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drawings/drawing5.xml" ContentType="application/vnd.openxmlformats-officedocument.drawing+xml"/>
  <Override PartName="/xl/charts/chart4.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130"/>
  <workbookPr updateLinks="always" codeName="ThisWorkbook"/>
  <mc:AlternateContent xmlns:mc="http://schemas.openxmlformats.org/markup-compatibility/2006">
    <mc:Choice Requires="x15">
      <x15ac:absPath xmlns:x15ac="http://schemas.microsoft.com/office/spreadsheetml/2010/11/ac" url="https://hicrrs-my.sharepoint.com/personal/04140028_hicrrs_onmicrosoft_com/Documents/デスクトップ/広報課用/"/>
    </mc:Choice>
  </mc:AlternateContent>
  <xr:revisionPtr revIDLastSave="2" documentId="13_ncr:1_{4576031C-85B2-44F2-A0A1-EEC9168B0601}" xr6:coauthVersionLast="47" xr6:coauthVersionMax="47" xr10:uidLastSave="{CF259361-3298-436D-A5AE-37CBA560020D}"/>
  <bookViews>
    <workbookView xWindow="-110" yWindow="-110" windowWidth="22780" windowHeight="14660" tabRatio="824" xr2:uid="{00000000-000D-0000-FFFF-FFFF00000000}"/>
  </bookViews>
  <sheets>
    <sheet name="表紙" sheetId="90" r:id="rId1"/>
    <sheet name="①総括" sheetId="91" r:id="rId2"/>
    <sheet name="②件数" sheetId="92" r:id="rId3"/>
    <sheet name="③件数前年比" sheetId="93" r:id="rId4"/>
    <sheet name="④点数" sheetId="94" r:id="rId5"/>
    <sheet name="⑤点数前年比" sheetId="95" r:id="rId6"/>
    <sheet name="⑥特審" sheetId="100" r:id="rId7"/>
    <sheet name="⑦査定件" sheetId="96" r:id="rId8"/>
    <sheet name="⑧査定点" sheetId="97" r:id="rId9"/>
    <sheet name="⑨再審件" sheetId="98" r:id="rId10"/>
    <sheet name="⑩再審点" sheetId="99" r:id="rId11"/>
  </sheets>
  <definedNames>
    <definedName name="_1突合点検_単月_件数">#REF!</definedName>
    <definedName name="_2突合点検_単月_件数_対比">#REF!</definedName>
    <definedName name="_3突合点検_単月_点数">#REF!</definedName>
    <definedName name="_4突合点検_単月_点数_対比">#REF!</definedName>
    <definedName name="_xlnm._FilterDatabase" localSheetId="7" hidden="1">⑦査定件!$A$1</definedName>
    <definedName name="_xlnm._FilterDatabase" localSheetId="9" hidden="1">⑨再審件!$A$1</definedName>
    <definedName name="a" localSheetId="1" hidden="1">{"'確定金額'!$A$3:$E$37"}</definedName>
    <definedName name="a" localSheetId="2" hidden="1">{"'確定金額'!$A$3:$E$37"}</definedName>
    <definedName name="a" localSheetId="3" hidden="1">{"'確定金額'!$A$3:$E$37"}</definedName>
    <definedName name="a" localSheetId="4" hidden="1">{"'確定金額'!$A$3:$E$37"}</definedName>
    <definedName name="a" localSheetId="5" hidden="1">{"'確定金額'!$A$3:$E$37"}</definedName>
    <definedName name="a" localSheetId="6" hidden="1">{"'確定金額'!$A$3:$E$37"}</definedName>
    <definedName name="a" localSheetId="0" hidden="1">{"'確定金額'!$A$3:$E$37"}</definedName>
    <definedName name="a" hidden="1">{"'確定金額'!$A$3:$E$37"}</definedName>
    <definedName name="HTML_CodePage" hidden="1">932</definedName>
    <definedName name="HTML_Control" localSheetId="1" hidden="1">{"'確定金額'!$A$3:$E$37"}</definedName>
    <definedName name="HTML_Control" localSheetId="2" hidden="1">{"'確定金額'!$A$3:$E$37"}</definedName>
    <definedName name="HTML_Control" localSheetId="3" hidden="1">{"'確定金額'!$A$3:$E$37"}</definedName>
    <definedName name="HTML_Control" localSheetId="4" hidden="1">{"'確定金額'!$A$3:$E$37"}</definedName>
    <definedName name="HTML_Control" localSheetId="5" hidden="1">{"'確定金額'!$A$3:$E$37"}</definedName>
    <definedName name="HTML_Control" localSheetId="6" hidden="1">{"'確定金額'!$A$3:$E$37"}</definedName>
    <definedName name="HTML_Control" localSheetId="0" hidden="1">{"'確定金額'!$A$3:$E$37"}</definedName>
    <definedName name="HTML_Control" hidden="1">{"'確定金額'!$A$3:$E$37"}</definedName>
    <definedName name="HTML_Description" hidden="1">""</definedName>
    <definedName name="HTML_Email" hidden="1">""</definedName>
    <definedName name="HTML_Header" hidden="1">""</definedName>
    <definedName name="HTML_LastUpdate" hidden="1">"98/11/20"</definedName>
    <definedName name="HTML_LineAfter" hidden="1">FALSE</definedName>
    <definedName name="HTML_LineBefore" hidden="1">FALSE</definedName>
    <definedName name="HTML_Name" hidden="1">"統計管理課"</definedName>
    <definedName name="HTML_OBDlg2" hidden="1">TRUE</definedName>
    <definedName name="HTML_OBDlg3" hidden="1">TRUE</definedName>
    <definedName name="HTML_OBDlg4" hidden="1">TRUE</definedName>
    <definedName name="HTML_OS" hidden="1">0</definedName>
    <definedName name="HTML_PathFile" hidden="1">"h:\統計管理課\1MyHTML.htm"</definedName>
    <definedName name="HTML_PathTemplate" hidden="1">"H:\統計管理課\MyHTML.htm"</definedName>
    <definedName name="HTML_Title" hidden="1">""</definedName>
    <definedName name="_xlnm.Print_Area" localSheetId="1">①総括!$A$1:$AE$75</definedName>
    <definedName name="_xlnm.Print_Area" localSheetId="2">②件数!$A$1:$AW$58</definedName>
    <definedName name="_xlnm.Print_Area" localSheetId="3">③件数前年比!$A$1:$Z$58</definedName>
    <definedName name="_xlnm.Print_Area" localSheetId="4">④点数!$A$1:$AI$58</definedName>
    <definedName name="_xlnm.Print_Area" localSheetId="5">⑤点数前年比!$A$1:$S$58</definedName>
    <definedName name="_xlnm.Print_Area" localSheetId="6">⑥特審!$A$1:$L$22</definedName>
    <definedName name="_xlnm.Print_Area" localSheetId="7">⑦査定件!$A$1:$J$61</definedName>
    <definedName name="_xlnm.Print_Area" localSheetId="8">⑧査定点!$A$1:$J$61</definedName>
    <definedName name="_xlnm.Print_Area" localSheetId="9">⑨再審件!$A$1:$J$61</definedName>
    <definedName name="_xlnm.Print_Area" localSheetId="10">⑩再審点!$A$1:$J$61</definedName>
    <definedName name="_xlnm.Print_Area" localSheetId="0">表紙!$A$1:$U$41</definedName>
    <definedName name="審査状況_単月46前請求">#REF!</definedName>
    <definedName name="審査状況_単月46前請求_対比">#REF!</definedName>
    <definedName name="審査状況_単月57前請求">#REF!</definedName>
    <definedName name="審査状況_単月57前請求_対比">#REF!</definedName>
    <definedName name="審査状況_単月件数">#REF!</definedName>
    <definedName name="審査状況_単月件数_対比">#REF!</definedName>
    <definedName name="審査状況_単月点数">#REF!</definedName>
    <definedName name="審査状況_単月点数_対比">#REF!</definedName>
    <definedName name="特審＿原審査">#REF!</definedName>
    <definedName name="特審＿再審査">#REF!</definedName>
    <definedName name="突合点検_単月件数">#REF!</definedName>
    <definedName name="突合点検_単月件数_対比">#REF!</definedName>
    <definedName name="突合点検_単月点数">#REF!</definedName>
    <definedName name="突合点検_単月点数_対比">#REF!</definedName>
    <definedName name="理事会管掌別_単月46前請求">#REF!</definedName>
    <definedName name="理事会管掌別_単月46前請求_対比">#REF!</definedName>
    <definedName name="理事会管掌別_単月57前請求">#REF!</definedName>
    <definedName name="理事会管掌別_単月57前請求_対比">#REF!</definedName>
    <definedName name="理事会管掌別_単月件数">#REF!</definedName>
    <definedName name="理事会管掌別_単月件数_対比">#REF!</definedName>
    <definedName name="理事会管掌別_単月点数">#REF!</definedName>
    <definedName name="理事会管掌別_単月点数_対比">#REF!</definedName>
    <definedName name="理事会支部別_単月46前請求">#REF!</definedName>
    <definedName name="理事会支部別_単月46前請求_対比">#REF!</definedName>
    <definedName name="理事会支部別_単月57前請求">#REF!</definedName>
    <definedName name="理事会支部別_単月57前請求_対比">#REF!</definedName>
    <definedName name="理事会支部別_単月件数">#REF!</definedName>
    <definedName name="理事会支部別_単月件数_対比">#REF!</definedName>
    <definedName name="理事会支部別_単月点数">#REF!</definedName>
    <definedName name="理事会支部別_単月点数_対比">#REF!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6" i="100" l="1"/>
  <c r="P45" i="98" l="1"/>
  <c r="P45" i="99"/>
  <c r="P45" i="97"/>
  <c r="O61" i="98"/>
  <c r="O61" i="99"/>
  <c r="O61" i="97"/>
  <c r="O27" i="98"/>
  <c r="O27" i="99"/>
  <c r="O27" i="97"/>
  <c r="M61" i="98"/>
  <c r="M61" i="99"/>
  <c r="M61" i="97"/>
  <c r="N45" i="98"/>
  <c r="N45" i="99"/>
  <c r="N45" i="97"/>
  <c r="N27" i="98"/>
  <c r="N27" i="99"/>
  <c r="N27" i="97"/>
  <c r="O61" i="96"/>
  <c r="P45" i="96"/>
  <c r="O27" i="96"/>
  <c r="M61" i="96"/>
  <c r="N45" i="96"/>
  <c r="N27" i="96"/>
</calcChain>
</file>

<file path=xl/sharedStrings.xml><?xml version="1.0" encoding="utf-8"?>
<sst xmlns="http://schemas.openxmlformats.org/spreadsheetml/2006/main" count="2173" uniqueCount="331">
  <si>
    <t>処理区分</t>
    <rPh sb="0" eb="2">
      <t>ショリ</t>
    </rPh>
    <rPh sb="2" eb="4">
      <t>クブン</t>
    </rPh>
    <phoneticPr fontId="2"/>
  </si>
  <si>
    <t>原審査</t>
    <rPh sb="0" eb="1">
      <t>ゲン</t>
    </rPh>
    <rPh sb="1" eb="3">
      <t>シンサ</t>
    </rPh>
    <phoneticPr fontId="2"/>
  </si>
  <si>
    <t>請求</t>
    <rPh sb="0" eb="2">
      <t>セイキュウ</t>
    </rPh>
    <phoneticPr fontId="2"/>
  </si>
  <si>
    <t>査定</t>
    <rPh sb="0" eb="2">
      <t>サテイ</t>
    </rPh>
    <phoneticPr fontId="2"/>
  </si>
  <si>
    <t>再審査</t>
    <rPh sb="0" eb="3">
      <t>サイシンサ</t>
    </rPh>
    <phoneticPr fontId="2"/>
  </si>
  <si>
    <t>保険者</t>
    <rPh sb="0" eb="3">
      <t>ホケンシャ</t>
    </rPh>
    <phoneticPr fontId="2"/>
  </si>
  <si>
    <t>原審どおり</t>
    <rPh sb="0" eb="2">
      <t>ゲンシン</t>
    </rPh>
    <phoneticPr fontId="2"/>
  </si>
  <si>
    <t>単月点検分</t>
    <rPh sb="0" eb="1">
      <t>タン</t>
    </rPh>
    <rPh sb="1" eb="2">
      <t>ゲツ</t>
    </rPh>
    <rPh sb="2" eb="4">
      <t>テンケン</t>
    </rPh>
    <rPh sb="4" eb="5">
      <t>ブン</t>
    </rPh>
    <phoneticPr fontId="2"/>
  </si>
  <si>
    <t>縦覧点検分</t>
    <rPh sb="0" eb="2">
      <t>ジュウラン</t>
    </rPh>
    <rPh sb="2" eb="4">
      <t>テンケン</t>
    </rPh>
    <rPh sb="4" eb="5">
      <t>ブン</t>
    </rPh>
    <phoneticPr fontId="2"/>
  </si>
  <si>
    <t>計</t>
    <rPh sb="0" eb="1">
      <t>ケイ</t>
    </rPh>
    <phoneticPr fontId="2"/>
  </si>
  <si>
    <t>医療機関</t>
    <rPh sb="0" eb="2">
      <t>イリョウ</t>
    </rPh>
    <rPh sb="2" eb="4">
      <t>キカン</t>
    </rPh>
    <phoneticPr fontId="2"/>
  </si>
  <si>
    <t>資格返戻</t>
    <rPh sb="0" eb="2">
      <t>シカク</t>
    </rPh>
    <rPh sb="2" eb="4">
      <t>ヘンレイ</t>
    </rPh>
    <phoneticPr fontId="2"/>
  </si>
  <si>
    <t>その他</t>
    <rPh sb="2" eb="3">
      <t>タ</t>
    </rPh>
    <phoneticPr fontId="2"/>
  </si>
  <si>
    <t>件数</t>
    <rPh sb="0" eb="2">
      <t>ケンスウ</t>
    </rPh>
    <phoneticPr fontId="2"/>
  </si>
  <si>
    <t>点数</t>
    <rPh sb="0" eb="2">
      <t>テンスウ</t>
    </rPh>
    <phoneticPr fontId="2"/>
  </si>
  <si>
    <t>（件）</t>
    <rPh sb="1" eb="2">
      <t>ケン</t>
    </rPh>
    <phoneticPr fontId="2"/>
  </si>
  <si>
    <t>（千点）</t>
    <rPh sb="1" eb="3">
      <t>センテン</t>
    </rPh>
    <phoneticPr fontId="2"/>
  </si>
  <si>
    <t>支払基金における審査状況（総括）</t>
    <rPh sb="0" eb="2">
      <t>シハライ</t>
    </rPh>
    <rPh sb="2" eb="4">
      <t>キキン</t>
    </rPh>
    <rPh sb="8" eb="10">
      <t>シンサ</t>
    </rPh>
    <rPh sb="10" eb="12">
      <t>ジョウキョウ</t>
    </rPh>
    <rPh sb="13" eb="15">
      <t>ソウカツ</t>
    </rPh>
    <phoneticPr fontId="2"/>
  </si>
  <si>
    <t>-</t>
    <phoneticPr fontId="2"/>
  </si>
  <si>
    <t>注</t>
    <rPh sb="0" eb="1">
      <t>チュウ</t>
    </rPh>
    <phoneticPr fontId="2"/>
  </si>
  <si>
    <t>審査返戻</t>
    <rPh sb="0" eb="2">
      <t>シンサ</t>
    </rPh>
    <rPh sb="2" eb="4">
      <t>ヘンレイ</t>
    </rPh>
    <phoneticPr fontId="2"/>
  </si>
  <si>
    <t>事務返戻</t>
    <rPh sb="0" eb="2">
      <t>ジム</t>
    </rPh>
    <rPh sb="2" eb="4">
      <t>ヘンレイ</t>
    </rPh>
    <phoneticPr fontId="2"/>
  </si>
  <si>
    <t>-</t>
  </si>
  <si>
    <t>（％）</t>
    <phoneticPr fontId="2"/>
  </si>
  <si>
    <t>資格返戻等</t>
    <rPh sb="0" eb="2">
      <t>シカク</t>
    </rPh>
    <rPh sb="2" eb="4">
      <t>ヘンレイ</t>
    </rPh>
    <rPh sb="4" eb="5">
      <t>トウ</t>
    </rPh>
    <phoneticPr fontId="2"/>
  </si>
  <si>
    <t>全管掌分</t>
    <rPh sb="0" eb="1">
      <t>ゼン</t>
    </rPh>
    <rPh sb="1" eb="3">
      <t>カンショウ</t>
    </rPh>
    <rPh sb="3" eb="4">
      <t>ブン</t>
    </rPh>
    <phoneticPr fontId="2"/>
  </si>
  <si>
    <t>船員保険分</t>
    <rPh sb="0" eb="2">
      <t>センイン</t>
    </rPh>
    <rPh sb="2" eb="4">
      <t>ホケン</t>
    </rPh>
    <rPh sb="4" eb="5">
      <t>ブン</t>
    </rPh>
    <phoneticPr fontId="2"/>
  </si>
  <si>
    <t>健保組合分</t>
    <rPh sb="0" eb="2">
      <t>ケンポ</t>
    </rPh>
    <rPh sb="2" eb="4">
      <t>クミアイ</t>
    </rPh>
    <rPh sb="4" eb="5">
      <t>ブン</t>
    </rPh>
    <phoneticPr fontId="2"/>
  </si>
  <si>
    <t>共済組合分</t>
    <rPh sb="0" eb="2">
      <t>キョウサイ</t>
    </rPh>
    <rPh sb="2" eb="4">
      <t>クミアイ</t>
    </rPh>
    <rPh sb="4" eb="5">
      <t>ブン</t>
    </rPh>
    <phoneticPr fontId="2"/>
  </si>
  <si>
    <t>査定・返戻等の合計（点数）</t>
    <rPh sb="0" eb="2">
      <t>サテイ</t>
    </rPh>
    <rPh sb="3" eb="5">
      <t>ヘンレイ</t>
    </rPh>
    <rPh sb="5" eb="6">
      <t>トウ</t>
    </rPh>
    <rPh sb="7" eb="9">
      <t>ゴウケイ</t>
    </rPh>
    <rPh sb="10" eb="12">
      <t>テンスウ</t>
    </rPh>
    <phoneticPr fontId="2"/>
  </si>
  <si>
    <t>保　険　者　等　の　申　出　に　よ　る　調　整</t>
    <rPh sb="0" eb="1">
      <t>タモツ</t>
    </rPh>
    <rPh sb="2" eb="3">
      <t>ケン</t>
    </rPh>
    <rPh sb="4" eb="5">
      <t>シャ</t>
    </rPh>
    <rPh sb="6" eb="7">
      <t>トウ</t>
    </rPh>
    <rPh sb="10" eb="11">
      <t>サル</t>
    </rPh>
    <rPh sb="12" eb="13">
      <t>デ</t>
    </rPh>
    <rPh sb="20" eb="21">
      <t>チョウ</t>
    </rPh>
    <rPh sb="22" eb="23">
      <t>タダシ</t>
    </rPh>
    <phoneticPr fontId="2"/>
  </si>
  <si>
    <t>用語の説明</t>
  </si>
  <si>
    <t>（原審査欄）</t>
  </si>
  <si>
    <t>（保険者等の申出による調整欄）</t>
  </si>
  <si>
    <t>支払基金における審査状況</t>
    <phoneticPr fontId="2"/>
  </si>
  <si>
    <t>支払基金における審査状況</t>
  </si>
  <si>
    <t>（件）</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</si>
  <si>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</si>
  <si>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</si>
  <si>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</si>
  <si>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</si>
  <si>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</si>
  <si>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</si>
  <si>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</si>
  <si>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</si>
  <si>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</si>
  <si>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</si>
  <si>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</si>
  <si>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</si>
  <si>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</si>
  <si>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</si>
  <si>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</si>
  <si>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</si>
  <si>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</si>
  <si>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</si>
  <si>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</si>
  <si>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</si>
  <si>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</si>
  <si>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</si>
  <si>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</si>
  <si>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</si>
  <si>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</si>
  <si>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</si>
  <si>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</si>
  <si>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</si>
  <si>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</si>
  <si>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</si>
  <si>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</si>
  <si>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</si>
  <si>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</si>
  <si>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</si>
  <si>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</si>
  <si>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</si>
  <si>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</si>
  <si>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</si>
  <si>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</si>
  <si>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</si>
  <si>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</si>
  <si>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</si>
  <si>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</si>
  <si>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</si>
  <si>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</si>
  <si>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</si>
  <si>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原審査</t>
    <rPh sb="0" eb="1">
      <t>ゲン</t>
    </rPh>
    <rPh sb="1" eb="3">
      <t>シンサ</t>
    </rPh>
    <phoneticPr fontId="19"/>
  </si>
  <si>
    <t>保　　険　　者　　等　　の　　申　　出　　に　　よ　　る　　調　　整</t>
    <rPh sb="0" eb="1">
      <t>タモツ</t>
    </rPh>
    <rPh sb="3" eb="4">
      <t>ケン</t>
    </rPh>
    <rPh sb="6" eb="7">
      <t>シャ</t>
    </rPh>
    <rPh sb="9" eb="10">
      <t>トウ</t>
    </rPh>
    <rPh sb="15" eb="16">
      <t>サル</t>
    </rPh>
    <rPh sb="18" eb="19">
      <t>デ</t>
    </rPh>
    <rPh sb="30" eb="31">
      <t>チョウ</t>
    </rPh>
    <rPh sb="33" eb="34">
      <t>タダシ</t>
    </rPh>
    <phoneticPr fontId="19"/>
  </si>
  <si>
    <t>請求</t>
    <rPh sb="0" eb="2">
      <t>セイキュウ</t>
    </rPh>
    <phoneticPr fontId="19"/>
  </si>
  <si>
    <t>査定</t>
    <rPh sb="0" eb="2">
      <t>サテイ</t>
    </rPh>
    <phoneticPr fontId="19"/>
  </si>
  <si>
    <t>再審査</t>
    <rPh sb="0" eb="3">
      <t>サイシンサ</t>
    </rPh>
    <phoneticPr fontId="19"/>
  </si>
  <si>
    <t>資格返戻等</t>
    <rPh sb="0" eb="2">
      <t>シカク</t>
    </rPh>
    <rPh sb="2" eb="4">
      <t>ヘンレイ</t>
    </rPh>
    <rPh sb="4" eb="5">
      <t>トウ</t>
    </rPh>
    <phoneticPr fontId="19"/>
  </si>
  <si>
    <t>保険者</t>
    <rPh sb="0" eb="3">
      <t>ホケンシャ</t>
    </rPh>
    <phoneticPr fontId="19"/>
  </si>
  <si>
    <t>医療機関</t>
    <rPh sb="0" eb="2">
      <t>イリョウ</t>
    </rPh>
    <rPh sb="2" eb="4">
      <t>キカン</t>
    </rPh>
    <phoneticPr fontId="19"/>
  </si>
  <si>
    <t>原審どおり</t>
    <rPh sb="0" eb="2">
      <t>ゲンシン</t>
    </rPh>
    <phoneticPr fontId="19"/>
  </si>
  <si>
    <t>審査返戻</t>
    <rPh sb="0" eb="2">
      <t>シンサ</t>
    </rPh>
    <rPh sb="2" eb="4">
      <t>ヘンレイ</t>
    </rPh>
    <phoneticPr fontId="19"/>
  </si>
  <si>
    <t>計</t>
    <rPh sb="0" eb="1">
      <t>ケイ</t>
    </rPh>
    <phoneticPr fontId="19"/>
  </si>
  <si>
    <t>資格返戻</t>
    <rPh sb="0" eb="2">
      <t>シカク</t>
    </rPh>
    <rPh sb="2" eb="4">
      <t>ヘンレイ</t>
    </rPh>
    <phoneticPr fontId="19"/>
  </si>
  <si>
    <t>事務返戻</t>
    <rPh sb="0" eb="2">
      <t>ジム</t>
    </rPh>
    <rPh sb="2" eb="4">
      <t>ヘンレイ</t>
    </rPh>
    <phoneticPr fontId="19"/>
  </si>
  <si>
    <t>その他</t>
    <rPh sb="2" eb="3">
      <t>タ</t>
    </rPh>
    <phoneticPr fontId="19"/>
  </si>
  <si>
    <t>単月点検分</t>
    <rPh sb="0" eb="1">
      <t>タン</t>
    </rPh>
    <rPh sb="1" eb="2">
      <t>ゲツ</t>
    </rPh>
    <rPh sb="2" eb="4">
      <t>テンケン</t>
    </rPh>
    <rPh sb="4" eb="5">
      <t>ブン</t>
    </rPh>
    <phoneticPr fontId="19"/>
  </si>
  <si>
    <t>縦覧点検分</t>
    <rPh sb="0" eb="2">
      <t>ジュウラン</t>
    </rPh>
    <rPh sb="2" eb="4">
      <t>テンケン</t>
    </rPh>
    <rPh sb="4" eb="5">
      <t>ブン</t>
    </rPh>
    <phoneticPr fontId="19"/>
  </si>
  <si>
    <t>全国計</t>
    <rPh sb="0" eb="2">
      <t>ゼンコク</t>
    </rPh>
    <rPh sb="2" eb="3">
      <t>ケイ</t>
    </rPh>
    <phoneticPr fontId="19"/>
  </si>
  <si>
    <t>北海道</t>
    <rPh sb="0" eb="3">
      <t>ホッカイドウ</t>
    </rPh>
    <phoneticPr fontId="19"/>
  </si>
  <si>
    <t>青森県</t>
    <rPh sb="0" eb="3">
      <t>アオモリケン</t>
    </rPh>
    <phoneticPr fontId="19"/>
  </si>
  <si>
    <t>沖縄県</t>
    <rPh sb="0" eb="3">
      <t>オキナワケン</t>
    </rPh>
    <phoneticPr fontId="19"/>
  </si>
  <si>
    <t>(千点）</t>
  </si>
  <si>
    <t>協会けんぽ分</t>
    <rPh sb="5" eb="6">
      <t>ブン</t>
    </rPh>
    <phoneticPr fontId="2"/>
  </si>
  <si>
    <t>平成16年度</t>
  </si>
  <si>
    <t>(%）</t>
  </si>
  <si>
    <t>（%）</t>
    <phoneticPr fontId="19"/>
  </si>
  <si>
    <t>(%）</t>
    <phoneticPr fontId="19"/>
  </si>
  <si>
    <t>原審査査定件数</t>
    <rPh sb="0" eb="1">
      <t>ゲン</t>
    </rPh>
    <rPh sb="1" eb="3">
      <t>シンサ</t>
    </rPh>
    <rPh sb="3" eb="5">
      <t>サテイ</t>
    </rPh>
    <rPh sb="5" eb="7">
      <t>ケンスウ</t>
    </rPh>
    <phoneticPr fontId="2"/>
  </si>
  <si>
    <t>全管掌</t>
    <rPh sb="0" eb="1">
      <t>ゼン</t>
    </rPh>
    <rPh sb="1" eb="3">
      <t>カンショウ</t>
    </rPh>
    <phoneticPr fontId="2"/>
  </si>
  <si>
    <t>グラフ用</t>
    <rPh sb="3" eb="4">
      <t>ヨウ</t>
    </rPh>
    <phoneticPr fontId="2"/>
  </si>
  <si>
    <t>単位：万件</t>
    <rPh sb="0" eb="2">
      <t>タンイ</t>
    </rPh>
    <rPh sb="3" eb="5">
      <t>マンケン</t>
    </rPh>
    <phoneticPr fontId="2"/>
  </si>
  <si>
    <t>前年同期比</t>
    <rPh sb="0" eb="2">
      <t>ゼンネン</t>
    </rPh>
    <rPh sb="2" eb="5">
      <t>ドウキヒ</t>
    </rPh>
    <phoneticPr fontId="2"/>
  </si>
  <si>
    <t>ラベル用</t>
    <rPh sb="3" eb="4">
      <t>ヨウ</t>
    </rPh>
    <phoneticPr fontId="2"/>
  </si>
  <si>
    <t>項目軸用</t>
    <rPh sb="0" eb="2">
      <t>コウモク</t>
    </rPh>
    <rPh sb="2" eb="3">
      <t>ジク</t>
    </rPh>
    <rPh sb="3" eb="4">
      <t>ヨウ</t>
    </rPh>
    <phoneticPr fontId="2"/>
  </si>
  <si>
    <t>注１</t>
  </si>
  <si>
    <t>２</t>
  </si>
  <si>
    <t>：「その他」の数値は、船員保険及びその他各法の数値である。</t>
  </si>
  <si>
    <t>原審査査定点数</t>
    <rPh sb="0" eb="1">
      <t>ゲン</t>
    </rPh>
    <rPh sb="1" eb="3">
      <t>シンサ</t>
    </rPh>
    <rPh sb="3" eb="5">
      <t>サテイ</t>
    </rPh>
    <rPh sb="5" eb="7">
      <t>テンスウ</t>
    </rPh>
    <phoneticPr fontId="2"/>
  </si>
  <si>
    <t>単位：百万点</t>
    <rPh sb="0" eb="2">
      <t>タンイ</t>
    </rPh>
    <rPh sb="3" eb="6">
      <t>ヒャクマンテン</t>
    </rPh>
    <phoneticPr fontId="2"/>
  </si>
  <si>
    <t>再審査査定件数</t>
    <rPh sb="0" eb="3">
      <t>サイシンサ</t>
    </rPh>
    <rPh sb="3" eb="5">
      <t>サテイ</t>
    </rPh>
    <rPh sb="5" eb="7">
      <t>ケンスウ</t>
    </rPh>
    <phoneticPr fontId="2"/>
  </si>
  <si>
    <t>再審査査定点数</t>
    <rPh sb="0" eb="3">
      <t>サイシンサ</t>
    </rPh>
    <rPh sb="3" eb="5">
      <t>サテイ</t>
    </rPh>
    <rPh sb="5" eb="7">
      <t>テンスウ</t>
    </rPh>
    <phoneticPr fontId="2"/>
  </si>
  <si>
    <t>生活保護分</t>
    <rPh sb="0" eb="2">
      <t>セイカツ</t>
    </rPh>
    <rPh sb="2" eb="4">
      <t>ホゴ</t>
    </rPh>
    <rPh sb="4" eb="5">
      <t>ブン</t>
    </rPh>
    <phoneticPr fontId="2"/>
  </si>
  <si>
    <t>突合点検分</t>
    <rPh sb="0" eb="2">
      <t>トツゴウ</t>
    </rPh>
    <rPh sb="2" eb="4">
      <t>テンケン</t>
    </rPh>
    <rPh sb="4" eb="5">
      <t>ブン</t>
    </rPh>
    <phoneticPr fontId="19"/>
  </si>
  <si>
    <t>突合点検分</t>
    <rPh sb="0" eb="2">
      <t>トツゴウ</t>
    </rPh>
    <rPh sb="2" eb="4">
      <t>テンケン</t>
    </rPh>
    <rPh sb="4" eb="5">
      <t>ブン</t>
    </rPh>
    <phoneticPr fontId="2"/>
  </si>
  <si>
    <t>（%）</t>
  </si>
  <si>
    <t>査定・・・・・・・・・・・・・・・・・・・再審査の結果、診療内容について保険者又は医療機関からの申出により査定したもの</t>
    <rPh sb="53" eb="55">
      <t>サテイ</t>
    </rPh>
    <phoneticPr fontId="2"/>
  </si>
  <si>
    <t>対前年増減率</t>
    <rPh sb="2" eb="3">
      <t>ドシ</t>
    </rPh>
    <rPh sb="3" eb="5">
      <t>ゾウゲン</t>
    </rPh>
    <rPh sb="5" eb="6">
      <t>リツ</t>
    </rPh>
    <phoneticPr fontId="2"/>
  </si>
  <si>
    <t>（点）</t>
    <rPh sb="1" eb="2">
      <t>テン</t>
    </rPh>
    <phoneticPr fontId="2"/>
  </si>
  <si>
    <t>請求1万点
当たり点数</t>
    <rPh sb="0" eb="2">
      <t>セイキュウ</t>
    </rPh>
    <rPh sb="3" eb="4">
      <t>マン</t>
    </rPh>
    <rPh sb="4" eb="5">
      <t>テン</t>
    </rPh>
    <rPh sb="6" eb="7">
      <t>ア</t>
    </rPh>
    <rPh sb="9" eb="11">
      <t>テンスウ</t>
    </rPh>
    <phoneticPr fontId="2"/>
  </si>
  <si>
    <t>請求1万件
当たり件数</t>
    <rPh sb="0" eb="2">
      <t>セイキュウ</t>
    </rPh>
    <rPh sb="3" eb="5">
      <t>マンケン</t>
    </rPh>
    <rPh sb="6" eb="7">
      <t>ア</t>
    </rPh>
    <rPh sb="9" eb="11">
      <t>ケンスウ</t>
    </rPh>
    <phoneticPr fontId="2"/>
  </si>
  <si>
    <t>請求1万点
当たり点数</t>
    <rPh sb="0" eb="2">
      <t>セイキュウ</t>
    </rPh>
    <rPh sb="3" eb="5">
      <t>マンテン</t>
    </rPh>
    <rPh sb="6" eb="7">
      <t>ア</t>
    </rPh>
    <rPh sb="9" eb="11">
      <t>テンスウ</t>
    </rPh>
    <phoneticPr fontId="2"/>
  </si>
  <si>
    <t>（点）</t>
  </si>
  <si>
    <t>原審査査定件数の比較（対前年増減率）</t>
    <rPh sb="13" eb="14">
      <t>ドシ</t>
    </rPh>
    <phoneticPr fontId="2"/>
  </si>
  <si>
    <t>原審査査定点数の比較（対前年増減率）</t>
    <rPh sb="5" eb="6">
      <t>テン</t>
    </rPh>
    <rPh sb="13" eb="14">
      <t>ドシ</t>
    </rPh>
    <phoneticPr fontId="2"/>
  </si>
  <si>
    <t>２：「査定・返戻等の合計（点数）」は、原審査査定及び保険者等の申出による調整の点数の合計である。</t>
    <rPh sb="3" eb="5">
      <t>サテイ</t>
    </rPh>
    <rPh sb="6" eb="8">
      <t>ヘンレイ</t>
    </rPh>
    <rPh sb="8" eb="9">
      <t>トウ</t>
    </rPh>
    <rPh sb="10" eb="12">
      <t>ゴウケイ</t>
    </rPh>
    <rPh sb="13" eb="15">
      <t>テンスウ</t>
    </rPh>
    <rPh sb="19" eb="20">
      <t>ゲン</t>
    </rPh>
    <rPh sb="20" eb="22">
      <t>シンサ</t>
    </rPh>
    <rPh sb="22" eb="24">
      <t>サテイ</t>
    </rPh>
    <rPh sb="24" eb="25">
      <t>オヨ</t>
    </rPh>
    <rPh sb="26" eb="29">
      <t>ホケンシャ</t>
    </rPh>
    <rPh sb="29" eb="30">
      <t>トウ</t>
    </rPh>
    <rPh sb="31" eb="33">
      <t>モウシデ</t>
    </rPh>
    <rPh sb="36" eb="38">
      <t>チョウセイ</t>
    </rPh>
    <rPh sb="39" eb="41">
      <t>テンスウ</t>
    </rPh>
    <rPh sb="42" eb="44">
      <t>ゴウケイ</t>
    </rPh>
    <phoneticPr fontId="2"/>
  </si>
  <si>
    <t>「－」は掲げる計数がないもの、「０」は表示単位に満たないもの、「▲」は負数のもの、「…」は対前年増減率で乖離があるもの</t>
    <rPh sb="45" eb="46">
      <t>タイ</t>
    </rPh>
    <phoneticPr fontId="2"/>
  </si>
  <si>
    <t>単月点検分</t>
    <rPh sb="0" eb="2">
      <t>タンゲツ</t>
    </rPh>
    <rPh sb="2" eb="4">
      <t>テンケン</t>
    </rPh>
    <rPh sb="4" eb="5">
      <t>ブン</t>
    </rPh>
    <phoneticPr fontId="19"/>
  </si>
  <si>
    <t>全管掌（単月）</t>
    <rPh sb="0" eb="1">
      <t>ゼン</t>
    </rPh>
    <rPh sb="1" eb="3">
      <t>カンショウ</t>
    </rPh>
    <rPh sb="4" eb="6">
      <t>タンゲツ</t>
    </rPh>
    <phoneticPr fontId="2"/>
  </si>
  <si>
    <t>全管掌（突合）</t>
    <rPh sb="0" eb="1">
      <t>ゼン</t>
    </rPh>
    <rPh sb="1" eb="3">
      <t>カンショウ</t>
    </rPh>
    <rPh sb="4" eb="6">
      <t>トツゴウ</t>
    </rPh>
    <phoneticPr fontId="2"/>
  </si>
  <si>
    <t>全管掌（縦覧）</t>
    <rPh sb="0" eb="1">
      <t>ゼン</t>
    </rPh>
    <rPh sb="1" eb="3">
      <t>カンショウ</t>
    </rPh>
    <rPh sb="4" eb="6">
      <t>ジュウラン</t>
    </rPh>
    <phoneticPr fontId="2"/>
  </si>
  <si>
    <t>協会けんぽ（単月）</t>
  </si>
  <si>
    <t>協会けんぽ（単月）</t>
    <phoneticPr fontId="2"/>
  </si>
  <si>
    <t>協会けんぽ（突合）</t>
    <rPh sb="6" eb="8">
      <t>トツゴウ</t>
    </rPh>
    <phoneticPr fontId="2"/>
  </si>
  <si>
    <t>協会けんぽ（縦覧）</t>
    <rPh sb="6" eb="8">
      <t>ジュウラン</t>
    </rPh>
    <phoneticPr fontId="2"/>
  </si>
  <si>
    <t>船員保険（単月）</t>
    <rPh sb="0" eb="2">
      <t>センイン</t>
    </rPh>
    <rPh sb="2" eb="4">
      <t>ホケン</t>
    </rPh>
    <phoneticPr fontId="2"/>
  </si>
  <si>
    <t>船員保険（突合）</t>
    <rPh sb="0" eb="2">
      <t>センイン</t>
    </rPh>
    <rPh sb="2" eb="4">
      <t>ホケン</t>
    </rPh>
    <rPh sb="5" eb="7">
      <t>トツゴウ</t>
    </rPh>
    <phoneticPr fontId="2"/>
  </si>
  <si>
    <t>船員保険（縦覧）</t>
    <rPh sb="0" eb="2">
      <t>センイン</t>
    </rPh>
    <rPh sb="2" eb="4">
      <t>ホケン</t>
    </rPh>
    <rPh sb="5" eb="7">
      <t>ジュウラン</t>
    </rPh>
    <phoneticPr fontId="2"/>
  </si>
  <si>
    <t>共済組合（単月）</t>
    <rPh sb="0" eb="2">
      <t>キョウサイ</t>
    </rPh>
    <rPh sb="2" eb="4">
      <t>クミアイ</t>
    </rPh>
    <phoneticPr fontId="2"/>
  </si>
  <si>
    <t>共済組合（突合）</t>
    <rPh sb="0" eb="2">
      <t>キョウサイ</t>
    </rPh>
    <rPh sb="2" eb="4">
      <t>クミアイ</t>
    </rPh>
    <rPh sb="5" eb="7">
      <t>トツゴウ</t>
    </rPh>
    <phoneticPr fontId="2"/>
  </si>
  <si>
    <t>共済組合（縦覧）</t>
    <rPh sb="0" eb="2">
      <t>キョウサイ</t>
    </rPh>
    <rPh sb="2" eb="4">
      <t>クミアイ</t>
    </rPh>
    <rPh sb="5" eb="7">
      <t>ジュウラン</t>
    </rPh>
    <phoneticPr fontId="2"/>
  </si>
  <si>
    <t>健保組合（単月）</t>
    <rPh sb="0" eb="2">
      <t>ケンポ</t>
    </rPh>
    <rPh sb="2" eb="4">
      <t>クミアイ</t>
    </rPh>
    <phoneticPr fontId="2"/>
  </si>
  <si>
    <t>健保組合（突合）</t>
    <rPh sb="0" eb="2">
      <t>ケンポ</t>
    </rPh>
    <rPh sb="2" eb="4">
      <t>クミアイ</t>
    </rPh>
    <rPh sb="5" eb="7">
      <t>トツゴウ</t>
    </rPh>
    <phoneticPr fontId="2"/>
  </si>
  <si>
    <t>健保組合（縦覧）</t>
    <rPh sb="0" eb="2">
      <t>ケンポ</t>
    </rPh>
    <rPh sb="2" eb="4">
      <t>クミアイ</t>
    </rPh>
    <rPh sb="5" eb="7">
      <t>ジュウラン</t>
    </rPh>
    <phoneticPr fontId="2"/>
  </si>
  <si>
    <t>その他各法（単月）</t>
    <rPh sb="2" eb="3">
      <t>タ</t>
    </rPh>
    <rPh sb="3" eb="5">
      <t>カクホウ</t>
    </rPh>
    <phoneticPr fontId="2"/>
  </si>
  <si>
    <t>その他各法（突合）</t>
    <rPh sb="2" eb="3">
      <t>タ</t>
    </rPh>
    <rPh sb="3" eb="5">
      <t>カクホウ</t>
    </rPh>
    <rPh sb="6" eb="8">
      <t>トツゴウ</t>
    </rPh>
    <phoneticPr fontId="2"/>
  </si>
  <si>
    <t>その他各法（縦覧）</t>
    <rPh sb="2" eb="3">
      <t>タ</t>
    </rPh>
    <rPh sb="3" eb="5">
      <t>カクホウ</t>
    </rPh>
    <rPh sb="6" eb="8">
      <t>ジュウラン</t>
    </rPh>
    <phoneticPr fontId="2"/>
  </si>
  <si>
    <t>再審査査定件数の比較（対前年増減率）</t>
    <rPh sb="0" eb="3">
      <t>サイシンサ</t>
    </rPh>
    <rPh sb="13" eb="14">
      <t>ドシ</t>
    </rPh>
    <phoneticPr fontId="2"/>
  </si>
  <si>
    <t>再審査査定点数の比較（対前年増減率）</t>
    <rPh sb="0" eb="3">
      <t>サイシンサ</t>
    </rPh>
    <rPh sb="5" eb="6">
      <t>テン</t>
    </rPh>
    <rPh sb="13" eb="14">
      <t>ドシ</t>
    </rPh>
    <phoneticPr fontId="2"/>
  </si>
  <si>
    <t>１：「請求1万件（点）当たり件数（点数）」は、原審査請求件数（点数）に対するものである。ただし、再審査の「請求1万件（点）当たり件数（点数）」は、4～6か月前平均原審査請求件数（点数）に対するものである。</t>
    <rPh sb="3" eb="5">
      <t>セイキュウ</t>
    </rPh>
    <rPh sb="6" eb="8">
      <t>マンケン</t>
    </rPh>
    <rPh sb="9" eb="10">
      <t>テン</t>
    </rPh>
    <rPh sb="11" eb="12">
      <t>ア</t>
    </rPh>
    <rPh sb="14" eb="16">
      <t>ケンスウ</t>
    </rPh>
    <rPh sb="17" eb="19">
      <t>テンスウ</t>
    </rPh>
    <rPh sb="23" eb="24">
      <t>ゲン</t>
    </rPh>
    <rPh sb="24" eb="26">
      <t>シンサ</t>
    </rPh>
    <rPh sb="26" eb="28">
      <t>セイキュウ</t>
    </rPh>
    <rPh sb="28" eb="30">
      <t>ケンスウ</t>
    </rPh>
    <rPh sb="31" eb="33">
      <t>テンスウ</t>
    </rPh>
    <rPh sb="35" eb="36">
      <t>タイ</t>
    </rPh>
    <rPh sb="48" eb="51">
      <t>サイシンサ</t>
    </rPh>
    <rPh sb="53" eb="55">
      <t>セイキュウ</t>
    </rPh>
    <rPh sb="56" eb="58">
      <t>マンケン</t>
    </rPh>
    <rPh sb="59" eb="60">
      <t>テン</t>
    </rPh>
    <rPh sb="61" eb="62">
      <t>ア</t>
    </rPh>
    <rPh sb="64" eb="66">
      <t>ケンスウ</t>
    </rPh>
    <rPh sb="67" eb="69">
      <t>テンスウ</t>
    </rPh>
    <rPh sb="77" eb="79">
      <t>ゲツマエ</t>
    </rPh>
    <rPh sb="79" eb="81">
      <t>ヘイキン</t>
    </rPh>
    <rPh sb="81" eb="82">
      <t>ゲン</t>
    </rPh>
    <rPh sb="82" eb="84">
      <t>シンサ</t>
    </rPh>
    <rPh sb="84" eb="86">
      <t>セイキュウ</t>
    </rPh>
    <rPh sb="86" eb="88">
      <t>ケンスウ</t>
    </rPh>
    <rPh sb="89" eb="91">
      <t>テンスウ</t>
    </rPh>
    <rPh sb="93" eb="94">
      <t>タイ</t>
    </rPh>
    <phoneticPr fontId="2"/>
  </si>
  <si>
    <t>注　： 表中の網掛け部分は、原審査請求件数に対する請求1万件当たり件数である。ただし、再審査は4～6か月前平均原審査請求件数により算出している。</t>
    <rPh sb="4" eb="5">
      <t>ヒョウ</t>
    </rPh>
    <rPh sb="5" eb="6">
      <t>チュウ</t>
    </rPh>
    <rPh sb="7" eb="9">
      <t>アミカ</t>
    </rPh>
    <rPh sb="25" eb="27">
      <t>セイキュウ</t>
    </rPh>
    <rPh sb="28" eb="30">
      <t>マンケン</t>
    </rPh>
    <rPh sb="30" eb="31">
      <t>ア</t>
    </rPh>
    <rPh sb="33" eb="35">
      <t>ケンスウ</t>
    </rPh>
    <rPh sb="53" eb="55">
      <t>ヘイキン</t>
    </rPh>
    <rPh sb="65" eb="67">
      <t>サンシュツ</t>
    </rPh>
    <phoneticPr fontId="19"/>
  </si>
  <si>
    <t>注　： 表中の網掛け部分は、原審査請求点数に対する請求1万点当たり点数である。ただし、再審査は4～6か月前平均原審査請求点数により算出している。</t>
    <rPh sb="4" eb="5">
      <t>ヒョウ</t>
    </rPh>
    <rPh sb="5" eb="6">
      <t>チュウ</t>
    </rPh>
    <rPh sb="7" eb="9">
      <t>アミカ</t>
    </rPh>
    <rPh sb="19" eb="20">
      <t>テン</t>
    </rPh>
    <rPh sb="25" eb="27">
      <t>セイキュウ</t>
    </rPh>
    <rPh sb="28" eb="29">
      <t>マン</t>
    </rPh>
    <rPh sb="29" eb="30">
      <t>テン</t>
    </rPh>
    <rPh sb="30" eb="31">
      <t>ア</t>
    </rPh>
    <rPh sb="33" eb="35">
      <t>テンスウ</t>
    </rPh>
    <rPh sb="53" eb="55">
      <t>ヘイキン</t>
    </rPh>
    <rPh sb="60" eb="61">
      <t>テン</t>
    </rPh>
    <rPh sb="65" eb="67">
      <t>サンシュツ</t>
    </rPh>
    <phoneticPr fontId="19"/>
  </si>
  <si>
    <t>再審査欄</t>
    <phoneticPr fontId="2"/>
  </si>
  <si>
    <t>再審査・・・・・・・・・・・・・・・・・・原審査後の診療報酬明細書に、保険者又は医療機関が再度の審査を申し出たものに対する審査</t>
    <phoneticPr fontId="2"/>
  </si>
  <si>
    <t>原審どおり・・・・・・・・・・・・・・・・再審査の結果、診療内容について保険者又は医療機関からの申出に対し原審査のとおりとしたもの</t>
    <phoneticPr fontId="2"/>
  </si>
  <si>
    <t>資格返戻等欄</t>
    <phoneticPr fontId="2"/>
  </si>
  <si>
    <t>請　求・・・・・・・・・・・・・・・・・・医療機関から請求があった診療報酬明細書のうち、保険者等へ請求したもの</t>
    <rPh sb="0" eb="1">
      <t>ショウ</t>
    </rPh>
    <rPh sb="2" eb="3">
      <t>キュウ</t>
    </rPh>
    <rPh sb="44" eb="47">
      <t>ホケンシャ</t>
    </rPh>
    <rPh sb="47" eb="48">
      <t>トウ</t>
    </rPh>
    <rPh sb="49" eb="51">
      <t>セイキュウ</t>
    </rPh>
    <phoneticPr fontId="2"/>
  </si>
  <si>
    <t>査　定・・・・・・・・・・・・・・・・・・原審査において査定したもの</t>
    <rPh sb="0" eb="1">
      <t>サ</t>
    </rPh>
    <rPh sb="2" eb="3">
      <t>ジョウ</t>
    </rPh>
    <rPh sb="21" eb="22">
      <t>ゲン</t>
    </rPh>
    <rPh sb="22" eb="24">
      <t>シンサ</t>
    </rPh>
    <rPh sb="28" eb="30">
      <t>サテイ</t>
    </rPh>
    <phoneticPr fontId="2"/>
  </si>
  <si>
    <t>⑴</t>
    <phoneticPr fontId="2"/>
  </si>
  <si>
    <t>単月点検分・・・・・・・・・・・・・・・・原審査査定のうち、単月単位（明細書１件単位）の審査によるもの</t>
    <rPh sb="0" eb="1">
      <t>タン</t>
    </rPh>
    <rPh sb="1" eb="2">
      <t>ゲツ</t>
    </rPh>
    <rPh sb="2" eb="4">
      <t>テンケン</t>
    </rPh>
    <rPh sb="4" eb="5">
      <t>ブン</t>
    </rPh>
    <rPh sb="21" eb="22">
      <t>ゲン</t>
    </rPh>
    <rPh sb="22" eb="24">
      <t>シンサ</t>
    </rPh>
    <rPh sb="24" eb="26">
      <t>サテイ</t>
    </rPh>
    <rPh sb="30" eb="31">
      <t>タン</t>
    </rPh>
    <rPh sb="31" eb="32">
      <t>ゲツ</t>
    </rPh>
    <rPh sb="32" eb="34">
      <t>タンイ</t>
    </rPh>
    <rPh sb="35" eb="38">
      <t>メイサイショ</t>
    </rPh>
    <rPh sb="39" eb="40">
      <t>ケン</t>
    </rPh>
    <rPh sb="40" eb="42">
      <t>タンイ</t>
    </rPh>
    <rPh sb="44" eb="46">
      <t>シンサ</t>
    </rPh>
    <phoneticPr fontId="2"/>
  </si>
  <si>
    <t>⑵</t>
    <phoneticPr fontId="2"/>
  </si>
  <si>
    <t>突合点検分・・・・・・・・・・・・・・・・原審査査定のうち、診療報酬明細書と調剤報酬明細書を照合した審査によるもの</t>
    <rPh sb="0" eb="1">
      <t>トツ</t>
    </rPh>
    <rPh sb="1" eb="2">
      <t>ゴウ</t>
    </rPh>
    <rPh sb="2" eb="4">
      <t>テンケン</t>
    </rPh>
    <rPh sb="4" eb="5">
      <t>ブン</t>
    </rPh>
    <rPh sb="21" eb="22">
      <t>ゲン</t>
    </rPh>
    <rPh sb="22" eb="24">
      <t>シンサ</t>
    </rPh>
    <rPh sb="30" eb="32">
      <t>シンリョウ</t>
    </rPh>
    <rPh sb="32" eb="34">
      <t>ホウシュウ</t>
    </rPh>
    <rPh sb="34" eb="37">
      <t>メイサイショ</t>
    </rPh>
    <rPh sb="38" eb="40">
      <t>チョウザイ</t>
    </rPh>
    <rPh sb="40" eb="42">
      <t>ホウシュウ</t>
    </rPh>
    <rPh sb="42" eb="45">
      <t>メイサイショ</t>
    </rPh>
    <rPh sb="46" eb="48">
      <t>ショウゴウ</t>
    </rPh>
    <rPh sb="50" eb="52">
      <t>シンサ</t>
    </rPh>
    <phoneticPr fontId="2"/>
  </si>
  <si>
    <t>　　　　　　 　　　　　　　　　　　　　　（調剤報酬明細書に係る原審査査定を含む）</t>
    <rPh sb="22" eb="24">
      <t>チョウザイ</t>
    </rPh>
    <rPh sb="24" eb="26">
      <t>ホウシュウ</t>
    </rPh>
    <rPh sb="26" eb="29">
      <t>メイサイショ</t>
    </rPh>
    <rPh sb="30" eb="31">
      <t>カカ</t>
    </rPh>
    <rPh sb="32" eb="35">
      <t>ゲンシンサ</t>
    </rPh>
    <rPh sb="35" eb="37">
      <t>サテイ</t>
    </rPh>
    <rPh sb="38" eb="39">
      <t>フク</t>
    </rPh>
    <phoneticPr fontId="2"/>
  </si>
  <si>
    <t>⑶</t>
    <phoneticPr fontId="2"/>
  </si>
  <si>
    <t>縦覧点検分・・・・・・・・・・・・・・・・原審査査定のうち、複数月単位の審査によるもの</t>
    <rPh sb="0" eb="2">
      <t>ジュウラン</t>
    </rPh>
    <rPh sb="2" eb="4">
      <t>テンケン</t>
    </rPh>
    <rPh sb="4" eb="5">
      <t>ブン</t>
    </rPh>
    <rPh sb="21" eb="22">
      <t>ゲン</t>
    </rPh>
    <rPh sb="22" eb="24">
      <t>シンサ</t>
    </rPh>
    <rPh sb="30" eb="32">
      <t>フクスウ</t>
    </rPh>
    <rPh sb="32" eb="33">
      <t>ヅキ</t>
    </rPh>
    <rPh sb="33" eb="35">
      <t>タンイ</t>
    </rPh>
    <rPh sb="36" eb="38">
      <t>シンサ</t>
    </rPh>
    <phoneticPr fontId="2"/>
  </si>
  <si>
    <t>　　 　　　　  　　　　　　　　　　　　　（入院明細書と入院外明細書を照合した審査（入外点検）の原審査査定を含む）</t>
    <rPh sb="23" eb="25">
      <t>ニュウイン</t>
    </rPh>
    <rPh sb="25" eb="28">
      <t>メイサイショ</t>
    </rPh>
    <rPh sb="29" eb="31">
      <t>ニュウイン</t>
    </rPh>
    <rPh sb="31" eb="32">
      <t>ガイ</t>
    </rPh>
    <rPh sb="32" eb="35">
      <t>メイサイショ</t>
    </rPh>
    <rPh sb="36" eb="38">
      <t>ショウゴウ</t>
    </rPh>
    <rPh sb="40" eb="42">
      <t>シンサ</t>
    </rPh>
    <rPh sb="43" eb="44">
      <t>ニュウ</t>
    </rPh>
    <rPh sb="44" eb="45">
      <t>ガイ</t>
    </rPh>
    <rPh sb="45" eb="46">
      <t>テン</t>
    </rPh>
    <rPh sb="46" eb="47">
      <t>ケン</t>
    </rPh>
    <rPh sb="49" eb="50">
      <t>ゲン</t>
    </rPh>
    <rPh sb="50" eb="52">
      <t>シンサ</t>
    </rPh>
    <rPh sb="52" eb="54">
      <t>サテイ</t>
    </rPh>
    <rPh sb="55" eb="56">
      <t>フク</t>
    </rPh>
    <phoneticPr fontId="2"/>
  </si>
  <si>
    <t>　　　 　　  　　　　　  　　　　　　　　（突合点検分に係る調剤報酬明細書の再審査査定を含む）</t>
    <rPh sb="24" eb="26">
      <t>トツゴウ</t>
    </rPh>
    <rPh sb="26" eb="28">
      <t>テンケン</t>
    </rPh>
    <rPh sb="28" eb="29">
      <t>ブン</t>
    </rPh>
    <rPh sb="30" eb="31">
      <t>カカ</t>
    </rPh>
    <rPh sb="32" eb="34">
      <t>チョウザイ</t>
    </rPh>
    <rPh sb="34" eb="36">
      <t>ホウシュウ</t>
    </rPh>
    <rPh sb="36" eb="39">
      <t>メイサイショ</t>
    </rPh>
    <rPh sb="40" eb="43">
      <t>サイシンサ</t>
    </rPh>
    <rPh sb="43" eb="45">
      <t>サテイ</t>
    </rPh>
    <rPh sb="46" eb="47">
      <t>フク</t>
    </rPh>
    <phoneticPr fontId="2"/>
  </si>
  <si>
    <t>⑷</t>
    <phoneticPr fontId="2"/>
  </si>
  <si>
    <t>審査返戻・・・・・・・・・・・・・・・・・再審査の必要上、診療内容について医療機関に返戻照会したもの</t>
    <phoneticPr fontId="2"/>
  </si>
  <si>
    <t>⑸</t>
    <phoneticPr fontId="2"/>
  </si>
  <si>
    <t>⑵原審どおり～⑷審査返戻の区分共通</t>
    <rPh sb="1" eb="3">
      <t>ゲンシン</t>
    </rPh>
    <rPh sb="8" eb="10">
      <t>シンサ</t>
    </rPh>
    <rPh sb="10" eb="12">
      <t>ヘンレイ</t>
    </rPh>
    <rPh sb="13" eb="15">
      <t>クブン</t>
    </rPh>
    <rPh sb="15" eb="17">
      <t>キョウツウ</t>
    </rPh>
    <phoneticPr fontId="2"/>
  </si>
  <si>
    <t>ア 単月点検分・・・・・・・・・・・・・・・保険者からの申出のうち、単月単位（明細書１件単位）の審査によるもの</t>
    <phoneticPr fontId="2"/>
  </si>
  <si>
    <t>イ 突合点検分・・・・・・・・・・・・・・・保険者からの申出のうち、診療報酬明細書と調剤報酬明細書を照合した審査によるもの</t>
    <rPh sb="2" eb="4">
      <t>トツゴウ</t>
    </rPh>
    <phoneticPr fontId="2"/>
  </si>
  <si>
    <t>ウ 縦覧点検分・・・・・・・・・・・・・・・保険者からの申出のうち、複数月単位の審査によるもの</t>
    <phoneticPr fontId="2"/>
  </si>
  <si>
    <t>　　　   　　　 　　　　　　　　　　　　　（入院明細書と入院外明細書を照合した審査（入外点検）の再審査を含む）</t>
    <rPh sb="24" eb="26">
      <t>ニュウイン</t>
    </rPh>
    <rPh sb="26" eb="29">
      <t>メイサイショ</t>
    </rPh>
    <rPh sb="30" eb="32">
      <t>ニュウイン</t>
    </rPh>
    <rPh sb="32" eb="33">
      <t>ガイ</t>
    </rPh>
    <rPh sb="33" eb="36">
      <t>メイサイショ</t>
    </rPh>
    <rPh sb="37" eb="39">
      <t>ショウゴウ</t>
    </rPh>
    <rPh sb="41" eb="43">
      <t>シンサ</t>
    </rPh>
    <rPh sb="44" eb="45">
      <t>ニュウ</t>
    </rPh>
    <rPh sb="45" eb="46">
      <t>ガイ</t>
    </rPh>
    <rPh sb="46" eb="47">
      <t>テン</t>
    </rPh>
    <rPh sb="47" eb="48">
      <t>ケン</t>
    </rPh>
    <rPh sb="50" eb="51">
      <t>サイ</t>
    </rPh>
    <rPh sb="51" eb="53">
      <t>シンサ</t>
    </rPh>
    <rPh sb="54" eb="55">
      <t>フク</t>
    </rPh>
    <phoneticPr fontId="2"/>
  </si>
  <si>
    <t>資格返戻・・・・・・・・・・・・・・・・・保険者から受給資格がないとの申出があり、医療機関に返戻照会したもの</t>
    <phoneticPr fontId="2"/>
  </si>
  <si>
    <t>事務返戻・・・・・・・・・・・・・・・・・保険者からの申出のうち、事務内容について医療機関に返戻照会したもの</t>
    <phoneticPr fontId="2"/>
  </si>
  <si>
    <t>その他・・・・・・・・・・・・・・・・・・医療機関からの取り下げ依頼等によるもの</t>
    <phoneticPr fontId="2"/>
  </si>
  <si>
    <r>
      <rPr>
        <sz val="14"/>
        <rFont val="ＭＳ Ｐゴシック"/>
        <family val="3"/>
        <charset val="128"/>
      </rPr>
      <t>※</t>
    </r>
    <r>
      <rPr>
        <sz val="9.8000000000000007"/>
        <rFont val="ＭＳ 明朝"/>
        <family val="1"/>
        <charset val="128"/>
      </rPr>
      <t>　</t>
    </r>
    <r>
      <rPr>
        <sz val="14"/>
        <rFont val="ＭＳ 明朝"/>
        <family val="1"/>
        <charset val="128"/>
      </rPr>
      <t>記号の説明</t>
    </r>
    <rPh sb="2" eb="4">
      <t>キゴウ</t>
    </rPh>
    <phoneticPr fontId="2"/>
  </si>
  <si>
    <t>・</t>
    <phoneticPr fontId="2"/>
  </si>
  <si>
    <t>原審査・・・・・・・・・・・・・・・・・・医療機関から請求があった診療報酬明細書に対する審査</t>
    <phoneticPr fontId="2"/>
  </si>
  <si>
    <t>（％）</t>
    <phoneticPr fontId="2"/>
  </si>
  <si>
    <t>（%）</t>
    <phoneticPr fontId="19"/>
  </si>
  <si>
    <t>協会けんぽ（単月）</t>
    <phoneticPr fontId="2"/>
  </si>
  <si>
    <t>-</t>
    <phoneticPr fontId="2"/>
  </si>
  <si>
    <t xml:space="preserve">  -     </t>
  </si>
  <si>
    <t xml:space="preserve">  -      </t>
  </si>
  <si>
    <t>－医科歯科計－</t>
  </si>
  <si>
    <t>－歯科－</t>
    <rPh sb="1" eb="3">
      <t>シカ</t>
    </rPh>
    <phoneticPr fontId="2"/>
  </si>
  <si>
    <t>（歯科，全請求者分）</t>
    <rPh sb="1" eb="3">
      <t>シカ</t>
    </rPh>
    <phoneticPr fontId="2"/>
  </si>
  <si>
    <t>件 数　（歯科，全請求者分）</t>
    <rPh sb="5" eb="7">
      <t>シカ</t>
    </rPh>
    <phoneticPr fontId="2"/>
  </si>
  <si>
    <t>件 数　対前年増減率 （歯科，全請求者分）</t>
    <rPh sb="12" eb="14">
      <t>シカ</t>
    </rPh>
    <phoneticPr fontId="2"/>
  </si>
  <si>
    <t>点 数　（歯科，全請求者分）</t>
    <rPh sb="5" eb="7">
      <t>シカ</t>
    </rPh>
    <phoneticPr fontId="2"/>
  </si>
  <si>
    <t>点 数　対前年増減率（歯科，全請求者分）</t>
    <rPh sb="11" eb="13">
      <t>シカ</t>
    </rPh>
    <phoneticPr fontId="2"/>
  </si>
  <si>
    <t>（歯科）</t>
    <rPh sb="1" eb="3">
      <t>シカ</t>
    </rPh>
    <phoneticPr fontId="2"/>
  </si>
  <si>
    <t>-</t>
    <phoneticPr fontId="2"/>
  </si>
  <si>
    <t>都道府県</t>
    <phoneticPr fontId="19"/>
  </si>
  <si>
    <t>令和5年7月審査分</t>
    <phoneticPr fontId="2"/>
  </si>
  <si>
    <t>令和4年7月審査分</t>
    <phoneticPr fontId="2"/>
  </si>
  <si>
    <t>：令和5年7月審査分の（　）内の数値は、令和4年7月審査分に対する増減率である。</t>
    <phoneticPr fontId="2"/>
  </si>
  <si>
    <t>…</t>
  </si>
  <si>
    <t>全管掌
3.5万件</t>
  </si>
  <si>
    <t>3.7万件
（+6.1％）</t>
  </si>
  <si>
    <t>協会けんぽ（単月）
1.3万件</t>
  </si>
  <si>
    <t>1.4万件
（+7.3％）</t>
  </si>
  <si>
    <t>協会けんぽ（突合）
0.1万件</t>
  </si>
  <si>
    <t>0.1万件
（▲13.8％）</t>
  </si>
  <si>
    <t>協会けんぽ（縦覧）
0.3万件</t>
  </si>
  <si>
    <t>0.2万件
（▲7.1％）</t>
  </si>
  <si>
    <t>共済組合（単月）
0.2万件</t>
  </si>
  <si>
    <t>0.3万件
（+25.4％）</t>
  </si>
  <si>
    <t>共済組合（突合）
0.0万件</t>
  </si>
  <si>
    <t>0.0万件
（▲5.5％）</t>
  </si>
  <si>
    <t>共済組合（縦覧）
0.0万件</t>
  </si>
  <si>
    <t>0.1万件
（+10.5％）</t>
  </si>
  <si>
    <t>健保組合（単月）
0.8万件</t>
  </si>
  <si>
    <t>0.9万件
（+9.5％）</t>
  </si>
  <si>
    <t>健保組合（突合）
0.0万件</t>
  </si>
  <si>
    <t>0.0万件
（▲7.5％）</t>
  </si>
  <si>
    <t>健保組合（縦覧）
0.2万件</t>
  </si>
  <si>
    <t>0.2万件
（▲11.0％）</t>
  </si>
  <si>
    <t>その他（単月）
0.4万件</t>
  </si>
  <si>
    <t>0.4万件
（+5.8％）</t>
  </si>
  <si>
    <t>その他（突合）
0.0万件</t>
  </si>
  <si>
    <t>0.0万件
（▲3.4％）</t>
  </si>
  <si>
    <t>その他（縦覧）
0.1万件</t>
  </si>
  <si>
    <t>0.1万件
（▲0.0％）</t>
  </si>
  <si>
    <t>全管掌
4.9百万点</t>
  </si>
  <si>
    <t>6.2百万点
（+26.3％）</t>
  </si>
  <si>
    <t>協会けんぽ（単月）
2.0百万点</t>
  </si>
  <si>
    <t>2.6百万点
（+27.4％）</t>
  </si>
  <si>
    <t>協会けんぽ（突合）
0.0百万点</t>
  </si>
  <si>
    <t>0.0百万点
（+23.4％）</t>
  </si>
  <si>
    <t>協会けんぽ（縦覧）
0.4百万点</t>
  </si>
  <si>
    <t>0.5百万点
（+26.2％）</t>
  </si>
  <si>
    <t>共済組合（単月）
0.3百万点</t>
  </si>
  <si>
    <t>0.4百万点
（+38.6％）</t>
  </si>
  <si>
    <t>共済組合（突合）
0.0百万点</t>
  </si>
  <si>
    <t>0.0百万点
（▲11.1％）</t>
  </si>
  <si>
    <t>共済組合（縦覧）
0.1百万点</t>
  </si>
  <si>
    <t>0.1百万点
（+67.1％）</t>
  </si>
  <si>
    <t>健保組合（単月）
1.1百万点</t>
  </si>
  <si>
    <t>1.3百万点
（+19.2％）</t>
  </si>
  <si>
    <t>健保組合（突合）
0.0百万点</t>
  </si>
  <si>
    <t>0.0百万点
（▲1.2％）</t>
  </si>
  <si>
    <t>健保組合（縦覧）
0.3百万点</t>
  </si>
  <si>
    <t>0.3百万点
（▲6.8％）</t>
  </si>
  <si>
    <t>その他（単月）
0.5百万点</t>
  </si>
  <si>
    <t>0.8百万点
（+53.9％）</t>
  </si>
  <si>
    <t>その他（突合）
0.0百万点</t>
  </si>
  <si>
    <t>0.0百万点
（+14.0％）</t>
  </si>
  <si>
    <t>その他（縦覧）
0.2百万点</t>
  </si>
  <si>
    <t>0.2百万点
（▲4.5％）</t>
  </si>
  <si>
    <t>全管掌
1.3万件</t>
  </si>
  <si>
    <t>1.2万件
（▲8.6％）</t>
  </si>
  <si>
    <t>協会けんぽ（単月）
0.3万件</t>
  </si>
  <si>
    <t>0.3万件
（+10.0％）</t>
  </si>
  <si>
    <t>協会けんぽ（突合）
0.0万件</t>
  </si>
  <si>
    <t>0.0万件
（▲27.7％）</t>
  </si>
  <si>
    <t>協会けんぽ（縦覧）
0.7万件</t>
  </si>
  <si>
    <t>0.5万件
（▲21.8％）</t>
  </si>
  <si>
    <t>共済組合（単月）
0.0万件</t>
  </si>
  <si>
    <t>0.0万件
（+10.6％）</t>
  </si>
  <si>
    <t>0.0万件
（▲21.4％）</t>
  </si>
  <si>
    <t>0.0万件
（+12.3％）</t>
  </si>
  <si>
    <t>健保組合（単月）
0.1万件</t>
  </si>
  <si>
    <t>0.1万件
（+6.9％）</t>
  </si>
  <si>
    <t>0.0万件
（▲47.8％）</t>
  </si>
  <si>
    <t>0.2万件
（+3.1％）</t>
  </si>
  <si>
    <t>その他（単月）
0.0万件</t>
  </si>
  <si>
    <t>0.0万件
（▲5.8％）</t>
  </si>
  <si>
    <t>0.0万件
（▲76.9％）</t>
  </si>
  <si>
    <t>その他（縦覧）
0.0万件</t>
  </si>
  <si>
    <t>0.0万件
（+18.2％）</t>
  </si>
  <si>
    <t>全管掌
4.1百万点</t>
  </si>
  <si>
    <t>3.2百万点
（▲23.0％）</t>
  </si>
  <si>
    <t>協会けんぽ（単月）
0.4百万点</t>
  </si>
  <si>
    <t>0.5百万点
（+27.4％）</t>
  </si>
  <si>
    <t>協会けんぽ（突合）
0.1百万点</t>
  </si>
  <si>
    <t>0.0百万点
（▲33.0％）</t>
  </si>
  <si>
    <t>協会けんぽ（縦覧）
3.0百万点</t>
  </si>
  <si>
    <t>1.9百万点
（▲37.5％）</t>
  </si>
  <si>
    <t>共済組合（単月）
0.0百万点</t>
  </si>
  <si>
    <t>0.0百万点
（+19.3％）</t>
  </si>
  <si>
    <t>0.0百万点
（▲82.9％）</t>
  </si>
  <si>
    <t>共済組合（縦覧）
0.0百万点</t>
  </si>
  <si>
    <t>0.0百万点
（▲15.8％）</t>
  </si>
  <si>
    <t>健保組合（単月）
0.1百万点</t>
  </si>
  <si>
    <t>0.1百万点
（+20.5％）</t>
  </si>
  <si>
    <t>0.0百万点
（▲32.8％）</t>
  </si>
  <si>
    <t>健保組合（縦覧）
0.4百万点</t>
  </si>
  <si>
    <t>0.5百万点
（+19.4％）</t>
  </si>
  <si>
    <t>その他（単月）
0.0百万点</t>
  </si>
  <si>
    <t>0.0百万点
（▲28.3％）</t>
  </si>
  <si>
    <t>0.0百万点
（▲59.6％）</t>
  </si>
  <si>
    <t>その他（縦覧）
0.0百万点</t>
  </si>
  <si>
    <t>0.0百万点
（+8.7％）</t>
  </si>
  <si>
    <t>支払基金における審査状況</t>
    <rPh sb="0" eb="2">
      <t>シハライ</t>
    </rPh>
    <rPh sb="2" eb="4">
      <t>キキン</t>
    </rPh>
    <rPh sb="8" eb="10">
      <t>シンサ</t>
    </rPh>
    <rPh sb="10" eb="12">
      <t>ジョウキョウ</t>
    </rPh>
    <phoneticPr fontId="46"/>
  </si>
  <si>
    <t>令和5年7月審査分</t>
    <phoneticPr fontId="47"/>
  </si>
  <si>
    <t>特別審査委員会分再掲</t>
    <phoneticPr fontId="46"/>
  </si>
  <si>
    <t>（歯科計，全請求者分）</t>
    <rPh sb="1" eb="3">
      <t>シカ</t>
    </rPh>
    <phoneticPr fontId="47"/>
  </si>
  <si>
    <t>処 理 区 分</t>
    <rPh sb="0" eb="3">
      <t>ショリ</t>
    </rPh>
    <phoneticPr fontId="46"/>
  </si>
  <si>
    <t>件    数</t>
  </si>
  <si>
    <t>請求1万件
当たり件数</t>
    <rPh sb="0" eb="2">
      <t>セイキュウ</t>
    </rPh>
    <rPh sb="3" eb="5">
      <t>マンケン</t>
    </rPh>
    <rPh sb="6" eb="7">
      <t>ア</t>
    </rPh>
    <rPh sb="9" eb="10">
      <t>ケン</t>
    </rPh>
    <phoneticPr fontId="46"/>
  </si>
  <si>
    <t>点    数</t>
  </si>
  <si>
    <t>請求1万点
当たり点数</t>
    <rPh sb="4" eb="5">
      <t>テン</t>
    </rPh>
    <rPh sb="9" eb="10">
      <t>テン</t>
    </rPh>
    <phoneticPr fontId="2"/>
  </si>
  <si>
    <t>対前年増減率</t>
    <rPh sb="2" eb="3">
      <t>ドシ</t>
    </rPh>
    <rPh sb="3" eb="5">
      <t>ゾウゲン</t>
    </rPh>
    <rPh sb="5" eb="6">
      <t>リツ</t>
    </rPh>
    <phoneticPr fontId="46"/>
  </si>
  <si>
    <t>請求1万件
当たり件数</t>
    <rPh sb="0" eb="2">
      <t>セイキュウ</t>
    </rPh>
    <rPh sb="3" eb="5">
      <t>マンケン</t>
    </rPh>
    <rPh sb="6" eb="7">
      <t>ア</t>
    </rPh>
    <rPh sb="9" eb="11">
      <t>ケンスウ</t>
    </rPh>
    <phoneticPr fontId="46"/>
  </si>
  <si>
    <t>請求1万点
当たり点数</t>
    <phoneticPr fontId="2"/>
  </si>
  <si>
    <t>原審査</t>
  </si>
  <si>
    <t>(件）</t>
    <rPh sb="1" eb="2">
      <t>ケン</t>
    </rPh>
    <phoneticPr fontId="46"/>
  </si>
  <si>
    <t>（件）</t>
    <rPh sb="1" eb="2">
      <t>ケン</t>
    </rPh>
    <phoneticPr fontId="4"/>
  </si>
  <si>
    <t>（千点）</t>
  </si>
  <si>
    <t>（点）</t>
    <rPh sb="1" eb="2">
      <t>テン</t>
    </rPh>
    <phoneticPr fontId="4"/>
  </si>
  <si>
    <t>（％）</t>
  </si>
  <si>
    <t>請求</t>
    <phoneticPr fontId="2"/>
  </si>
  <si>
    <t>査定</t>
    <phoneticPr fontId="2"/>
  </si>
  <si>
    <t>再審査</t>
    <phoneticPr fontId="46"/>
  </si>
  <si>
    <t>注１：  「請求1万件（点）当たり件数（点数）」は、原審査請求件数（点数）に対するものである。</t>
    <phoneticPr fontId="46"/>
  </si>
  <si>
    <t>　 ２：  原審査及び再審査の件数及び点数は、レセプト単位である。</t>
    <rPh sb="6" eb="7">
      <t>ゲン</t>
    </rPh>
    <rPh sb="7" eb="9">
      <t>シンサ</t>
    </rPh>
    <rPh sb="9" eb="10">
      <t>オヨ</t>
    </rPh>
    <rPh sb="11" eb="14">
      <t>サイシンサ</t>
    </rPh>
    <rPh sb="15" eb="17">
      <t>ケンスウ</t>
    </rPh>
    <rPh sb="17" eb="18">
      <t>オヨ</t>
    </rPh>
    <rPh sb="19" eb="21">
      <t>テンスウ</t>
    </rPh>
    <rPh sb="27" eb="29">
      <t>タンイ</t>
    </rPh>
    <phoneticPr fontId="4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</si>
</sst>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1">
    <numFmt numFmtId="176" formatCode="#,##0;&quot;△&quot;#,##0"/>
    <numFmt numFmtId="177" formatCode="#,##0.0;[Red]\-#,##0.0"/>
    <numFmt numFmtId="178" formatCode="#,##0_ ;[Red]\-#,##0\ "/>
    <numFmt numFmtId="179" formatCode="#,##0;&quot;▲ &quot;#,##0"/>
    <numFmt numFmtId="180" formatCode=";;;"/>
    <numFmt numFmtId="181" formatCode="#,##0,_ ;[Red]\-#,##0,\ "/>
    <numFmt numFmtId="182" formatCode="#,##0_ ;[Red]\-#,##0;&quot;-&quot;\ "/>
    <numFmt numFmtId="183" formatCode="&quot;＋ &quot;#,##0.0;&quot;▲ &quot;#,##0.0"/>
    <numFmt numFmtId="184" formatCode="#,##0.0\ ;&quot;▲ &quot;#,##0.0\ ;\-\ "/>
    <numFmt numFmtId="185" formatCode="#,##0.0;&quot;▲ &quot;#,##0.0"/>
    <numFmt numFmtId="186" formatCode="0_);[Red]\(0\)"/>
    <numFmt numFmtId="187" formatCode="#,##0_ ;&quot;▲ &quot;#,##0\ ;&quot;-&quot;"/>
    <numFmt numFmtId="188" formatCode="#,##0\ ;&quot;▲ &quot;#,##0\ ;\-"/>
    <numFmt numFmtId="189" formatCode="#,##0.0_ ;[Red]\-#,##0.0\ ;\-\ "/>
    <numFmt numFmtId="190" formatCode="#,##0.0;&quot;▲ &quot;#,##0.0;\-"/>
    <numFmt numFmtId="191" formatCode="#,##0.0_ ;&quot;▲&quot;\ #,##0.0\ ;&quot;-&quot;"/>
    <numFmt numFmtId="192" formatCode="0.0\ ;&quot;▲ &quot;0.0\ "/>
    <numFmt numFmtId="193" formatCode="#,##0.0\ ;&quot;▲ &quot;#,##0.0\ ;\-\ \ \ \ \ \ \ \ \ "/>
    <numFmt numFmtId="194" formatCode="#,##0.0\ ;&quot;▲ &quot;#,##0.0\ ;\-"/>
    <numFmt numFmtId="195" formatCode="0.0\ ;&quot;▲ &quot;0.0\ ;\-"/>
    <numFmt numFmtId="196" formatCode="#,##0,\ ;&quot;▲ &quot;#,##0,\ "/>
  </numFmts>
  <fonts count="48">
    <font>
      <sz val="11"/>
      <name val="ＭＳ Ｐゴシック"/>
      <family val="3"/>
      <charset val="128"/>
    </font>
    <font>
      <sz val="11"/>
      <name val="ＭＳ Ｐゴシック"/>
      <family val="3"/>
      <charset val="128"/>
    </font>
    <font>
      <sz val="6"/>
      <name val="ＭＳ Ｐゴシック"/>
      <family val="3"/>
      <charset val="128"/>
    </font>
    <font>
      <sz val="8"/>
      <name val="ＭＳ Ｐゴシック"/>
      <family val="3"/>
      <charset val="128"/>
    </font>
    <font>
      <sz val="12"/>
      <name val="ＭＳ Ｐゴシック"/>
      <family val="3"/>
      <charset val="128"/>
    </font>
    <font>
      <b/>
      <sz val="18"/>
      <name val="ＭＳ Ｐゴシック"/>
      <family val="3"/>
      <charset val="128"/>
    </font>
    <font>
      <b/>
      <sz val="14"/>
      <name val="ＭＳ Ｐゴシック"/>
      <family val="3"/>
      <charset val="128"/>
    </font>
    <font>
      <b/>
      <sz val="20"/>
      <name val="ＭＳ Ｐゴシック"/>
      <family val="3"/>
      <charset val="128"/>
    </font>
    <font>
      <sz val="11"/>
      <color indexed="8"/>
      <name val="ＭＳ Ｐゴシック"/>
      <family val="3"/>
      <charset val="128"/>
    </font>
    <font>
      <sz val="10"/>
      <name val="ＭＳ Ｐ明朝"/>
      <family val="1"/>
      <charset val="128"/>
    </font>
    <font>
      <sz val="10"/>
      <name val="ＭＳ 明朝"/>
      <family val="1"/>
      <charset val="128"/>
    </font>
    <font>
      <sz val="11"/>
      <name val="ＭＳ 明朝"/>
      <family val="1"/>
      <charset val="128"/>
    </font>
    <font>
      <b/>
      <sz val="40"/>
      <name val="ＭＳ 明朝"/>
      <family val="1"/>
      <charset val="128"/>
    </font>
    <font>
      <sz val="40"/>
      <name val="ＭＳ 明朝"/>
      <family val="1"/>
      <charset val="128"/>
    </font>
    <font>
      <b/>
      <sz val="30"/>
      <name val="ＭＳ 明朝"/>
      <family val="1"/>
      <charset val="128"/>
    </font>
    <font>
      <b/>
      <sz val="28"/>
      <name val="ＭＳ 明朝"/>
      <family val="1"/>
      <charset val="128"/>
    </font>
    <font>
      <b/>
      <sz val="22"/>
      <name val="ＭＳ 明朝"/>
      <family val="1"/>
      <charset val="128"/>
    </font>
    <font>
      <sz val="14"/>
      <name val="ＭＳ 明朝"/>
      <family val="1"/>
      <charset val="128"/>
    </font>
    <font>
      <sz val="12"/>
      <name val="ＭＳ 明朝"/>
      <family val="1"/>
      <charset val="128"/>
    </font>
    <font>
      <sz val="11"/>
      <name val="明朝"/>
      <family val="1"/>
      <charset val="128"/>
    </font>
    <font>
      <sz val="20"/>
      <color indexed="8"/>
      <name val="ＭＳ Ｐゴシック"/>
      <family val="3"/>
      <charset val="128"/>
    </font>
    <font>
      <sz val="10"/>
      <color indexed="8"/>
      <name val="ＭＳ Ｐゴシック"/>
      <family val="3"/>
      <charset val="128"/>
    </font>
    <font>
      <sz val="16"/>
      <color indexed="8"/>
      <name val="ＭＳ Ｐゴシック"/>
      <family val="3"/>
      <charset val="128"/>
    </font>
    <font>
      <b/>
      <sz val="16"/>
      <color indexed="8"/>
      <name val="ＭＳ Ｐゴシック"/>
      <family val="3"/>
      <charset val="128"/>
    </font>
    <font>
      <sz val="13"/>
      <color indexed="8"/>
      <name val="ＭＳ Ｐゴシック"/>
      <family val="3"/>
      <charset val="128"/>
    </font>
    <font>
      <sz val="14"/>
      <color indexed="8"/>
      <name val="ＭＳ Ｐゴシック"/>
      <family val="3"/>
      <charset val="128"/>
    </font>
    <font>
      <b/>
      <sz val="11"/>
      <color indexed="8"/>
      <name val="ＭＳ Ｐゴシック"/>
      <family val="3"/>
      <charset val="128"/>
    </font>
    <font>
      <sz val="22"/>
      <color indexed="8"/>
      <name val="ＭＳ Ｐゴシック"/>
      <family val="3"/>
      <charset val="128"/>
    </font>
    <font>
      <sz val="10"/>
      <name val="ＭＳ Ｐゴシック"/>
      <family val="3"/>
      <charset val="128"/>
    </font>
    <font>
      <sz val="16"/>
      <name val="ＭＳ Ｐゴシック"/>
      <family val="3"/>
      <charset val="128"/>
    </font>
    <font>
      <sz val="9"/>
      <name val="ＭＳ Ｐゴシック"/>
      <family val="3"/>
      <charset val="128"/>
    </font>
    <font>
      <b/>
      <sz val="10"/>
      <name val="ＭＳ Ｐゴシック"/>
      <family val="3"/>
      <charset val="128"/>
    </font>
    <font>
      <b/>
      <sz val="10"/>
      <color indexed="10"/>
      <name val="ＭＳ Ｐゴシック"/>
      <family val="3"/>
      <charset val="128"/>
    </font>
    <font>
      <b/>
      <sz val="10"/>
      <color indexed="12"/>
      <name val="ＭＳ Ｐゴシック"/>
      <family val="3"/>
      <charset val="128"/>
    </font>
    <font>
      <sz val="14"/>
      <name val="ＭＳ Ｐゴシック"/>
      <family val="3"/>
      <charset val="128"/>
    </font>
    <font>
      <b/>
      <sz val="28"/>
      <color indexed="8"/>
      <name val="ＭＳ Ｐゴシック"/>
      <family val="3"/>
      <charset val="128"/>
    </font>
    <font>
      <b/>
      <sz val="26"/>
      <color indexed="8"/>
      <name val="ＭＳ Ｐゴシック"/>
      <family val="3"/>
      <charset val="128"/>
    </font>
    <font>
      <sz val="26"/>
      <color indexed="8"/>
      <name val="ＭＳ Ｐゴシック"/>
      <family val="3"/>
      <charset val="128"/>
    </font>
    <font>
      <b/>
      <sz val="32"/>
      <color indexed="8"/>
      <name val="ＭＳ Ｐゴシック"/>
      <family val="3"/>
      <charset val="128"/>
    </font>
    <font>
      <sz val="32"/>
      <color indexed="8"/>
      <name val="ＭＳ Ｐゴシック"/>
      <family val="3"/>
      <charset val="128"/>
    </font>
    <font>
      <sz val="28"/>
      <color indexed="8"/>
      <name val="ＭＳ Ｐゴシック"/>
      <family val="3"/>
      <charset val="128"/>
    </font>
    <font>
      <b/>
      <sz val="20"/>
      <color indexed="8"/>
      <name val="ＭＳ Ｐゴシック"/>
      <family val="3"/>
      <charset val="128"/>
    </font>
    <font>
      <sz val="9.8000000000000007"/>
      <name val="ＭＳ 明朝"/>
      <family val="1"/>
      <charset val="128"/>
    </font>
    <font>
      <b/>
      <sz val="22"/>
      <name val="ＭＳ Ｐゴシック"/>
      <family val="3"/>
      <charset val="128"/>
    </font>
    <font>
      <sz val="11"/>
      <color theme="1"/>
      <name val="ＭＳ Ｐゴシック"/>
      <family val="2"/>
      <scheme val="minor"/>
    </font>
    <font>
      <sz val="22"/>
      <name val="ＭＳ Ｐゴシック"/>
      <family val="3"/>
      <charset val="128"/>
    </font>
    <font>
      <sz val="26"/>
      <name val="ＭＳ Ｐ明朝"/>
      <family val="1"/>
      <charset val="128"/>
    </font>
    <font>
      <sz val="6"/>
      <name val="ＭＳ Ｐゴシック"/>
      <family val="3"/>
      <charset val="128"/>
      <scheme val="minor"/>
    </font>
  </fonts>
  <fills count="3">
    <fill>
      <patternFill patternType="none"/>
    </fill>
    <fill>
      <patternFill patternType="gray125"/>
    </fill>
    <fill>
      <patternFill patternType="gray0625"/>
    </fill>
  </fills>
  <borders count="158">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double">
        <color indexed="64"/>
      </top>
      <bottom/>
      <diagonal/>
    </border>
    <border>
      <left/>
      <right/>
      <top style="double">
        <color indexed="64"/>
      </top>
      <bottom/>
      <diagonal/>
    </border>
    <border>
      <left/>
      <right style="double">
        <color indexed="64"/>
      </right>
      <top style="double">
        <color indexed="64"/>
      </top>
      <bottom/>
      <diagonal/>
    </border>
    <border>
      <left/>
      <right style="double">
        <color indexed="64"/>
      </right>
      <top/>
      <bottom style="thin">
        <color indexed="64"/>
      </bottom>
      <diagonal/>
    </border>
    <border>
      <left style="thin">
        <color indexed="64"/>
      </left>
      <right style="double">
        <color indexed="64"/>
      </right>
      <top style="medium">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style="double">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style="double">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bottom/>
      <diagonal/>
    </border>
    <border>
      <left style="thin">
        <color indexed="64"/>
      </left>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bottom/>
      <diagonal/>
    </border>
    <border>
      <left style="thin">
        <color indexed="64"/>
      </left>
      <right style="thin">
        <color indexed="64"/>
      </right>
      <top/>
      <bottom/>
      <diagonal/>
    </border>
    <border>
      <left style="thin">
        <color indexed="64"/>
      </left>
      <right style="medium">
        <color indexed="64"/>
      </right>
      <top/>
      <bottom style="thin">
        <color indexed="64"/>
      </bottom>
      <diagonal/>
    </border>
    <border>
      <left style="thin">
        <color indexed="64"/>
      </left>
      <right style="double">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thin">
        <color indexed="64"/>
      </right>
      <top style="thin">
        <color indexed="64"/>
      </top>
      <bottom/>
      <diagonal/>
    </border>
    <border>
      <left style="mediumDashDot">
        <color indexed="64"/>
      </left>
      <right/>
      <top style="mediumDashDot">
        <color indexed="64"/>
      </top>
      <bottom/>
      <diagonal/>
    </border>
    <border>
      <left/>
      <right/>
      <top style="mediumDashDot">
        <color indexed="64"/>
      </top>
      <bottom/>
      <diagonal/>
    </border>
    <border>
      <left/>
      <right style="mediumDashDot">
        <color indexed="64"/>
      </right>
      <top style="mediumDashDot">
        <color indexed="64"/>
      </top>
      <bottom/>
      <diagonal/>
    </border>
    <border>
      <left style="mediumDashDot">
        <color indexed="64"/>
      </left>
      <right/>
      <top/>
      <bottom/>
      <diagonal/>
    </border>
    <border>
      <left/>
      <right style="mediumDashDot">
        <color indexed="64"/>
      </right>
      <top/>
      <bottom/>
      <diagonal/>
    </border>
    <border>
      <left style="medium">
        <color indexed="64"/>
      </left>
      <right style="double">
        <color indexed="64"/>
      </right>
      <top style="medium">
        <color indexed="64"/>
      </top>
      <bottom/>
      <diagonal/>
    </border>
    <border>
      <left style="medium">
        <color indexed="64"/>
      </left>
      <right style="double">
        <color indexed="64"/>
      </right>
      <top/>
      <bottom style="double">
        <color indexed="64"/>
      </bottom>
      <diagonal/>
    </border>
    <border>
      <left style="medium">
        <color indexed="64"/>
      </left>
      <right style="double">
        <color indexed="64"/>
      </right>
      <top/>
      <bottom style="thin">
        <color indexed="64"/>
      </bottom>
      <diagonal/>
    </border>
    <border>
      <left style="medium">
        <color indexed="64"/>
      </left>
      <right style="double">
        <color indexed="64"/>
      </right>
      <top style="thin">
        <color indexed="64"/>
      </top>
      <bottom style="thin">
        <color indexed="64"/>
      </bottom>
      <diagonal/>
    </border>
    <border>
      <left style="medium">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double">
        <color indexed="64"/>
      </right>
      <top style="medium">
        <color indexed="64"/>
      </top>
      <bottom style="double">
        <color indexed="64"/>
      </bottom>
      <diagonal/>
    </border>
    <border>
      <left style="double">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top style="medium">
        <color indexed="64"/>
      </top>
      <bottom style="double">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DashDot">
        <color indexed="64"/>
      </left>
      <right/>
      <top/>
      <bottom style="mediumDashDot">
        <color indexed="64"/>
      </bottom>
      <diagonal/>
    </border>
    <border>
      <left/>
      <right/>
      <top/>
      <bottom style="mediumDashDot">
        <color indexed="64"/>
      </bottom>
      <diagonal/>
    </border>
    <border>
      <left/>
      <right style="mediumDashDot">
        <color indexed="64"/>
      </right>
      <top/>
      <bottom style="mediumDashDot">
        <color indexed="64"/>
      </bottom>
      <diagonal/>
    </border>
    <border>
      <left style="medium">
        <color indexed="64"/>
      </left>
      <right style="double">
        <color indexed="64"/>
      </right>
      <top style="medium">
        <color indexed="64"/>
      </top>
      <bottom style="thin">
        <color indexed="64"/>
      </bottom>
      <diagonal/>
    </border>
    <border>
      <left style="thin">
        <color indexed="64"/>
      </left>
      <right style="thin">
        <color indexed="64"/>
      </right>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top/>
      <bottom style="double">
        <color indexed="64"/>
      </bottom>
      <diagonal/>
    </border>
    <border>
      <left/>
      <right style="double">
        <color indexed="64"/>
      </right>
      <top style="medium">
        <color indexed="64"/>
      </top>
      <bottom/>
      <diagonal/>
    </border>
    <border>
      <left/>
      <right style="double">
        <color indexed="64"/>
      </right>
      <top/>
      <bottom style="double">
        <color indexed="64"/>
      </bottom>
      <diagonal/>
    </border>
    <border>
      <left style="thin">
        <color indexed="64"/>
      </left>
      <right/>
      <top style="thin">
        <color indexed="64"/>
      </top>
      <bottom/>
      <diagonal/>
    </border>
    <border>
      <left/>
      <right/>
      <top style="thin">
        <color indexed="64"/>
      </top>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double">
        <color indexed="64"/>
      </right>
      <top style="thin">
        <color indexed="64"/>
      </top>
      <bottom/>
      <diagonal/>
    </border>
    <border>
      <left style="thin">
        <color indexed="64"/>
      </left>
      <right style="double">
        <color indexed="64"/>
      </right>
      <top style="thin">
        <color indexed="64"/>
      </top>
      <bottom/>
      <diagonal/>
    </border>
    <border>
      <left style="medium">
        <color indexed="64"/>
      </left>
      <right style="medium">
        <color indexed="64"/>
      </right>
      <top/>
      <bottom style="thin">
        <color indexed="64"/>
      </bottom>
      <diagonal/>
    </border>
    <border>
      <left style="thin">
        <color indexed="64"/>
      </left>
      <right style="medium">
        <color indexed="64"/>
      </right>
      <top style="thin">
        <color indexed="64"/>
      </top>
      <bottom/>
      <diagonal/>
    </border>
    <border>
      <left style="thin">
        <color indexed="64"/>
      </left>
      <right style="double">
        <color indexed="64"/>
      </right>
      <top/>
      <bottom/>
      <diagonal/>
    </border>
    <border>
      <left/>
      <right style="double">
        <color indexed="64"/>
      </right>
      <top style="thin">
        <color indexed="64"/>
      </top>
      <bottom style="medium">
        <color indexed="64"/>
      </bottom>
      <diagonal/>
    </border>
    <border>
      <left/>
      <right style="double">
        <color indexed="64"/>
      </right>
      <top/>
      <bottom/>
      <diagonal/>
    </border>
    <border>
      <left/>
      <right/>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right style="double">
        <color indexed="64"/>
      </right>
      <top/>
      <bottom style="medium">
        <color indexed="64"/>
      </bottom>
      <diagonal/>
    </border>
    <border>
      <left style="thin">
        <color indexed="64"/>
      </left>
      <right style="double">
        <color indexed="64"/>
      </right>
      <top style="medium">
        <color indexed="64"/>
      </top>
      <bottom/>
      <diagonal/>
    </border>
    <border>
      <left style="thin">
        <color indexed="64"/>
      </left>
      <right style="double">
        <color indexed="64"/>
      </right>
      <top/>
      <bottom style="double">
        <color indexed="64"/>
      </bottom>
      <diagonal/>
    </border>
    <border>
      <left style="double">
        <color indexed="64"/>
      </left>
      <right style="medium">
        <color indexed="64"/>
      </right>
      <top style="medium">
        <color indexed="64"/>
      </top>
      <bottom/>
      <diagonal/>
    </border>
    <border>
      <left style="double">
        <color indexed="64"/>
      </left>
      <right style="medium">
        <color indexed="64"/>
      </right>
      <top/>
      <bottom style="double">
        <color indexed="64"/>
      </bottom>
      <diagonal/>
    </border>
    <border>
      <left style="double">
        <color indexed="64"/>
      </left>
      <right style="thin">
        <color indexed="64"/>
      </right>
      <top style="medium">
        <color indexed="64"/>
      </top>
      <bottom/>
      <diagonal/>
    </border>
    <border>
      <left style="double">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double">
        <color indexed="64"/>
      </right>
      <top style="thin">
        <color indexed="64"/>
      </top>
      <bottom/>
      <diagonal/>
    </border>
    <border>
      <left/>
      <right style="medium">
        <color indexed="64"/>
      </right>
      <top style="thin">
        <color indexed="64"/>
      </top>
      <bottom/>
      <diagonal/>
    </border>
    <border>
      <left style="double">
        <color indexed="64"/>
      </left>
      <right/>
      <top style="thin">
        <color indexed="64"/>
      </top>
      <bottom/>
      <diagonal/>
    </border>
    <border>
      <left/>
      <right style="medium">
        <color indexed="64"/>
      </right>
      <top style="double">
        <color indexed="64"/>
      </top>
      <bottom style="thin">
        <color indexed="64"/>
      </bottom>
      <diagonal/>
    </border>
    <border>
      <left/>
      <right style="medium">
        <color indexed="64"/>
      </right>
      <top style="medium">
        <color indexed="64"/>
      </top>
      <bottom style="thin">
        <color indexed="64"/>
      </bottom>
      <diagonal/>
    </border>
    <border>
      <left style="double">
        <color indexed="64"/>
      </left>
      <right style="medium">
        <color indexed="64"/>
      </right>
      <top style="thin">
        <color indexed="64"/>
      </top>
      <bottom style="medium">
        <color indexed="64"/>
      </bottom>
      <diagonal/>
    </border>
    <border>
      <left style="double">
        <color indexed="64"/>
      </left>
      <right style="thin">
        <color indexed="64"/>
      </right>
      <top style="thin">
        <color indexed="64"/>
      </top>
      <bottom style="thin">
        <color indexed="64"/>
      </bottom>
      <diagonal/>
    </border>
    <border>
      <left style="double">
        <color indexed="64"/>
      </left>
      <right style="thin">
        <color indexed="64"/>
      </right>
      <top/>
      <bottom style="thin">
        <color indexed="64"/>
      </bottom>
      <diagonal/>
    </border>
    <border>
      <left style="double">
        <color indexed="64"/>
      </left>
      <right style="thin">
        <color indexed="64"/>
      </right>
      <top/>
      <bottom style="medium">
        <color indexed="64"/>
      </bottom>
      <diagonal/>
    </border>
    <border>
      <left style="double">
        <color indexed="64"/>
      </left>
      <right style="medium">
        <color indexed="64"/>
      </right>
      <top style="thin">
        <color indexed="64"/>
      </top>
      <bottom style="thin">
        <color indexed="64"/>
      </bottom>
      <diagonal/>
    </border>
    <border>
      <left style="double">
        <color indexed="64"/>
      </left>
      <right style="thin">
        <color indexed="64"/>
      </right>
      <top style="thin">
        <color indexed="64"/>
      </top>
      <bottom style="medium">
        <color indexed="64"/>
      </bottom>
      <diagonal/>
    </border>
    <border>
      <left style="double">
        <color indexed="64"/>
      </left>
      <right/>
      <top style="double">
        <color indexed="64"/>
      </top>
      <bottom/>
      <diagonal/>
    </border>
    <border>
      <left style="thin">
        <color indexed="64"/>
      </left>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double">
        <color indexed="64"/>
      </left>
      <right style="thin">
        <color indexed="64"/>
      </right>
      <top style="double">
        <color indexed="64"/>
      </top>
      <bottom style="thin">
        <color indexed="64"/>
      </bottom>
      <diagonal/>
    </border>
    <border>
      <left style="double">
        <color indexed="64"/>
      </left>
      <right/>
      <top style="medium">
        <color indexed="64"/>
      </top>
      <bottom/>
      <diagonal/>
    </border>
    <border>
      <left style="double">
        <color indexed="64"/>
      </left>
      <right style="thin">
        <color indexed="64"/>
      </right>
      <top style="medium">
        <color indexed="64"/>
      </top>
      <bottom style="thin">
        <color indexed="64"/>
      </bottom>
      <diagonal/>
    </border>
    <border>
      <left style="double">
        <color indexed="64"/>
      </left>
      <right/>
      <top/>
      <bottom style="double">
        <color indexed="64"/>
      </bottom>
      <diagonal/>
    </border>
    <border>
      <left style="thin">
        <color indexed="64"/>
      </left>
      <right/>
      <top/>
      <bottom style="double">
        <color indexed="64"/>
      </bottom>
      <diagonal/>
    </border>
    <border>
      <left style="double">
        <color indexed="64"/>
      </left>
      <right/>
      <top style="thin">
        <color indexed="64"/>
      </top>
      <bottom style="double">
        <color indexed="64"/>
      </bottom>
      <diagonal/>
    </border>
    <border>
      <left style="thin">
        <color indexed="64"/>
      </left>
      <right/>
      <top style="thin">
        <color indexed="64"/>
      </top>
      <bottom style="double">
        <color indexed="64"/>
      </bottom>
      <diagonal/>
    </border>
    <border>
      <left style="medium">
        <color indexed="64"/>
      </left>
      <right style="thin">
        <color indexed="64"/>
      </right>
      <top style="double">
        <color indexed="64"/>
      </top>
      <bottom style="thin">
        <color indexed="64"/>
      </bottom>
      <diagonal/>
    </border>
  </borders>
  <cellStyleXfs count="13">
    <xf numFmtId="0" fontId="0" fillId="0" borderId="0">
      <alignment vertical="center"/>
    </xf>
    <xf numFmtId="38" fontId="1" fillId="0" borderId="0" applyFont="0" applyFill="0" applyBorder="0" applyAlignment="0" applyProtection="0">
      <alignment vertical="center"/>
    </xf>
    <xf numFmtId="0" fontId="10" fillId="0" borderId="0"/>
    <xf numFmtId="0" fontId="19" fillId="0" borderId="0"/>
    <xf numFmtId="0" fontId="1" fillId="0" borderId="0"/>
    <xf numFmtId="0" fontId="10" fillId="0" borderId="0"/>
    <xf numFmtId="0" fontId="1" fillId="0" borderId="0"/>
    <xf numFmtId="0" fontId="44" fillId="0" borderId="0"/>
    <xf numFmtId="0" fontId="1" fillId="0" borderId="0">
      <alignment vertical="center"/>
    </xf>
    <xf numFmtId="38" fontId="1" fillId="0" borderId="0" applyFont="0" applyFill="0" applyBorder="0" applyAlignment="0" applyProtection="0">
      <alignment vertical="center"/>
    </xf>
    <xf numFmtId="38" fontId="44" fillId="0" borderId="0" applyFont="0" applyFill="0" applyBorder="0" applyAlignment="0" applyProtection="0">
      <alignment vertical="center"/>
    </xf>
    <xf numFmtId="0" fontId="1" fillId="0" borderId="0"/>
    <xf numFmtId="0" fontId="1" fillId="0" borderId="0"/>
  </cellStyleXfs>
  <cellXfs count="821">
    <xf numFmtId="0" fontId="0" fillId="0" borderId="0" xfId="0">
      <alignment vertical="center"/>
    </xf>
    <xf numFmtId="176" fontId="4" fillId="0" borderId="0" xfId="0" applyNumberFormat="1" applyFont="1">
      <alignment vertical="center"/>
    </xf>
    <xf numFmtId="176" fontId="4" fillId="0" borderId="1" xfId="0" applyNumberFormat="1" applyFont="1" applyBorder="1" applyAlignment="1">
      <alignment horizontal="centerContinuous" vertical="center"/>
    </xf>
    <xf numFmtId="176" fontId="4" fillId="0" borderId="0" xfId="0" applyNumberFormat="1" applyFont="1" applyAlignment="1">
      <alignment horizontal="right" vertical="center"/>
    </xf>
    <xf numFmtId="176" fontId="4" fillId="0" borderId="2" xfId="0" applyNumberFormat="1" applyFont="1" applyBorder="1" applyAlignment="1">
      <alignment horizontal="centerContinuous" vertical="center"/>
    </xf>
    <xf numFmtId="176" fontId="4" fillId="0" borderId="3" xfId="0" applyNumberFormat="1" applyFont="1" applyBorder="1" applyAlignment="1">
      <alignment horizontal="centerContinuous" vertical="center"/>
    </xf>
    <xf numFmtId="176" fontId="4" fillId="0" borderId="4" xfId="0" applyNumberFormat="1" applyFont="1" applyBorder="1" applyAlignment="1">
      <alignment horizontal="centerContinuous" vertical="center"/>
    </xf>
    <xf numFmtId="176" fontId="4" fillId="0" borderId="5" xfId="0" applyNumberFormat="1" applyFont="1" applyBorder="1" applyAlignment="1">
      <alignment horizontal="centerContinuous" vertical="center"/>
    </xf>
    <xf numFmtId="176" fontId="4" fillId="0" borderId="8" xfId="0" applyNumberFormat="1" applyFont="1" applyBorder="1" applyAlignment="1">
      <alignment horizontal="center" vertical="center"/>
    </xf>
    <xf numFmtId="176" fontId="5" fillId="0" borderId="0" xfId="0" applyNumberFormat="1" applyFont="1" applyAlignment="1">
      <alignment horizontal="centerContinuous" vertical="center"/>
    </xf>
    <xf numFmtId="176" fontId="4" fillId="0" borderId="0" xfId="0" applyNumberFormat="1" applyFont="1" applyAlignment="1">
      <alignment horizontal="centerContinuous" vertical="center"/>
    </xf>
    <xf numFmtId="176" fontId="4" fillId="0" borderId="16" xfId="0" applyNumberFormat="1" applyFont="1" applyBorder="1">
      <alignment vertical="center"/>
    </xf>
    <xf numFmtId="176" fontId="4" fillId="0" borderId="17" xfId="0" applyNumberFormat="1" applyFont="1" applyBorder="1">
      <alignment vertical="center"/>
    </xf>
    <xf numFmtId="176" fontId="4" fillId="0" borderId="18" xfId="0" applyNumberFormat="1" applyFont="1" applyBorder="1" applyAlignment="1">
      <alignment horizontal="centerContinuous" vertical="center"/>
    </xf>
    <xf numFmtId="176" fontId="4" fillId="0" borderId="19" xfId="0" applyNumberFormat="1" applyFont="1" applyBorder="1" applyAlignment="1">
      <alignment horizontal="centerContinuous" vertical="center"/>
    </xf>
    <xf numFmtId="176" fontId="4" fillId="0" borderId="20" xfId="0" applyNumberFormat="1" applyFont="1" applyBorder="1" applyAlignment="1">
      <alignment horizontal="centerContinuous" vertical="center"/>
    </xf>
    <xf numFmtId="176" fontId="4" fillId="0" borderId="20" xfId="0" applyNumberFormat="1" applyFont="1" applyBorder="1" applyAlignment="1">
      <alignment horizontal="center" vertical="center"/>
    </xf>
    <xf numFmtId="176" fontId="4" fillId="0" borderId="21" xfId="0" applyNumberFormat="1" applyFont="1" applyBorder="1" applyAlignment="1">
      <alignment horizontal="centerContinuous" vertical="center"/>
    </xf>
    <xf numFmtId="176" fontId="4" fillId="0" borderId="22" xfId="0" applyNumberFormat="1" applyFont="1" applyBorder="1" applyAlignment="1">
      <alignment horizontal="centerContinuous" vertical="center"/>
    </xf>
    <xf numFmtId="176" fontId="7" fillId="0" borderId="0" xfId="0" applyNumberFormat="1" applyFont="1" applyAlignment="1">
      <alignment horizontal="centerContinuous" vertical="center"/>
    </xf>
    <xf numFmtId="176" fontId="4" fillId="0" borderId="30" xfId="0" applyNumberFormat="1" applyFont="1" applyBorder="1" applyAlignment="1">
      <alignment horizontal="centerContinuous" vertical="center"/>
    </xf>
    <xf numFmtId="176" fontId="4" fillId="0" borderId="7" xfId="0" applyNumberFormat="1" applyFont="1" applyBorder="1" applyAlignment="1">
      <alignment horizontal="centerContinuous" vertical="center"/>
    </xf>
    <xf numFmtId="176" fontId="4" fillId="0" borderId="31" xfId="0" applyNumberFormat="1" applyFont="1" applyBorder="1" applyAlignment="1">
      <alignment horizontal="centerContinuous" vertical="center"/>
    </xf>
    <xf numFmtId="176" fontId="4" fillId="0" borderId="32" xfId="0" applyNumberFormat="1" applyFont="1" applyBorder="1">
      <alignment vertical="center"/>
    </xf>
    <xf numFmtId="176" fontId="4" fillId="0" borderId="26" xfId="0" applyNumberFormat="1" applyFont="1" applyBorder="1">
      <alignment vertical="center"/>
    </xf>
    <xf numFmtId="176" fontId="4" fillId="0" borderId="32" xfId="0" applyNumberFormat="1" applyFont="1" applyBorder="1" applyAlignment="1">
      <alignment horizontal="centerContinuous" vertical="center"/>
    </xf>
    <xf numFmtId="176" fontId="4" fillId="0" borderId="33" xfId="0" applyNumberFormat="1" applyFont="1" applyBorder="1" applyAlignment="1">
      <alignment horizontal="centerContinuous" vertical="center"/>
    </xf>
    <xf numFmtId="0" fontId="9" fillId="0" borderId="0" xfId="4" applyFont="1" applyAlignment="1" applyProtection="1">
      <alignment vertical="center"/>
      <protection locked="0"/>
    </xf>
    <xf numFmtId="176" fontId="4" fillId="0" borderId="37" xfId="0" applyNumberFormat="1" applyFont="1" applyBorder="1">
      <alignment vertical="center"/>
    </xf>
    <xf numFmtId="176" fontId="4" fillId="0" borderId="38" xfId="0" applyNumberFormat="1" applyFont="1" applyBorder="1" applyAlignment="1">
      <alignment vertical="center" textRotation="255"/>
    </xf>
    <xf numFmtId="176" fontId="4" fillId="0" borderId="38" xfId="0" applyNumberFormat="1" applyFont="1" applyBorder="1" applyAlignment="1">
      <alignment horizontal="centerContinuous" vertical="center"/>
    </xf>
    <xf numFmtId="176" fontId="4" fillId="0" borderId="39" xfId="0" applyNumberFormat="1" applyFont="1" applyBorder="1" applyAlignment="1">
      <alignment horizontal="centerContinuous" vertical="center" wrapText="1"/>
    </xf>
    <xf numFmtId="176" fontId="4" fillId="0" borderId="40" xfId="0" applyNumberFormat="1" applyFont="1" applyBorder="1" applyAlignment="1">
      <alignment horizontal="centerContinuous" vertical="center"/>
    </xf>
    <xf numFmtId="176" fontId="4" fillId="0" borderId="0" xfId="0" applyNumberFormat="1" applyFont="1" applyBorder="1">
      <alignment vertical="center"/>
    </xf>
    <xf numFmtId="0" fontId="11" fillId="0" borderId="0" xfId="0" applyFont="1" applyAlignment="1">
      <alignment vertical="center"/>
    </xf>
    <xf numFmtId="0" fontId="12" fillId="0" borderId="0" xfId="0" applyFont="1" applyAlignment="1">
      <alignment horizontal="centerContinuous" vertical="center"/>
    </xf>
    <xf numFmtId="0" fontId="11" fillId="0" borderId="0" xfId="0" applyFont="1" applyAlignment="1">
      <alignment horizontal="centerContinuous" vertical="center"/>
    </xf>
    <xf numFmtId="0" fontId="16" fillId="0" borderId="0" xfId="0" applyFont="1" applyAlignment="1">
      <alignment horizontal="centerContinuous" vertical="center"/>
    </xf>
    <xf numFmtId="0" fontId="17" fillId="0" borderId="0" xfId="0" applyFont="1" applyAlignment="1">
      <alignment vertical="center"/>
    </xf>
    <xf numFmtId="0" fontId="18" fillId="0" borderId="0" xfId="0" applyFont="1" applyAlignment="1">
      <alignment vertical="center"/>
    </xf>
    <xf numFmtId="0" fontId="11" fillId="0" borderId="0" xfId="0" applyFont="1" applyAlignment="1">
      <alignment horizontal="right" vertical="center"/>
    </xf>
    <xf numFmtId="0" fontId="18" fillId="0" borderId="0" xfId="0" applyFont="1" applyAlignment="1">
      <alignment horizontal="left" vertical="center"/>
    </xf>
    <xf numFmtId="0" fontId="8" fillId="0" borderId="0" xfId="3" applyFont="1" applyBorder="1" applyAlignment="1" applyProtection="1">
      <alignment vertical="center"/>
      <protection locked="0"/>
    </xf>
    <xf numFmtId="180" fontId="20" fillId="0" borderId="0" xfId="3" applyNumberFormat="1" applyFont="1" applyBorder="1" applyAlignment="1" applyProtection="1">
      <alignment horizontal="right" vertical="center"/>
      <protection locked="0"/>
    </xf>
    <xf numFmtId="0" fontId="20" fillId="0" borderId="38" xfId="3" applyFont="1" applyBorder="1" applyAlignment="1" applyProtection="1">
      <alignment horizontal="right" vertical="center"/>
      <protection locked="0"/>
    </xf>
    <xf numFmtId="0" fontId="22" fillId="0" borderId="39" xfId="5" applyFont="1" applyBorder="1" applyAlignment="1" applyProtection="1">
      <alignment horizontal="centerContinuous" vertical="center"/>
      <protection locked="0"/>
    </xf>
    <xf numFmtId="0" fontId="22" fillId="0" borderId="43" xfId="5" applyFont="1" applyBorder="1" applyAlignment="1" applyProtection="1">
      <alignment horizontal="centerContinuous" vertical="center"/>
      <protection locked="0"/>
    </xf>
    <xf numFmtId="0" fontId="22" fillId="0" borderId="30" xfId="3" applyFont="1" applyBorder="1" applyAlignment="1" applyProtection="1">
      <alignment horizontal="centerContinuous" vertical="center"/>
      <protection locked="0"/>
    </xf>
    <xf numFmtId="0" fontId="22" fillId="0" borderId="30" xfId="5" applyFont="1" applyBorder="1" applyAlignment="1" applyProtection="1">
      <alignment horizontal="centerContinuous" vertical="center"/>
      <protection locked="0"/>
    </xf>
    <xf numFmtId="0" fontId="22" fillId="0" borderId="39" xfId="3" applyFont="1" applyBorder="1" applyAlignment="1" applyProtection="1">
      <alignment horizontal="centerContinuous" vertical="center"/>
      <protection locked="0"/>
    </xf>
    <xf numFmtId="0" fontId="22" fillId="0" borderId="44" xfId="5" applyFont="1" applyBorder="1" applyAlignment="1" applyProtection="1">
      <alignment horizontal="centerContinuous" vertical="center"/>
      <protection locked="0"/>
    </xf>
    <xf numFmtId="0" fontId="22" fillId="0" borderId="45" xfId="3" applyFont="1" applyBorder="1" applyAlignment="1" applyProtection="1">
      <alignment horizontal="centerContinuous" vertical="center"/>
      <protection locked="0"/>
    </xf>
    <xf numFmtId="0" fontId="22" fillId="0" borderId="43" xfId="3" applyFont="1" applyBorder="1" applyAlignment="1" applyProtection="1">
      <alignment horizontal="centerContinuous" vertical="center"/>
      <protection locked="0"/>
    </xf>
    <xf numFmtId="0" fontId="23" fillId="0" borderId="0" xfId="3" applyFont="1" applyBorder="1" applyAlignment="1" applyProtection="1">
      <alignment horizontal="center" vertical="center"/>
      <protection locked="0"/>
    </xf>
    <xf numFmtId="0" fontId="22" fillId="0" borderId="48" xfId="3" applyFont="1" applyBorder="1" applyAlignment="1" applyProtection="1">
      <alignment horizontal="center" vertical="center"/>
      <protection locked="0"/>
    </xf>
    <xf numFmtId="0" fontId="22" fillId="0" borderId="0" xfId="3" applyFont="1" applyBorder="1" applyAlignment="1" applyProtection="1">
      <alignment horizontal="center" vertical="center"/>
      <protection locked="0"/>
    </xf>
    <xf numFmtId="0" fontId="22" fillId="0" borderId="48" xfId="3" applyFont="1" applyBorder="1" applyAlignment="1" applyProtection="1">
      <alignment vertical="center"/>
      <protection locked="0"/>
    </xf>
    <xf numFmtId="0" fontId="22" fillId="0" borderId="47" xfId="3" applyFont="1" applyBorder="1" applyAlignment="1" applyProtection="1">
      <alignment vertical="center"/>
      <protection locked="0"/>
    </xf>
    <xf numFmtId="0" fontId="22" fillId="0" borderId="0" xfId="3" applyFont="1" applyBorder="1" applyAlignment="1" applyProtection="1">
      <alignment horizontal="centerContinuous" vertical="center"/>
      <protection locked="0"/>
    </xf>
    <xf numFmtId="0" fontId="22" fillId="0" borderId="32" xfId="5" applyFont="1" applyBorder="1" applyAlignment="1" applyProtection="1">
      <alignment horizontal="centerContinuous" vertical="center"/>
      <protection locked="0"/>
    </xf>
    <xf numFmtId="0" fontId="22" fillId="0" borderId="48" xfId="3" applyFont="1" applyBorder="1" applyAlignment="1" applyProtection="1">
      <alignment horizontal="centerContinuous" vertical="center"/>
      <protection locked="0"/>
    </xf>
    <xf numFmtId="0" fontId="22" fillId="0" borderId="47" xfId="3" applyFont="1" applyBorder="1" applyAlignment="1" applyProtection="1">
      <alignment horizontal="centerContinuous" vertical="center"/>
      <protection locked="0"/>
    </xf>
    <xf numFmtId="0" fontId="22" fillId="0" borderId="50" xfId="3" applyFont="1" applyBorder="1" applyAlignment="1" applyProtection="1">
      <alignment horizontal="centerContinuous" vertical="center"/>
      <protection locked="0"/>
    </xf>
    <xf numFmtId="0" fontId="22" fillId="0" borderId="33" xfId="5" applyFont="1" applyBorder="1" applyAlignment="1" applyProtection="1">
      <alignment horizontal="centerContinuous" vertical="center"/>
      <protection locked="0"/>
    </xf>
    <xf numFmtId="0" fontId="21" fillId="0" borderId="53" xfId="3" applyFont="1" applyBorder="1" applyAlignment="1" applyProtection="1">
      <alignment horizontal="right" vertical="center"/>
      <protection locked="0"/>
    </xf>
    <xf numFmtId="0" fontId="21" fillId="0" borderId="54" xfId="3" applyFont="1" applyBorder="1" applyAlignment="1" applyProtection="1">
      <alignment horizontal="right" vertical="center"/>
      <protection locked="0"/>
    </xf>
    <xf numFmtId="0" fontId="21" fillId="0" borderId="55" xfId="3" applyFont="1" applyBorder="1" applyAlignment="1" applyProtection="1">
      <alignment horizontal="right" vertical="center"/>
      <protection locked="0"/>
    </xf>
    <xf numFmtId="0" fontId="21" fillId="0" borderId="56" xfId="3" applyFont="1" applyBorder="1" applyAlignment="1" applyProtection="1">
      <alignment horizontal="right" vertical="center"/>
      <protection locked="0"/>
    </xf>
    <xf numFmtId="0" fontId="21" fillId="0" borderId="57" xfId="3" applyFont="1" applyBorder="1" applyAlignment="1" applyProtection="1">
      <alignment horizontal="right" vertical="center"/>
      <protection locked="0"/>
    </xf>
    <xf numFmtId="0" fontId="21" fillId="0" borderId="58" xfId="3" applyFont="1" applyBorder="1" applyAlignment="1" applyProtection="1">
      <alignment horizontal="right" vertical="center"/>
      <protection locked="0"/>
    </xf>
    <xf numFmtId="182" fontId="24" fillId="0" borderId="41" xfId="1" applyNumberFormat="1" applyFont="1" applyBorder="1" applyAlignment="1" applyProtection="1">
      <alignment horizontal="right" vertical="center"/>
      <protection locked="0"/>
    </xf>
    <xf numFmtId="182" fontId="24" fillId="0" borderId="36"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xf>
    <xf numFmtId="182" fontId="24" fillId="0" borderId="34" xfId="1" applyNumberFormat="1" applyFont="1" applyBorder="1" applyAlignment="1" applyProtection="1">
      <alignment horizontal="right" vertical="center"/>
      <protection locked="0"/>
    </xf>
    <xf numFmtId="182" fontId="24" fillId="0" borderId="38"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protection locked="0"/>
    </xf>
    <xf numFmtId="0" fontId="25" fillId="0" borderId="0" xfId="3" applyFont="1" applyBorder="1" applyAlignment="1" applyProtection="1">
      <alignment horizontal="center" vertical="center"/>
      <protection locked="0"/>
    </xf>
    <xf numFmtId="0" fontId="22" fillId="0" borderId="60" xfId="3" applyFont="1" applyBorder="1" applyAlignment="1" applyProtection="1">
      <alignment horizontal="center" vertical="center"/>
      <protection locked="0"/>
    </xf>
    <xf numFmtId="182" fontId="24" fillId="0" borderId="61" xfId="1" applyNumberFormat="1" applyFont="1" applyBorder="1" applyAlignment="1" applyProtection="1">
      <alignment horizontal="right" vertical="center"/>
      <protection locked="0"/>
    </xf>
    <xf numFmtId="182" fontId="24" fillId="0" borderId="14" xfId="1" applyNumberFormat="1" applyFont="1" applyBorder="1" applyAlignment="1" applyProtection="1">
      <alignment horizontal="right" vertical="center"/>
      <protection locked="0"/>
    </xf>
    <xf numFmtId="182" fontId="24" fillId="0" borderId="62" xfId="1" applyNumberFormat="1" applyFont="1" applyBorder="1" applyAlignment="1" applyProtection="1">
      <alignment horizontal="right" vertical="center"/>
      <protection locked="0"/>
    </xf>
    <xf numFmtId="182" fontId="24" fillId="0" borderId="63" xfId="1" applyNumberFormat="1" applyFont="1" applyBorder="1" applyAlignment="1" applyProtection="1">
      <alignment horizontal="right" vertical="center"/>
      <protection locked="0"/>
    </xf>
    <xf numFmtId="0" fontId="25" fillId="0" borderId="0" xfId="3" applyFont="1" applyBorder="1" applyAlignment="1" applyProtection="1">
      <alignment vertical="center"/>
      <protection locked="0"/>
    </xf>
    <xf numFmtId="0" fontId="22" fillId="0" borderId="64" xfId="3" applyFont="1" applyBorder="1" applyAlignment="1" applyProtection="1">
      <alignment horizontal="center" vertical="center"/>
      <protection locked="0"/>
    </xf>
    <xf numFmtId="182" fontId="24" fillId="0" borderId="65" xfId="1" applyNumberFormat="1" applyFont="1" applyBorder="1" applyAlignment="1" applyProtection="1">
      <alignment horizontal="right" vertical="center"/>
      <protection locked="0"/>
    </xf>
    <xf numFmtId="182" fontId="24" fillId="0" borderId="29" xfId="1" applyNumberFormat="1" applyFont="1" applyBorder="1" applyAlignment="1" applyProtection="1">
      <alignment horizontal="right" vertical="center"/>
      <protection locked="0"/>
    </xf>
    <xf numFmtId="182" fontId="24" fillId="0" borderId="67" xfId="1" applyNumberFormat="1" applyFont="1" applyBorder="1" applyAlignment="1" applyProtection="1">
      <alignment horizontal="right" vertical="center"/>
      <protection locked="0"/>
    </xf>
    <xf numFmtId="182" fontId="24" fillId="0" borderId="66" xfId="1" applyNumberFormat="1" applyFont="1" applyBorder="1" applyAlignment="1" applyProtection="1">
      <alignment horizontal="right" vertical="center"/>
      <protection locked="0"/>
    </xf>
    <xf numFmtId="0" fontId="22" fillId="0" borderId="68" xfId="3" applyFont="1" applyBorder="1" applyAlignment="1" applyProtection="1">
      <alignment horizontal="center" vertical="center"/>
      <protection locked="0"/>
    </xf>
    <xf numFmtId="182" fontId="24" fillId="0" borderId="69" xfId="1" applyNumberFormat="1" applyFont="1" applyBorder="1" applyAlignment="1" applyProtection="1">
      <alignment horizontal="right" vertical="center"/>
      <protection locked="0"/>
    </xf>
    <xf numFmtId="182" fontId="24" fillId="0" borderId="28" xfId="1" applyNumberFormat="1" applyFont="1" applyBorder="1" applyAlignment="1" applyProtection="1">
      <alignment horizontal="right" vertical="center"/>
      <protection locked="0"/>
    </xf>
    <xf numFmtId="182" fontId="24" fillId="0" borderId="51" xfId="1" applyNumberFormat="1" applyFont="1" applyBorder="1" applyAlignment="1" applyProtection="1">
      <alignment horizontal="right" vertical="center"/>
      <protection locked="0"/>
    </xf>
    <xf numFmtId="182" fontId="24" fillId="0" borderId="50" xfId="1" applyNumberFormat="1" applyFont="1" applyBorder="1" applyAlignment="1" applyProtection="1">
      <alignment horizontal="right" vertical="center"/>
      <protection locked="0"/>
    </xf>
    <xf numFmtId="0" fontId="22" fillId="0" borderId="58" xfId="3" applyFont="1" applyBorder="1" applyAlignment="1" applyProtection="1">
      <alignment vertical="center"/>
      <protection locked="0"/>
    </xf>
    <xf numFmtId="0" fontId="26" fillId="0" borderId="0" xfId="3" applyFont="1" applyBorder="1" applyAlignment="1" applyProtection="1">
      <alignment horizontal="center" vertical="center"/>
      <protection locked="0"/>
    </xf>
    <xf numFmtId="38" fontId="8" fillId="0" borderId="0" xfId="3" applyNumberFormat="1" applyFont="1" applyBorder="1" applyAlignment="1" applyProtection="1">
      <alignment vertical="center"/>
      <protection locked="0"/>
    </xf>
    <xf numFmtId="179" fontId="8" fillId="0" borderId="0" xfId="1" applyNumberFormat="1" applyFont="1" applyBorder="1" applyAlignment="1">
      <alignment vertical="center"/>
    </xf>
    <xf numFmtId="178" fontId="27" fillId="0" borderId="0" xfId="1" applyNumberFormat="1" applyFont="1" applyBorder="1" applyAlignment="1">
      <alignment vertical="center"/>
    </xf>
    <xf numFmtId="178" fontId="22" fillId="0" borderId="46" xfId="1" applyNumberFormat="1" applyFont="1" applyBorder="1" applyAlignment="1">
      <alignment horizontal="center" vertical="center"/>
    </xf>
    <xf numFmtId="178" fontId="21" fillId="0" borderId="48" xfId="1" applyNumberFormat="1" applyFont="1" applyBorder="1" applyAlignment="1">
      <alignment horizontal="right" vertical="center"/>
    </xf>
    <xf numFmtId="178" fontId="21" fillId="0" borderId="70" xfId="1" applyNumberFormat="1" applyFont="1" applyBorder="1" applyAlignment="1">
      <alignment horizontal="right" vertical="center"/>
    </xf>
    <xf numFmtId="178" fontId="21" fillId="0" borderId="49" xfId="1" applyNumberFormat="1" applyFont="1" applyBorder="1" applyAlignment="1">
      <alignment horizontal="right" vertical="center"/>
    </xf>
    <xf numFmtId="178" fontId="21" fillId="0" borderId="56" xfId="1" applyNumberFormat="1" applyFont="1" applyBorder="1" applyAlignment="1">
      <alignment horizontal="right" vertical="center"/>
    </xf>
    <xf numFmtId="178" fontId="21" fillId="0" borderId="0" xfId="1" applyNumberFormat="1" applyFont="1" applyBorder="1" applyAlignment="1">
      <alignment horizontal="right" vertical="center"/>
    </xf>
    <xf numFmtId="178" fontId="21" fillId="0" borderId="71" xfId="1" applyNumberFormat="1" applyFont="1" applyBorder="1" applyAlignment="1">
      <alignment horizontal="right" vertical="center"/>
    </xf>
    <xf numFmtId="181" fontId="21" fillId="0" borderId="48" xfId="1" applyNumberFormat="1" applyFont="1" applyBorder="1" applyAlignment="1">
      <alignment horizontal="right" vertical="center"/>
    </xf>
    <xf numFmtId="0" fontId="24" fillId="0" borderId="48" xfId="3" applyFont="1" applyBorder="1" applyAlignment="1" applyProtection="1">
      <alignment horizontal="center" vertical="center"/>
      <protection locked="0"/>
    </xf>
    <xf numFmtId="0" fontId="24" fillId="0" borderId="46" xfId="3" applyFont="1" applyBorder="1" applyAlignment="1" applyProtection="1">
      <alignment horizontal="center" vertical="center"/>
      <protection locked="0"/>
    </xf>
    <xf numFmtId="0" fontId="24" fillId="0" borderId="60" xfId="3" applyFont="1" applyBorder="1" applyAlignment="1" applyProtection="1">
      <alignment horizontal="center" vertical="center"/>
      <protection locked="0"/>
    </xf>
    <xf numFmtId="0" fontId="24" fillId="0" borderId="64" xfId="3" applyFont="1" applyBorder="1" applyAlignment="1" applyProtection="1">
      <alignment horizontal="center" vertical="center"/>
      <protection locked="0"/>
    </xf>
    <xf numFmtId="0" fontId="24" fillId="0" borderId="68" xfId="3" applyFont="1" applyBorder="1" applyAlignment="1" applyProtection="1">
      <alignment horizontal="center" vertical="center"/>
      <protection locked="0"/>
    </xf>
    <xf numFmtId="179" fontId="26" fillId="0" borderId="0" xfId="1" applyNumberFormat="1" applyFont="1" applyBorder="1" applyAlignment="1">
      <alignment horizontal="center" vertical="center"/>
    </xf>
    <xf numFmtId="184" fontId="4" fillId="0" borderId="8" xfId="0" applyNumberFormat="1" applyFont="1" applyBorder="1" applyAlignment="1">
      <alignment horizontal="center" vertical="center"/>
    </xf>
    <xf numFmtId="176" fontId="4" fillId="0" borderId="71" xfId="0" applyNumberFormat="1" applyFont="1" applyBorder="1" applyAlignment="1">
      <alignment horizontal="center" vertical="center"/>
    </xf>
    <xf numFmtId="176" fontId="4" fillId="0" borderId="71" xfId="0" applyNumberFormat="1" applyFont="1" applyBorder="1">
      <alignment vertical="center"/>
    </xf>
    <xf numFmtId="0" fontId="21" fillId="0" borderId="75" xfId="3" applyFont="1" applyBorder="1" applyAlignment="1" applyProtection="1">
      <alignment horizontal="right" vertical="center"/>
      <protection locked="0"/>
    </xf>
    <xf numFmtId="0" fontId="25" fillId="0" borderId="39" xfId="2" applyFont="1" applyBorder="1" applyAlignment="1" applyProtection="1">
      <alignment horizontal="centerContinuous" vertical="center"/>
      <protection locked="0"/>
    </xf>
    <xf numFmtId="179" fontId="25" fillId="0" borderId="76" xfId="1" applyNumberFormat="1" applyFont="1" applyBorder="1" applyAlignment="1">
      <alignment horizontal="centerContinuous" vertical="center"/>
    </xf>
    <xf numFmtId="179" fontId="25" fillId="0" borderId="77" xfId="1" applyNumberFormat="1" applyFont="1" applyBorder="1" applyAlignment="1">
      <alignment horizontal="centerContinuous" vertical="center"/>
    </xf>
    <xf numFmtId="179" fontId="25" fillId="0" borderId="39" xfId="1" applyNumberFormat="1" applyFont="1" applyBorder="1" applyAlignment="1">
      <alignment horizontal="centerContinuous" vertical="center"/>
    </xf>
    <xf numFmtId="49" fontId="25" fillId="0" borderId="39" xfId="3" applyNumberFormat="1" applyFont="1" applyBorder="1" applyAlignment="1" applyProtection="1">
      <alignment horizontal="centerContinuous" vertical="center"/>
      <protection locked="0"/>
    </xf>
    <xf numFmtId="179" fontId="25" fillId="0" borderId="44" xfId="1" applyNumberFormat="1" applyFont="1" applyBorder="1" applyAlignment="1">
      <alignment horizontal="centerContinuous" vertical="center"/>
    </xf>
    <xf numFmtId="179" fontId="25" fillId="0" borderId="58" xfId="1" applyNumberFormat="1" applyFont="1" applyBorder="1" applyAlignment="1">
      <alignment horizontal="centerContinuous" vertical="center"/>
    </xf>
    <xf numFmtId="179" fontId="25" fillId="0" borderId="48" xfId="1" applyNumberFormat="1" applyFont="1" applyBorder="1" applyAlignment="1">
      <alignment horizontal="centerContinuous" vertical="center"/>
    </xf>
    <xf numFmtId="181" fontId="21" fillId="0" borderId="42" xfId="1" applyNumberFormat="1" applyFont="1" applyBorder="1" applyAlignment="1">
      <alignment horizontal="right" vertical="center"/>
    </xf>
    <xf numFmtId="0" fontId="29" fillId="0" borderId="0" xfId="0" applyFont="1" applyAlignment="1">
      <alignment horizontal="centerContinuous" vertical="center"/>
    </xf>
    <xf numFmtId="38" fontId="0" fillId="0" borderId="0" xfId="0" applyNumberFormat="1">
      <alignment vertical="center"/>
    </xf>
    <xf numFmtId="38" fontId="28" fillId="0" borderId="0" xfId="0" applyNumberFormat="1" applyFont="1">
      <alignment vertical="center"/>
    </xf>
    <xf numFmtId="0" fontId="1" fillId="0" borderId="0" xfId="0" applyFont="1" applyAlignment="1">
      <alignment vertical="center"/>
    </xf>
    <xf numFmtId="38" fontId="0" fillId="0" borderId="80" xfId="0" applyNumberFormat="1" applyBorder="1">
      <alignment vertical="center"/>
    </xf>
    <xf numFmtId="38" fontId="28" fillId="0" borderId="81" xfId="0" applyNumberFormat="1" applyFont="1" applyBorder="1">
      <alignment vertical="center"/>
    </xf>
    <xf numFmtId="38" fontId="0" fillId="0" borderId="82" xfId="0" applyNumberFormat="1" applyBorder="1">
      <alignment vertical="center"/>
    </xf>
    <xf numFmtId="38" fontId="0" fillId="0" borderId="83" xfId="0" applyNumberFormat="1" applyBorder="1">
      <alignment vertical="center"/>
    </xf>
    <xf numFmtId="38" fontId="28" fillId="0" borderId="0" xfId="0" applyNumberFormat="1" applyFont="1" applyBorder="1">
      <alignment vertical="center"/>
    </xf>
    <xf numFmtId="38" fontId="0" fillId="0" borderId="84" xfId="0" applyNumberFormat="1" applyBorder="1">
      <alignment vertical="center"/>
    </xf>
    <xf numFmtId="0" fontId="1" fillId="0" borderId="0" xfId="0" applyFont="1" applyAlignment="1">
      <alignment horizontal="right" vertical="center"/>
    </xf>
    <xf numFmtId="38" fontId="31" fillId="0" borderId="0" xfId="0" applyNumberFormat="1" applyFont="1" applyBorder="1">
      <alignment vertical="center"/>
    </xf>
    <xf numFmtId="38" fontId="28" fillId="0" borderId="85" xfId="0" applyNumberFormat="1" applyFont="1" applyBorder="1">
      <alignment vertical="center"/>
    </xf>
    <xf numFmtId="38" fontId="28" fillId="0" borderId="86" xfId="0" applyNumberFormat="1" applyFont="1" applyBorder="1">
      <alignment vertical="center"/>
    </xf>
    <xf numFmtId="38" fontId="28" fillId="0" borderId="87" xfId="0" applyNumberFormat="1" applyFont="1" applyBorder="1">
      <alignment vertical="center"/>
    </xf>
    <xf numFmtId="38" fontId="28" fillId="0" borderId="26" xfId="0" applyNumberFormat="1" applyFont="1" applyBorder="1">
      <alignment vertical="center"/>
    </xf>
    <xf numFmtId="38" fontId="28" fillId="0" borderId="72" xfId="0" applyNumberFormat="1" applyFont="1" applyBorder="1">
      <alignment vertical="center"/>
    </xf>
    <xf numFmtId="38" fontId="28" fillId="0" borderId="88" xfId="0" applyNumberFormat="1" applyFont="1" applyBorder="1">
      <alignment vertical="center"/>
    </xf>
    <xf numFmtId="38" fontId="28" fillId="0" borderId="4" xfId="0" applyNumberFormat="1" applyFont="1" applyBorder="1">
      <alignment vertical="center"/>
    </xf>
    <xf numFmtId="38" fontId="28" fillId="0" borderId="23" xfId="0" applyNumberFormat="1" applyFont="1" applyBorder="1">
      <alignment vertical="center"/>
    </xf>
    <xf numFmtId="38" fontId="28" fillId="0" borderId="89" xfId="0" applyNumberFormat="1" applyFont="1" applyBorder="1">
      <alignment vertical="center"/>
    </xf>
    <xf numFmtId="38" fontId="28" fillId="0" borderId="33" xfId="0" applyNumberFormat="1" applyFont="1" applyBorder="1">
      <alignment vertical="center"/>
    </xf>
    <xf numFmtId="38" fontId="28" fillId="0" borderId="90" xfId="0" applyNumberFormat="1" applyFont="1" applyBorder="1">
      <alignment vertical="center"/>
    </xf>
    <xf numFmtId="38" fontId="32" fillId="0" borderId="0" xfId="0" applyNumberFormat="1" applyFont="1" applyBorder="1">
      <alignment vertical="center"/>
    </xf>
    <xf numFmtId="38" fontId="28" fillId="0" borderId="0" xfId="0" applyNumberFormat="1" applyFont="1" applyBorder="1" applyAlignment="1">
      <alignment vertical="center"/>
    </xf>
    <xf numFmtId="38" fontId="33" fillId="0" borderId="0" xfId="0" applyNumberFormat="1" applyFont="1" applyBorder="1" applyAlignment="1">
      <alignment horizontal="right" vertical="center"/>
    </xf>
    <xf numFmtId="38" fontId="28" fillId="0" borderId="38" xfId="0" applyNumberFormat="1" applyFont="1" applyBorder="1" applyAlignment="1">
      <alignment horizontal="right" vertical="center"/>
    </xf>
    <xf numFmtId="38" fontId="28" fillId="0" borderId="0" xfId="0" applyNumberFormat="1" applyFont="1" applyBorder="1" applyAlignment="1">
      <alignment horizontal="center" vertical="center"/>
    </xf>
    <xf numFmtId="38" fontId="28" fillId="0" borderId="26" xfId="1" applyFont="1" applyBorder="1">
      <alignment vertical="center"/>
    </xf>
    <xf numFmtId="38" fontId="28" fillId="0" borderId="9" xfId="0" applyNumberFormat="1" applyFont="1" applyBorder="1">
      <alignment vertical="center"/>
    </xf>
    <xf numFmtId="177" fontId="28" fillId="0" borderId="4" xfId="0" applyNumberFormat="1" applyFont="1" applyBorder="1">
      <alignment vertical="center"/>
    </xf>
    <xf numFmtId="177" fontId="28" fillId="0" borderId="20" xfId="0" applyNumberFormat="1" applyFont="1" applyBorder="1">
      <alignment vertical="center"/>
    </xf>
    <xf numFmtId="183" fontId="28" fillId="0" borderId="0" xfId="0" applyNumberFormat="1" applyFont="1" applyBorder="1">
      <alignment vertical="center"/>
    </xf>
    <xf numFmtId="177" fontId="28" fillId="0" borderId="33" xfId="0" applyNumberFormat="1" applyFont="1" applyBorder="1">
      <alignment vertical="center"/>
    </xf>
    <xf numFmtId="177" fontId="28" fillId="0" borderId="22" xfId="0" applyNumberFormat="1" applyFont="1" applyBorder="1">
      <alignment vertical="center"/>
    </xf>
    <xf numFmtId="38" fontId="32" fillId="0" borderId="94" xfId="0" applyNumberFormat="1" applyFont="1" applyBorder="1">
      <alignment vertical="center"/>
    </xf>
    <xf numFmtId="38" fontId="28" fillId="0" borderId="95" xfId="0" applyNumberFormat="1" applyFont="1" applyBorder="1" applyAlignment="1">
      <alignment horizontal="centerContinuous" vertical="center"/>
    </xf>
    <xf numFmtId="38" fontId="28" fillId="0" borderId="96" xfId="0" applyNumberFormat="1" applyFont="1" applyBorder="1" applyAlignment="1">
      <alignment horizontal="centerContinuous" vertical="center"/>
    </xf>
    <xf numFmtId="38" fontId="28" fillId="0" borderId="97" xfId="0" applyNumberFormat="1" applyFont="1" applyBorder="1" applyAlignment="1">
      <alignment horizontal="centerContinuous" vertical="center"/>
    </xf>
    <xf numFmtId="38" fontId="28" fillId="0" borderId="98" xfId="0" applyNumberFormat="1" applyFont="1" applyBorder="1">
      <alignment vertical="center"/>
    </xf>
    <xf numFmtId="38" fontId="28" fillId="0" borderId="99" xfId="0" applyNumberFormat="1" applyFont="1" applyBorder="1">
      <alignment vertical="center"/>
    </xf>
    <xf numFmtId="38" fontId="28" fillId="0" borderId="100" xfId="0" applyNumberFormat="1" applyFont="1" applyBorder="1">
      <alignment vertical="center"/>
    </xf>
    <xf numFmtId="38" fontId="0" fillId="0" borderId="0" xfId="0" applyNumberFormat="1" applyAlignment="1">
      <alignment vertical="center" wrapText="1"/>
    </xf>
    <xf numFmtId="38" fontId="28" fillId="0" borderId="101" xfId="0" applyNumberFormat="1" applyFont="1" applyBorder="1">
      <alignment vertical="center"/>
    </xf>
    <xf numFmtId="38" fontId="28" fillId="0" borderId="76" xfId="0" applyNumberFormat="1" applyFont="1" applyBorder="1" applyAlignment="1">
      <alignment horizontal="centerContinuous" vertical="center" wrapText="1"/>
    </xf>
    <xf numFmtId="38" fontId="28" fillId="0" borderId="77" xfId="0" applyNumberFormat="1" applyFont="1" applyBorder="1" applyAlignment="1">
      <alignment horizontal="centerContinuous" vertical="center"/>
    </xf>
    <xf numFmtId="38" fontId="28" fillId="0" borderId="76" xfId="0" applyNumberFormat="1" applyFont="1" applyBorder="1" applyAlignment="1">
      <alignment horizontal="centerContinuous" vertical="center"/>
    </xf>
    <xf numFmtId="38" fontId="28" fillId="0" borderId="102" xfId="0" applyNumberFormat="1" applyFont="1" applyBorder="1" applyAlignment="1">
      <alignment horizontal="centerContinuous" vertical="center"/>
    </xf>
    <xf numFmtId="38" fontId="0" fillId="0" borderId="103" xfId="0" applyNumberFormat="1" applyBorder="1">
      <alignment vertical="center"/>
    </xf>
    <xf numFmtId="38" fontId="28" fillId="0" borderId="104" xfId="0" applyNumberFormat="1" applyFont="1" applyBorder="1">
      <alignment vertical="center"/>
    </xf>
    <xf numFmtId="38" fontId="0" fillId="0" borderId="105" xfId="0" applyNumberFormat="1" applyBorder="1">
      <alignment vertical="center"/>
    </xf>
    <xf numFmtId="49" fontId="30" fillId="0" borderId="0" xfId="0" applyNumberFormat="1" applyFont="1" applyAlignment="1">
      <alignment horizontal="right" vertical="center"/>
    </xf>
    <xf numFmtId="0" fontId="30" fillId="0" borderId="0" xfId="0" applyFont="1" applyAlignment="1">
      <alignment vertical="center"/>
    </xf>
    <xf numFmtId="38" fontId="28" fillId="0" borderId="0" xfId="0" applyNumberFormat="1" applyFont="1" applyBorder="1" applyAlignment="1">
      <alignment horizontal="right" vertical="center"/>
    </xf>
    <xf numFmtId="38" fontId="28" fillId="0" borderId="106" xfId="0" applyNumberFormat="1" applyFont="1" applyBorder="1">
      <alignment vertical="center"/>
    </xf>
    <xf numFmtId="184" fontId="4" fillId="0" borderId="38" xfId="0" applyNumberFormat="1" applyFont="1" applyBorder="1" applyAlignment="1">
      <alignment horizontal="center" vertical="center"/>
    </xf>
    <xf numFmtId="0" fontId="25" fillId="0" borderId="38" xfId="3" applyFont="1" applyBorder="1" applyAlignment="1" applyProtection="1">
      <alignment horizontal="right" vertical="center"/>
      <protection locked="0"/>
    </xf>
    <xf numFmtId="186" fontId="14" fillId="0" borderId="0" xfId="0" applyNumberFormat="1" applyFont="1" applyAlignment="1">
      <alignment horizontal="centerContinuous" vertical="center"/>
    </xf>
    <xf numFmtId="49" fontId="11" fillId="0" borderId="0" xfId="0" applyNumberFormat="1" applyFont="1" applyAlignment="1">
      <alignment vertical="center"/>
    </xf>
    <xf numFmtId="0" fontId="11" fillId="0" borderId="0" xfId="0" applyFont="1" applyAlignment="1">
      <alignment horizontal="center" vertical="center"/>
    </xf>
    <xf numFmtId="49" fontId="11" fillId="0" borderId="0" xfId="0" applyNumberFormat="1" applyFont="1" applyAlignment="1">
      <alignment horizontal="center" vertical="center"/>
    </xf>
    <xf numFmtId="176" fontId="4" fillId="0" borderId="0" xfId="0" applyNumberFormat="1" applyFont="1" applyBorder="1" applyAlignment="1">
      <alignment horizontal="center" vertical="center" wrapText="1"/>
    </xf>
    <xf numFmtId="184" fontId="4" fillId="0" borderId="0" xfId="0" applyNumberFormat="1" applyFont="1" applyBorder="1" applyAlignment="1">
      <alignment horizontal="center" vertical="center"/>
    </xf>
    <xf numFmtId="184" fontId="4" fillId="0" borderId="0" xfId="0" applyNumberFormat="1" applyFont="1" applyBorder="1">
      <alignment vertical="center"/>
    </xf>
    <xf numFmtId="0" fontId="35" fillId="0" borderId="0" xfId="3" applyFont="1" applyBorder="1" applyAlignment="1" applyProtection="1">
      <alignment horizontal="centerContinuous" vertical="center"/>
      <protection locked="0"/>
    </xf>
    <xf numFmtId="0" fontId="20" fillId="0" borderId="0" xfId="3" applyFont="1" applyBorder="1" applyAlignment="1" applyProtection="1">
      <alignment vertical="center"/>
      <protection locked="0"/>
    </xf>
    <xf numFmtId="0" fontId="20" fillId="0" borderId="38" xfId="3" applyFont="1" applyBorder="1" applyAlignment="1" applyProtection="1">
      <alignment horizontal="left" vertical="center"/>
      <protection locked="0"/>
    </xf>
    <xf numFmtId="0" fontId="20" fillId="0" borderId="38" xfId="5" applyFont="1" applyBorder="1" applyAlignment="1" applyProtection="1">
      <alignment horizontal="right" vertical="center"/>
      <protection locked="0"/>
    </xf>
    <xf numFmtId="0" fontId="20" fillId="0" borderId="0" xfId="3" applyFont="1" applyBorder="1" applyAlignment="1" applyProtection="1">
      <alignment horizontal="center" vertical="center"/>
      <protection locked="0"/>
    </xf>
    <xf numFmtId="180" fontId="37" fillId="0" borderId="0" xfId="3" applyNumberFormat="1" applyFont="1" applyBorder="1" applyAlignment="1" applyProtection="1">
      <alignment horizontal="centerContinuous" vertical="center"/>
      <protection locked="0"/>
    </xf>
    <xf numFmtId="0" fontId="20" fillId="0" borderId="38" xfId="2" applyFont="1" applyBorder="1" applyAlignment="1" applyProtection="1">
      <alignment horizontal="right" vertical="center"/>
      <protection locked="0"/>
    </xf>
    <xf numFmtId="180" fontId="27" fillId="0" borderId="0" xfId="3" applyNumberFormat="1" applyFont="1" applyBorder="1" applyAlignment="1" applyProtection="1">
      <alignment horizontal="right" vertical="center"/>
      <protection locked="0"/>
    </xf>
    <xf numFmtId="179" fontId="27" fillId="0" borderId="0" xfId="1" applyNumberFormat="1" applyFont="1" applyBorder="1" applyAlignment="1">
      <alignment vertical="center"/>
    </xf>
    <xf numFmtId="178" fontId="27" fillId="0" borderId="38" xfId="1" applyNumberFormat="1" applyFont="1" applyBorder="1" applyAlignment="1">
      <alignment horizontal="left" vertical="center"/>
    </xf>
    <xf numFmtId="178" fontId="27" fillId="0" borderId="38" xfId="1" applyNumberFormat="1" applyFont="1" applyBorder="1" applyAlignment="1">
      <alignment horizontal="right" vertical="center"/>
    </xf>
    <xf numFmtId="0" fontId="27" fillId="0" borderId="38" xfId="5" applyFont="1" applyBorder="1" applyAlignment="1">
      <alignment horizontal="right" vertical="center"/>
    </xf>
    <xf numFmtId="178" fontId="25" fillId="0" borderId="0" xfId="1" applyNumberFormat="1" applyFont="1" applyBorder="1" applyAlignment="1">
      <alignment vertical="center"/>
    </xf>
    <xf numFmtId="180" fontId="25" fillId="0" borderId="0" xfId="3" applyNumberFormat="1" applyFont="1" applyBorder="1" applyAlignment="1" applyProtection="1">
      <alignment horizontal="right" vertical="center"/>
      <protection locked="0"/>
    </xf>
    <xf numFmtId="179" fontId="25" fillId="0" borderId="0" xfId="1" applyNumberFormat="1" applyFont="1" applyBorder="1" applyAlignment="1">
      <alignment vertical="center"/>
    </xf>
    <xf numFmtId="178" fontId="25" fillId="0" borderId="38" xfId="1" applyNumberFormat="1" applyFont="1" applyBorder="1" applyAlignment="1">
      <alignment horizontal="left" vertical="center"/>
    </xf>
    <xf numFmtId="0" fontId="25" fillId="0" borderId="38" xfId="2" applyFont="1" applyBorder="1" applyAlignment="1">
      <alignment horizontal="right" vertical="center"/>
    </xf>
    <xf numFmtId="176" fontId="4" fillId="0" borderId="0" xfId="0" applyNumberFormat="1" applyFont="1" applyFill="1">
      <alignment vertical="center"/>
    </xf>
    <xf numFmtId="176" fontId="4" fillId="0" borderId="0" xfId="0" applyNumberFormat="1" applyFont="1" applyFill="1" applyBorder="1">
      <alignment vertical="center"/>
    </xf>
    <xf numFmtId="176" fontId="29" fillId="0" borderId="0" xfId="0" applyNumberFormat="1" applyFont="1">
      <alignment vertical="center"/>
    </xf>
    <xf numFmtId="176" fontId="29" fillId="0" borderId="0" xfId="0" applyNumberFormat="1" applyFont="1" applyFill="1">
      <alignment vertical="center"/>
    </xf>
    <xf numFmtId="0" fontId="38" fillId="0" borderId="0" xfId="3" applyFont="1" applyBorder="1" applyAlignment="1" applyProtection="1">
      <alignment horizontal="centerContinuous" vertical="center"/>
      <protection locked="0"/>
    </xf>
    <xf numFmtId="0" fontId="39" fillId="0" borderId="0" xfId="3" applyFont="1" applyBorder="1" applyAlignment="1" applyProtection="1">
      <alignment horizontal="centerContinuous" vertical="center"/>
      <protection locked="0"/>
    </xf>
    <xf numFmtId="180" fontId="39" fillId="0" borderId="0" xfId="3" applyNumberFormat="1" applyFont="1" applyBorder="1" applyAlignment="1" applyProtection="1">
      <alignment horizontal="centerContinuous" vertical="center"/>
      <protection locked="0"/>
    </xf>
    <xf numFmtId="0" fontId="39" fillId="0" borderId="0" xfId="3" applyFont="1" applyBorder="1" applyAlignment="1" applyProtection="1">
      <alignment vertical="center"/>
      <protection locked="0"/>
    </xf>
    <xf numFmtId="0" fontId="40" fillId="0" borderId="0" xfId="3" applyFont="1" applyBorder="1" applyAlignment="1" applyProtection="1">
      <alignment horizontal="centerContinuous" vertical="center"/>
      <protection locked="0"/>
    </xf>
    <xf numFmtId="180" fontId="40" fillId="0" borderId="0" xfId="3" applyNumberFormat="1" applyFont="1" applyBorder="1" applyAlignment="1" applyProtection="1">
      <alignment horizontal="centerContinuous" vertical="center"/>
      <protection locked="0"/>
    </xf>
    <xf numFmtId="0" fontId="40" fillId="0" borderId="0" xfId="3" applyFont="1" applyBorder="1" applyAlignment="1" applyProtection="1">
      <alignment vertical="center"/>
      <protection locked="0"/>
    </xf>
    <xf numFmtId="0" fontId="22" fillId="0" borderId="39" xfId="2" applyFont="1" applyBorder="1" applyAlignment="1" applyProtection="1">
      <alignment horizontal="centerContinuous" vertical="center"/>
      <protection locked="0"/>
    </xf>
    <xf numFmtId="0" fontId="22" fillId="0" borderId="102" xfId="2" applyFont="1" applyBorder="1" applyAlignment="1" applyProtection="1">
      <alignment horizontal="centerContinuous" vertical="center"/>
      <protection locked="0"/>
    </xf>
    <xf numFmtId="0" fontId="22" fillId="0" borderId="0" xfId="3" applyFont="1" applyBorder="1" applyAlignment="1" applyProtection="1">
      <alignment vertical="center"/>
      <protection locked="0"/>
    </xf>
    <xf numFmtId="178" fontId="36" fillId="0" borderId="0" xfId="1" applyNumberFormat="1" applyFont="1" applyBorder="1" applyAlignment="1">
      <alignment horizontal="centerContinuous" vertical="center"/>
    </xf>
    <xf numFmtId="178" fontId="37" fillId="0" borderId="0" xfId="1" applyNumberFormat="1" applyFont="1" applyBorder="1" applyAlignment="1">
      <alignment horizontal="centerContinuous" vertical="center"/>
    </xf>
    <xf numFmtId="179" fontId="37" fillId="0" borderId="0" xfId="1" applyNumberFormat="1" applyFont="1" applyBorder="1" applyAlignment="1">
      <alignment vertical="center"/>
    </xf>
    <xf numFmtId="178" fontId="41" fillId="0" borderId="0" xfId="1" applyNumberFormat="1" applyFont="1" applyBorder="1" applyAlignment="1">
      <alignment horizontal="centerContinuous" vertical="center"/>
    </xf>
    <xf numFmtId="178" fontId="20" fillId="0" borderId="0" xfId="1" applyNumberFormat="1" applyFont="1" applyBorder="1" applyAlignment="1">
      <alignment horizontal="centerContinuous" vertical="center"/>
    </xf>
    <xf numFmtId="180" fontId="20" fillId="0" borderId="0" xfId="3" applyNumberFormat="1" applyFont="1" applyBorder="1" applyAlignment="1" applyProtection="1">
      <alignment horizontal="centerContinuous" vertical="center"/>
      <protection locked="0"/>
    </xf>
    <xf numFmtId="179" fontId="20" fillId="0" borderId="0" xfId="1" applyNumberFormat="1" applyFont="1" applyBorder="1" applyAlignment="1">
      <alignment vertical="center"/>
    </xf>
    <xf numFmtId="0" fontId="22" fillId="0" borderId="0" xfId="5" applyFont="1" applyBorder="1" applyAlignment="1" applyProtection="1">
      <alignment vertical="center"/>
      <protection locked="0"/>
    </xf>
    <xf numFmtId="182" fontId="24" fillId="0" borderId="38" xfId="1" applyNumberFormat="1" applyFont="1" applyBorder="1" applyAlignment="1" applyProtection="1">
      <alignment horizontal="right" vertical="center"/>
    </xf>
    <xf numFmtId="182" fontId="24" fillId="0" borderId="35" xfId="1" applyNumberFormat="1" applyFont="1" applyBorder="1" applyAlignment="1" applyProtection="1">
      <alignment horizontal="right" vertical="center"/>
      <protection locked="0"/>
    </xf>
    <xf numFmtId="182" fontId="24" fillId="0" borderId="5" xfId="1" applyNumberFormat="1" applyFont="1" applyBorder="1" applyAlignment="1" applyProtection="1">
      <alignment horizontal="right" vertical="center"/>
      <protection locked="0"/>
    </xf>
    <xf numFmtId="182" fontId="24" fillId="0" borderId="1" xfId="1" applyNumberFormat="1" applyFont="1" applyBorder="1" applyAlignment="1" applyProtection="1">
      <alignment horizontal="right" vertical="center"/>
      <protection locked="0"/>
    </xf>
    <xf numFmtId="182" fontId="24" fillId="0" borderId="21" xfId="1" applyNumberFormat="1" applyFont="1" applyBorder="1" applyAlignment="1" applyProtection="1">
      <alignment horizontal="right" vertical="center"/>
      <protection locked="0"/>
    </xf>
    <xf numFmtId="0" fontId="22" fillId="0" borderId="30" xfId="2" applyFont="1" applyBorder="1" applyAlignment="1" applyProtection="1">
      <alignment horizontal="centerContinuous" vertical="center"/>
      <protection locked="0"/>
    </xf>
    <xf numFmtId="0" fontId="22" fillId="0" borderId="116" xfId="3" applyFont="1" applyBorder="1" applyAlignment="1" applyProtection="1">
      <alignment horizontal="centerContinuous" vertical="center"/>
      <protection locked="0"/>
    </xf>
    <xf numFmtId="178" fontId="21" fillId="0" borderId="53" xfId="1" applyNumberFormat="1" applyFont="1" applyBorder="1" applyAlignment="1">
      <alignment horizontal="right" vertical="center"/>
    </xf>
    <xf numFmtId="178" fontId="21" fillId="0" borderId="54" xfId="1" applyNumberFormat="1" applyFont="1" applyBorder="1" applyAlignment="1">
      <alignment horizontal="right" vertical="center"/>
    </xf>
    <xf numFmtId="176" fontId="4" fillId="0" borderId="112" xfId="0" applyNumberFormat="1" applyFont="1" applyBorder="1" applyAlignment="1">
      <alignment horizontal="centerContinuous" vertical="center"/>
    </xf>
    <xf numFmtId="176" fontId="4" fillId="0" borderId="113" xfId="0" applyNumberFormat="1" applyFont="1" applyBorder="1" applyAlignment="1">
      <alignment horizontal="centerContinuous" vertical="center"/>
    </xf>
    <xf numFmtId="176" fontId="4" fillId="0" borderId="117" xfId="0" applyNumberFormat="1" applyFont="1" applyBorder="1" applyAlignment="1">
      <alignment horizontal="centerContinuous" vertical="center"/>
    </xf>
    <xf numFmtId="176" fontId="4" fillId="0" borderId="9" xfId="0" applyNumberFormat="1" applyFont="1" applyBorder="1" applyAlignment="1">
      <alignment horizontal="centerContinuous" vertical="center"/>
    </xf>
    <xf numFmtId="176" fontId="4" fillId="0" borderId="118" xfId="0" applyNumberFormat="1" applyFont="1" applyBorder="1" applyAlignment="1">
      <alignment horizontal="center" vertical="center"/>
    </xf>
    <xf numFmtId="176" fontId="4" fillId="0" borderId="35" xfId="0" applyNumberFormat="1" applyFont="1" applyBorder="1" applyAlignment="1">
      <alignment horizontal="center" vertical="center"/>
    </xf>
    <xf numFmtId="0" fontId="25" fillId="0" borderId="58" xfId="3" applyFont="1" applyBorder="1" applyAlignment="1" applyProtection="1">
      <alignment vertical="center"/>
      <protection locked="0"/>
    </xf>
    <xf numFmtId="179" fontId="25" fillId="0" borderId="42" xfId="1" applyNumberFormat="1" applyFont="1" applyBorder="1" applyAlignment="1">
      <alignment horizontal="center" vertical="center"/>
    </xf>
    <xf numFmtId="179" fontId="25" fillId="0" borderId="116" xfId="1" applyNumberFormat="1" applyFont="1" applyBorder="1" applyAlignment="1">
      <alignment horizontal="center" vertical="center"/>
    </xf>
    <xf numFmtId="0" fontId="22" fillId="0" borderId="43" xfId="2" applyFont="1" applyBorder="1" applyAlignment="1" applyProtection="1">
      <alignment horizontal="centerContinuous" vertical="center"/>
      <protection locked="0"/>
    </xf>
    <xf numFmtId="0" fontId="25" fillId="0" borderId="58" xfId="2" applyFont="1" applyBorder="1" applyAlignment="1" applyProtection="1">
      <alignment vertical="center"/>
      <protection locked="0"/>
    </xf>
    <xf numFmtId="0" fontId="25" fillId="0" borderId="114" xfId="2" applyFont="1" applyBorder="1" applyAlignment="1" applyProtection="1">
      <alignment vertical="center"/>
      <protection locked="0"/>
    </xf>
    <xf numFmtId="0" fontId="25" fillId="0" borderId="0" xfId="2" applyFont="1" applyBorder="1" applyAlignment="1" applyProtection="1">
      <alignment vertical="center"/>
      <protection locked="0"/>
    </xf>
    <xf numFmtId="0" fontId="25" fillId="0" borderId="47" xfId="2" applyFont="1" applyBorder="1" applyAlignment="1" applyProtection="1">
      <alignment vertical="center"/>
      <protection locked="0"/>
    </xf>
    <xf numFmtId="0" fontId="22" fillId="0" borderId="62" xfId="3" applyFont="1" applyBorder="1" applyAlignment="1" applyProtection="1">
      <alignment horizontal="centerContinuous" vertical="center"/>
      <protection locked="0"/>
    </xf>
    <xf numFmtId="0" fontId="22" fillId="0" borderId="62" xfId="5" applyFont="1" applyBorder="1" applyAlignment="1" applyProtection="1">
      <alignment horizontal="centerContinuous" vertical="center"/>
      <protection locked="0"/>
    </xf>
    <xf numFmtId="0" fontId="22" fillId="0" borderId="58" xfId="2" applyFont="1" applyBorder="1" applyAlignment="1" applyProtection="1">
      <alignment vertical="center"/>
      <protection locked="0"/>
    </xf>
    <xf numFmtId="0" fontId="22" fillId="0" borderId="114" xfId="2" applyFont="1" applyBorder="1" applyAlignment="1" applyProtection="1">
      <alignment vertical="center"/>
      <protection locked="0"/>
    </xf>
    <xf numFmtId="0" fontId="22" fillId="0" borderId="0" xfId="2" applyFont="1" applyBorder="1" applyAlignment="1" applyProtection="1">
      <alignment vertical="center"/>
      <protection locked="0"/>
    </xf>
    <xf numFmtId="0" fontId="22" fillId="0" borderId="47" xfId="2" applyFont="1" applyBorder="1" applyAlignment="1" applyProtection="1">
      <alignment vertical="center"/>
      <protection locked="0"/>
    </xf>
    <xf numFmtId="179" fontId="22" fillId="0" borderId="76" xfId="1" applyNumberFormat="1" applyFont="1" applyBorder="1" applyAlignment="1">
      <alignment horizontal="centerContinuous" vertical="center"/>
    </xf>
    <xf numFmtId="179" fontId="22" fillId="0" borderId="77" xfId="1" applyNumberFormat="1" applyFont="1" applyBorder="1" applyAlignment="1">
      <alignment horizontal="centerContinuous" vertical="center"/>
    </xf>
    <xf numFmtId="179" fontId="22" fillId="0" borderId="45" xfId="1" applyNumberFormat="1" applyFont="1" applyBorder="1" applyAlignment="1">
      <alignment horizontal="centerContinuous" vertical="center"/>
    </xf>
    <xf numFmtId="179" fontId="22" fillId="0" borderId="39" xfId="1" applyNumberFormat="1" applyFont="1" applyBorder="1" applyAlignment="1">
      <alignment horizontal="centerContinuous" vertical="center"/>
    </xf>
    <xf numFmtId="179" fontId="22" fillId="0" borderId="43" xfId="1" applyNumberFormat="1" applyFont="1" applyBorder="1" applyAlignment="1">
      <alignment horizontal="centerContinuous" vertical="center"/>
    </xf>
    <xf numFmtId="49" fontId="22" fillId="0" borderId="39" xfId="3" applyNumberFormat="1" applyFont="1" applyBorder="1" applyAlignment="1" applyProtection="1">
      <alignment horizontal="centerContinuous" vertical="center"/>
      <protection locked="0"/>
    </xf>
    <xf numFmtId="49" fontId="22" fillId="0" borderId="43" xfId="3" applyNumberFormat="1" applyFont="1" applyBorder="1" applyAlignment="1" applyProtection="1">
      <alignment horizontal="centerContinuous" vertical="center"/>
      <protection locked="0"/>
    </xf>
    <xf numFmtId="179" fontId="22" fillId="0" borderId="44" xfId="1" applyNumberFormat="1" applyFont="1" applyBorder="1" applyAlignment="1">
      <alignment horizontal="centerContinuous" vertical="center"/>
    </xf>
    <xf numFmtId="179" fontId="22" fillId="0" borderId="57" xfId="1" applyNumberFormat="1" applyFont="1" applyBorder="1" applyAlignment="1">
      <alignment horizontal="centerContinuous" vertical="center"/>
    </xf>
    <xf numFmtId="179" fontId="22" fillId="0" borderId="58" xfId="1" applyNumberFormat="1" applyFont="1" applyBorder="1" applyAlignment="1">
      <alignment horizontal="centerContinuous" vertical="center"/>
    </xf>
    <xf numFmtId="179" fontId="22" fillId="0" borderId="48" xfId="1" applyNumberFormat="1" applyFont="1" applyBorder="1" applyAlignment="1">
      <alignment horizontal="centerContinuous" vertical="center"/>
    </xf>
    <xf numFmtId="179" fontId="22" fillId="0" borderId="47" xfId="1" applyNumberFormat="1" applyFont="1" applyBorder="1" applyAlignment="1">
      <alignment horizontal="centerContinuous" vertical="center"/>
    </xf>
    <xf numFmtId="49" fontId="22" fillId="0" borderId="48" xfId="3" applyNumberFormat="1" applyFont="1" applyBorder="1" applyAlignment="1" applyProtection="1">
      <alignment horizontal="centerContinuous" vertical="center"/>
      <protection locked="0"/>
    </xf>
    <xf numFmtId="49" fontId="22" fillId="0" borderId="47" xfId="3" applyNumberFormat="1" applyFont="1" applyBorder="1" applyAlignment="1" applyProtection="1">
      <alignment horizontal="centerContinuous" vertical="center"/>
      <protection locked="0"/>
    </xf>
    <xf numFmtId="49" fontId="22" fillId="0" borderId="41" xfId="3" applyNumberFormat="1" applyFont="1" applyBorder="1" applyAlignment="1" applyProtection="1">
      <alignment horizontal="center" vertical="center"/>
      <protection locked="0"/>
    </xf>
    <xf numFmtId="49" fontId="22" fillId="0" borderId="52" xfId="3" applyNumberFormat="1" applyFont="1" applyBorder="1" applyAlignment="1" applyProtection="1">
      <alignment horizontal="center" vertical="center"/>
      <protection locked="0"/>
    </xf>
    <xf numFmtId="0" fontId="29" fillId="0" borderId="58" xfId="0" applyFont="1" applyBorder="1" applyAlignment="1">
      <alignment vertical="center"/>
    </xf>
    <xf numFmtId="0" fontId="29" fillId="0" borderId="114" xfId="0" applyFont="1" applyBorder="1" applyAlignment="1">
      <alignment vertical="center"/>
    </xf>
    <xf numFmtId="0" fontId="29" fillId="0" borderId="0" xfId="0" applyFont="1" applyBorder="1" applyAlignment="1">
      <alignment vertical="center"/>
    </xf>
    <xf numFmtId="0" fontId="29" fillId="0" borderId="47" xfId="0" applyFont="1" applyBorder="1" applyAlignment="1">
      <alignment vertical="center"/>
    </xf>
    <xf numFmtId="0" fontId="22" fillId="0" borderId="58" xfId="5" applyFont="1" applyBorder="1" applyAlignment="1" applyProtection="1">
      <alignment vertical="center"/>
      <protection locked="0"/>
    </xf>
    <xf numFmtId="0" fontId="22" fillId="0" borderId="114" xfId="5" applyFont="1" applyBorder="1" applyAlignment="1" applyProtection="1">
      <alignment vertical="center"/>
      <protection locked="0"/>
    </xf>
    <xf numFmtId="0" fontId="22" fillId="0" borderId="47" xfId="5" applyFont="1" applyBorder="1" applyAlignment="1" applyProtection="1">
      <alignment vertical="center"/>
      <protection locked="0"/>
    </xf>
    <xf numFmtId="178" fontId="20" fillId="0" borderId="38" xfId="1" applyNumberFormat="1" applyFont="1" applyBorder="1" applyAlignment="1">
      <alignment horizontal="left" vertical="center"/>
    </xf>
    <xf numFmtId="49" fontId="11" fillId="0" borderId="0" xfId="0" applyNumberFormat="1" applyFont="1" applyFill="1" applyBorder="1" applyAlignment="1">
      <alignment horizontal="left" vertical="center"/>
    </xf>
    <xf numFmtId="0" fontId="11" fillId="0" borderId="0" xfId="0" applyFont="1" applyBorder="1" applyAlignment="1">
      <alignment vertical="center"/>
    </xf>
    <xf numFmtId="0" fontId="18" fillId="0" borderId="0" xfId="0" applyFont="1" applyAlignment="1">
      <alignment horizontal="right" vertical="center"/>
    </xf>
    <xf numFmtId="185" fontId="24" fillId="0" borderId="115" xfId="1" applyNumberFormat="1" applyFont="1" applyFill="1" applyBorder="1" applyAlignment="1">
      <alignment horizontal="right" vertical="center"/>
    </xf>
    <xf numFmtId="185" fontId="24" fillId="0" borderId="41" xfId="1" applyNumberFormat="1" applyFont="1" applyFill="1" applyBorder="1" applyAlignment="1">
      <alignment horizontal="right" vertical="center"/>
    </xf>
    <xf numFmtId="185" fontId="24" fillId="0" borderId="35" xfId="1" applyNumberFormat="1" applyFont="1" applyFill="1" applyBorder="1" applyAlignment="1">
      <alignment horizontal="right" vertical="center"/>
    </xf>
    <xf numFmtId="185" fontId="24" fillId="0" borderId="36" xfId="1" applyNumberFormat="1" applyFont="1" applyFill="1" applyBorder="1" applyAlignment="1">
      <alignment horizontal="right" vertical="center"/>
    </xf>
    <xf numFmtId="185" fontId="24" fillId="0" borderId="119" xfId="1" applyNumberFormat="1" applyFont="1" applyFill="1" applyBorder="1" applyAlignment="1">
      <alignment horizontal="right" vertical="center"/>
    </xf>
    <xf numFmtId="185" fontId="24" fillId="0" borderId="8" xfId="1" applyNumberFormat="1" applyFont="1" applyFill="1" applyBorder="1" applyAlignment="1">
      <alignment horizontal="right" vertical="center"/>
    </xf>
    <xf numFmtId="185" fontId="24" fillId="0" borderId="5" xfId="1" applyNumberFormat="1" applyFont="1" applyFill="1" applyBorder="1" applyAlignment="1">
      <alignment horizontal="right" vertical="center"/>
    </xf>
    <xf numFmtId="185" fontId="24" fillId="0" borderId="27" xfId="1" applyNumberFormat="1" applyFont="1" applyFill="1" applyBorder="1" applyAlignment="1">
      <alignment horizontal="right" vertical="center"/>
    </xf>
    <xf numFmtId="185" fontId="24" fillId="0" borderId="1" xfId="1" applyNumberFormat="1" applyFont="1" applyFill="1" applyBorder="1" applyAlignment="1">
      <alignment horizontal="right" vertical="center"/>
    </xf>
    <xf numFmtId="185" fontId="24" fillId="0" borderId="21" xfId="1" applyNumberFormat="1" applyFont="1" applyFill="1" applyBorder="1" applyAlignment="1">
      <alignment horizontal="right" vertical="center"/>
    </xf>
    <xf numFmtId="185" fontId="24" fillId="0" borderId="28" xfId="1" applyNumberFormat="1" applyFont="1" applyFill="1" applyBorder="1" applyAlignment="1">
      <alignment horizontal="right" vertical="center"/>
    </xf>
    <xf numFmtId="184" fontId="4" fillId="0" borderId="8" xfId="0" applyNumberFormat="1" applyFont="1" applyFill="1" applyBorder="1" applyAlignment="1">
      <alignment horizontal="right" vertical="center"/>
    </xf>
    <xf numFmtId="184" fontId="4" fillId="0" borderId="72" xfId="0" applyNumberFormat="1" applyFont="1" applyFill="1" applyBorder="1" applyAlignment="1">
      <alignment horizontal="right" vertical="center"/>
    </xf>
    <xf numFmtId="184" fontId="4" fillId="0" borderId="30" xfId="0" applyNumberFormat="1" applyFont="1" applyFill="1" applyBorder="1" applyAlignment="1">
      <alignment horizontal="right" vertical="center"/>
    </xf>
    <xf numFmtId="187" fontId="24" fillId="0" borderId="29" xfId="1" applyNumberFormat="1" applyFont="1" applyBorder="1" applyAlignment="1">
      <alignment horizontal="right" vertical="center"/>
    </xf>
    <xf numFmtId="187" fontId="24" fillId="0" borderId="68" xfId="1" applyNumberFormat="1" applyFont="1" applyBorder="1" applyAlignment="1">
      <alignment vertical="center"/>
    </xf>
    <xf numFmtId="187" fontId="24" fillId="0" borderId="28" xfId="1" applyNumberFormat="1" applyFont="1" applyBorder="1" applyAlignment="1">
      <alignment horizontal="right" vertical="center"/>
    </xf>
    <xf numFmtId="187" fontId="24" fillId="0" borderId="41" xfId="1" applyNumberFormat="1" applyFont="1" applyBorder="1" applyAlignment="1">
      <alignment vertical="center"/>
    </xf>
    <xf numFmtId="187" fontId="24" fillId="0" borderId="41" xfId="1" applyNumberFormat="1" applyFont="1" applyBorder="1" applyAlignment="1">
      <alignment horizontal="right" vertical="center"/>
    </xf>
    <xf numFmtId="187" fontId="24" fillId="0" borderId="38" xfId="1" applyNumberFormat="1" applyFont="1" applyBorder="1" applyAlignment="1">
      <alignment horizontal="right" vertical="center"/>
    </xf>
    <xf numFmtId="187" fontId="24" fillId="0" borderId="59" xfId="1" applyNumberFormat="1" applyFont="1" applyBorder="1" applyAlignment="1">
      <alignment horizontal="right" vertical="center"/>
    </xf>
    <xf numFmtId="187" fontId="24" fillId="0" borderId="1" xfId="1" applyNumberFormat="1" applyFont="1" applyBorder="1" applyAlignment="1">
      <alignment horizontal="right" vertical="center"/>
    </xf>
    <xf numFmtId="187" fontId="24" fillId="0" borderId="21" xfId="1" applyNumberFormat="1" applyFont="1" applyBorder="1" applyAlignment="1">
      <alignment horizontal="right" vertical="center"/>
    </xf>
    <xf numFmtId="187" fontId="24" fillId="0" borderId="63" xfId="1" applyNumberFormat="1" applyFont="1" applyBorder="1" applyAlignment="1">
      <alignment horizontal="right" vertical="center"/>
    </xf>
    <xf numFmtId="187" fontId="24" fillId="0" borderId="66" xfId="1" applyNumberFormat="1" applyFont="1" applyBorder="1" applyAlignment="1">
      <alignment horizontal="right" vertical="center"/>
    </xf>
    <xf numFmtId="187" fontId="24" fillId="0" borderId="50" xfId="1" applyNumberFormat="1" applyFont="1" applyBorder="1" applyAlignment="1">
      <alignment horizontal="right" vertical="center"/>
    </xf>
    <xf numFmtId="187" fontId="24" fillId="0" borderId="34" xfId="3" applyNumberFormat="1" applyFont="1" applyBorder="1" applyAlignment="1" applyProtection="1">
      <alignment vertical="center"/>
    </xf>
    <xf numFmtId="187" fontId="24" fillId="0" borderId="3" xfId="3" applyNumberFormat="1" applyFont="1" applyBorder="1" applyAlignment="1" applyProtection="1">
      <alignment vertical="center"/>
    </xf>
    <xf numFmtId="187" fontId="24" fillId="0" borderId="35" xfId="3" applyNumberFormat="1" applyFont="1" applyBorder="1" applyAlignment="1" applyProtection="1">
      <alignment vertical="center"/>
    </xf>
    <xf numFmtId="187" fontId="24" fillId="0" borderId="8" xfId="3" applyNumberFormat="1" applyFont="1" applyBorder="1" applyAlignment="1" applyProtection="1">
      <alignment vertical="center"/>
    </xf>
    <xf numFmtId="187" fontId="24" fillId="0" borderId="35" xfId="1" applyNumberFormat="1" applyFont="1" applyBorder="1" applyAlignment="1">
      <alignment horizontal="right" vertical="center"/>
    </xf>
    <xf numFmtId="187" fontId="24" fillId="0" borderId="5" xfId="1" applyNumberFormat="1" applyFont="1" applyBorder="1" applyAlignment="1">
      <alignment horizontal="right" vertical="center"/>
    </xf>
    <xf numFmtId="187" fontId="24" fillId="0" borderId="61" xfId="1" applyNumberFormat="1" applyFont="1" applyBorder="1" applyAlignment="1">
      <alignment horizontal="right" vertical="center"/>
    </xf>
    <xf numFmtId="187" fontId="24" fillId="0" borderId="65" xfId="1" applyNumberFormat="1" applyFont="1" applyBorder="1" applyAlignment="1">
      <alignment horizontal="right" vertical="center"/>
    </xf>
    <xf numFmtId="187" fontId="24" fillId="0" borderId="69" xfId="1" applyNumberFormat="1" applyFont="1" applyBorder="1" applyAlignment="1">
      <alignment horizontal="right" vertical="center"/>
    </xf>
    <xf numFmtId="189" fontId="24" fillId="2" borderId="59" xfId="1" applyNumberFormat="1" applyFont="1" applyFill="1" applyBorder="1" applyAlignment="1" applyProtection="1">
      <alignment horizontal="right" vertical="center"/>
    </xf>
    <xf numFmtId="189" fontId="24" fillId="2" borderId="63" xfId="1" applyNumberFormat="1" applyFont="1" applyFill="1" applyBorder="1" applyAlignment="1" applyProtection="1">
      <alignment horizontal="right" vertical="center"/>
    </xf>
    <xf numFmtId="189" fontId="24" fillId="2" borderId="66" xfId="1" applyNumberFormat="1" applyFont="1" applyFill="1" applyBorder="1" applyAlignment="1" applyProtection="1">
      <alignment horizontal="right" vertical="center"/>
    </xf>
    <xf numFmtId="189" fontId="24" fillId="2" borderId="50" xfId="1" applyNumberFormat="1" applyFont="1" applyFill="1" applyBorder="1" applyAlignment="1" applyProtection="1">
      <alignment horizontal="right" vertical="center"/>
    </xf>
    <xf numFmtId="189" fontId="24" fillId="2" borderId="6" xfId="1" applyNumberFormat="1" applyFont="1" applyFill="1" applyBorder="1" applyAlignment="1" applyProtection="1">
      <alignment horizontal="right" vertical="center"/>
    </xf>
    <xf numFmtId="189" fontId="24" fillId="2" borderId="23" xfId="1" applyNumberFormat="1" applyFont="1" applyFill="1" applyBorder="1" applyAlignment="1" applyProtection="1">
      <alignment horizontal="right" vertical="center"/>
    </xf>
    <xf numFmtId="189" fontId="24" fillId="2" borderId="90" xfId="1" applyNumberFormat="1" applyFont="1" applyFill="1" applyBorder="1" applyAlignment="1" applyProtection="1">
      <alignment horizontal="right" vertical="center"/>
    </xf>
    <xf numFmtId="189" fontId="24" fillId="2" borderId="35" xfId="1" applyNumberFormat="1" applyFont="1" applyFill="1" applyBorder="1" applyAlignment="1" applyProtection="1">
      <alignment horizontal="right" vertical="center"/>
    </xf>
    <xf numFmtId="189" fontId="24" fillId="2" borderId="5" xfId="1" applyNumberFormat="1" applyFont="1" applyFill="1" applyBorder="1" applyAlignment="1" applyProtection="1">
      <alignment horizontal="right" vertical="center"/>
    </xf>
    <xf numFmtId="189" fontId="24" fillId="2" borderId="1" xfId="1" applyNumberFormat="1" applyFont="1" applyFill="1" applyBorder="1" applyAlignment="1" applyProtection="1">
      <alignment horizontal="right" vertical="center"/>
    </xf>
    <xf numFmtId="189" fontId="24" fillId="2" borderId="21" xfId="1" applyNumberFormat="1" applyFont="1" applyFill="1" applyBorder="1" applyAlignment="1" applyProtection="1">
      <alignment horizontal="right" vertical="center"/>
    </xf>
    <xf numFmtId="190" fontId="22" fillId="0" borderId="115" xfId="1" applyNumberFormat="1" applyFont="1" applyFill="1" applyBorder="1" applyAlignment="1" applyProtection="1">
      <alignment horizontal="right" vertical="center"/>
      <protection locked="0"/>
    </xf>
    <xf numFmtId="190" fontId="22" fillId="0" borderId="1" xfId="1" applyNumberFormat="1" applyFont="1" applyFill="1" applyBorder="1" applyAlignment="1" applyProtection="1">
      <alignment horizontal="right" vertical="center"/>
      <protection locked="0"/>
    </xf>
    <xf numFmtId="190" fontId="22" fillId="0" borderId="35" xfId="1" applyNumberFormat="1" applyFont="1" applyFill="1" applyBorder="1" applyAlignment="1" applyProtection="1">
      <alignment horizontal="right" vertical="center"/>
      <protection locked="0"/>
    </xf>
    <xf numFmtId="190" fontId="22" fillId="0" borderId="36" xfId="1" applyNumberFormat="1" applyFont="1" applyFill="1" applyBorder="1" applyAlignment="1" applyProtection="1">
      <alignment horizontal="right" vertical="center"/>
      <protection locked="0"/>
    </xf>
    <xf numFmtId="190" fontId="22" fillId="0" borderId="119" xfId="1" applyNumberFormat="1" applyFont="1" applyFill="1" applyBorder="1" applyAlignment="1" applyProtection="1">
      <alignment horizontal="right" vertical="center"/>
      <protection locked="0"/>
    </xf>
    <xf numFmtId="190" fontId="22" fillId="0" borderId="64" xfId="1" applyNumberFormat="1" applyFont="1" applyFill="1" applyBorder="1" applyAlignment="1" applyProtection="1">
      <alignment horizontal="right" vertical="center"/>
      <protection locked="0"/>
    </xf>
    <xf numFmtId="190" fontId="22" fillId="0" borderId="29" xfId="1" applyNumberFormat="1" applyFont="1" applyFill="1" applyBorder="1" applyAlignment="1" applyProtection="1">
      <alignment horizontal="right" vertical="center"/>
      <protection locked="0"/>
    </xf>
    <xf numFmtId="190" fontId="22" fillId="0" borderId="68" xfId="1" applyNumberFormat="1" applyFont="1" applyFill="1" applyBorder="1" applyAlignment="1" applyProtection="1">
      <alignment horizontal="right" vertical="center"/>
      <protection locked="0"/>
    </xf>
    <xf numFmtId="190" fontId="22" fillId="0" borderId="21" xfId="1" applyNumberFormat="1" applyFont="1" applyFill="1" applyBorder="1" applyAlignment="1" applyProtection="1">
      <alignment horizontal="right" vertical="center"/>
      <protection locked="0"/>
    </xf>
    <xf numFmtId="190" fontId="22" fillId="0" borderId="28" xfId="1" applyNumberFormat="1" applyFont="1" applyFill="1" applyBorder="1" applyAlignment="1" applyProtection="1">
      <alignment horizontal="right" vertical="center"/>
      <protection locked="0"/>
    </xf>
    <xf numFmtId="191" fontId="24" fillId="2" borderId="35" xfId="1" applyNumberFormat="1" applyFont="1" applyFill="1" applyBorder="1" applyAlignment="1">
      <alignment horizontal="right" vertical="center"/>
    </xf>
    <xf numFmtId="191" fontId="24" fillId="2" borderId="5" xfId="1" applyNumberFormat="1" applyFont="1" applyFill="1" applyBorder="1" applyAlignment="1">
      <alignment horizontal="right" vertical="center"/>
    </xf>
    <xf numFmtId="191" fontId="24" fillId="2" borderId="1" xfId="1" applyNumberFormat="1" applyFont="1" applyFill="1" applyBorder="1" applyAlignment="1">
      <alignment horizontal="right" vertical="center"/>
    </xf>
    <xf numFmtId="191" fontId="24" fillId="2" borderId="21" xfId="1" applyNumberFormat="1" applyFont="1" applyFill="1" applyBorder="1" applyAlignment="1">
      <alignment horizontal="right" vertical="center"/>
    </xf>
    <xf numFmtId="191" fontId="24" fillId="2" borderId="63" xfId="1" applyNumberFormat="1" applyFont="1" applyFill="1" applyBorder="1" applyAlignment="1">
      <alignment horizontal="right" vertical="center"/>
    </xf>
    <xf numFmtId="191" fontId="24" fillId="2" borderId="66" xfId="1" applyNumberFormat="1" applyFont="1" applyFill="1" applyBorder="1" applyAlignment="1">
      <alignment horizontal="right" vertical="center"/>
    </xf>
    <xf numFmtId="191" fontId="24" fillId="2" borderId="50" xfId="1" applyNumberFormat="1" applyFont="1" applyFill="1" applyBorder="1" applyAlignment="1">
      <alignment horizontal="right" vertical="center"/>
    </xf>
    <xf numFmtId="191" fontId="24" fillId="2" borderId="6" xfId="1" applyNumberFormat="1" applyFont="1" applyFill="1" applyBorder="1" applyAlignment="1">
      <alignment horizontal="right" vertical="center"/>
    </xf>
    <xf numFmtId="191" fontId="24" fillId="2" borderId="23" xfId="1" applyNumberFormat="1" applyFont="1" applyFill="1" applyBorder="1" applyAlignment="1">
      <alignment horizontal="right" vertical="center"/>
    </xf>
    <xf numFmtId="191" fontId="24" fillId="2" borderId="90" xfId="1" applyNumberFormat="1" applyFont="1" applyFill="1" applyBorder="1" applyAlignment="1">
      <alignment horizontal="right" vertical="center"/>
    </xf>
    <xf numFmtId="176" fontId="4" fillId="0" borderId="71" xfId="0" applyNumberFormat="1" applyFont="1" applyBorder="1" applyAlignment="1">
      <alignment horizontal="centerContinuous" vertical="center"/>
    </xf>
    <xf numFmtId="176" fontId="4" fillId="0" borderId="8" xfId="0" applyNumberFormat="1" applyFont="1" applyBorder="1" applyAlignment="1">
      <alignment horizontal="centerContinuous" vertical="center"/>
    </xf>
    <xf numFmtId="182" fontId="24" fillId="0" borderId="35" xfId="1" applyNumberFormat="1" applyFont="1" applyBorder="1" applyAlignment="1" applyProtection="1">
      <alignment horizontal="right" vertical="center"/>
    </xf>
    <xf numFmtId="182" fontId="24" fillId="0" borderId="5" xfId="1" applyNumberFormat="1" applyFont="1" applyBorder="1" applyAlignment="1" applyProtection="1">
      <alignment horizontal="right" vertical="center"/>
    </xf>
    <xf numFmtId="182" fontId="24" fillId="0" borderId="1" xfId="1" applyNumberFormat="1" applyFont="1" applyBorder="1" applyAlignment="1" applyProtection="1">
      <alignment horizontal="right" vertical="center"/>
    </xf>
    <xf numFmtId="182" fontId="24" fillId="0" borderId="21" xfId="1" applyNumberFormat="1" applyFont="1" applyBorder="1" applyAlignment="1" applyProtection="1">
      <alignment horizontal="right" vertical="center"/>
    </xf>
    <xf numFmtId="190" fontId="22" fillId="0" borderId="74" xfId="1" applyNumberFormat="1" applyFont="1" applyFill="1" applyBorder="1" applyAlignment="1" applyProtection="1">
      <alignment horizontal="right" vertical="center"/>
      <protection locked="0"/>
    </xf>
    <xf numFmtId="190" fontId="22" fillId="0" borderId="23" xfId="1" applyNumberFormat="1" applyFont="1" applyFill="1" applyBorder="1" applyAlignment="1" applyProtection="1">
      <alignment horizontal="right" vertical="center"/>
      <protection locked="0"/>
    </xf>
    <xf numFmtId="190" fontId="22" fillId="0" borderId="90" xfId="1" applyNumberFormat="1" applyFont="1" applyFill="1" applyBorder="1" applyAlignment="1" applyProtection="1">
      <alignment horizontal="right" vertical="center"/>
      <protection locked="0"/>
    </xf>
    <xf numFmtId="0" fontId="22" fillId="0" borderId="62" xfId="3" applyFont="1" applyBorder="1" applyAlignment="1" applyProtection="1">
      <alignment horizontal="center" vertical="center"/>
      <protection locked="0"/>
    </xf>
    <xf numFmtId="179" fontId="22" fillId="0" borderId="30" xfId="1" applyNumberFormat="1" applyFont="1" applyBorder="1" applyAlignment="1">
      <alignment horizontal="centerContinuous" vertical="center"/>
    </xf>
    <xf numFmtId="179" fontId="25" fillId="0" borderId="30" xfId="1" applyNumberFormat="1" applyFont="1" applyBorder="1" applyAlignment="1">
      <alignment horizontal="centerContinuous" vertical="center"/>
    </xf>
    <xf numFmtId="179" fontId="25" fillId="0" borderId="58" xfId="1" applyNumberFormat="1" applyFont="1" applyBorder="1" applyAlignment="1">
      <alignment horizontal="center" vertical="center"/>
    </xf>
    <xf numFmtId="179" fontId="25" fillId="0" borderId="21" xfId="1" applyNumberFormat="1" applyFont="1" applyBorder="1" applyAlignment="1">
      <alignment horizontal="center" vertical="center"/>
    </xf>
    <xf numFmtId="185" fontId="24" fillId="0" borderId="74" xfId="1" applyNumberFormat="1" applyFont="1" applyFill="1" applyBorder="1" applyAlignment="1">
      <alignment horizontal="right" vertical="center"/>
    </xf>
    <xf numFmtId="185" fontId="24" fillId="0" borderId="72" xfId="1" applyNumberFormat="1" applyFont="1" applyFill="1" applyBorder="1" applyAlignment="1">
      <alignment horizontal="right" vertical="center"/>
    </xf>
    <xf numFmtId="185" fontId="24" fillId="0" borderId="23" xfId="1" applyNumberFormat="1" applyFont="1" applyFill="1" applyBorder="1" applyAlignment="1">
      <alignment horizontal="right" vertical="center"/>
    </xf>
    <xf numFmtId="185" fontId="24" fillId="0" borderId="90" xfId="1" applyNumberFormat="1" applyFont="1" applyFill="1" applyBorder="1" applyAlignment="1">
      <alignment horizontal="right" vertical="center"/>
    </xf>
    <xf numFmtId="38" fontId="28" fillId="0" borderId="136" xfId="0" applyNumberFormat="1" applyFont="1" applyBorder="1">
      <alignment vertical="center"/>
    </xf>
    <xf numFmtId="38" fontId="28" fillId="0" borderId="31" xfId="0" applyNumberFormat="1" applyFont="1" applyBorder="1">
      <alignment vertical="center"/>
    </xf>
    <xf numFmtId="177" fontId="28" fillId="0" borderId="118" xfId="0" applyNumberFormat="1" applyFont="1" applyBorder="1">
      <alignment vertical="center"/>
    </xf>
    <xf numFmtId="0" fontId="17" fillId="0" borderId="0" xfId="0" applyFont="1" applyAlignment="1">
      <alignment horizontal="center" vertical="center"/>
    </xf>
    <xf numFmtId="184" fontId="4" fillId="0" borderId="26" xfId="0" applyNumberFormat="1" applyFont="1" applyFill="1" applyBorder="1" applyAlignment="1">
      <alignment horizontal="right" vertical="center"/>
    </xf>
    <xf numFmtId="184" fontId="4" fillId="0" borderId="34" xfId="0" applyNumberFormat="1" applyFont="1" applyFill="1" applyBorder="1" applyAlignment="1">
      <alignment horizontal="right" vertical="center"/>
    </xf>
    <xf numFmtId="0" fontId="17" fillId="0" borderId="0" xfId="0" applyFont="1" applyAlignment="1">
      <alignment horizontal="right" vertical="top"/>
    </xf>
    <xf numFmtId="184" fontId="4" fillId="0" borderId="4" xfId="0" applyNumberFormat="1" applyFont="1" applyFill="1" applyBorder="1" applyAlignment="1">
      <alignment horizontal="right" vertical="center"/>
    </xf>
    <xf numFmtId="184" fontId="4" fillId="0" borderId="1" xfId="0" applyNumberFormat="1" applyFont="1" applyFill="1" applyBorder="1" applyAlignment="1">
      <alignment horizontal="right" vertical="center"/>
    </xf>
    <xf numFmtId="184" fontId="4" fillId="0" borderId="23" xfId="0" applyNumberFormat="1" applyFont="1" applyFill="1" applyBorder="1" applyAlignment="1">
      <alignment horizontal="right" vertical="center"/>
    </xf>
    <xf numFmtId="184" fontId="4" fillId="0" borderId="32" xfId="0" applyNumberFormat="1" applyFont="1" applyFill="1" applyBorder="1" applyAlignment="1">
      <alignment horizontal="right" vertical="center"/>
    </xf>
    <xf numFmtId="184" fontId="4" fillId="0" borderId="33" xfId="0" applyNumberFormat="1" applyFont="1" applyFill="1" applyBorder="1" applyAlignment="1">
      <alignment horizontal="right" vertical="center"/>
    </xf>
    <xf numFmtId="184" fontId="4" fillId="0" borderId="21" xfId="0" applyNumberFormat="1" applyFont="1" applyFill="1" applyBorder="1" applyAlignment="1">
      <alignment horizontal="right" vertical="center"/>
    </xf>
    <xf numFmtId="184" fontId="4" fillId="0" borderId="90" xfId="0" applyNumberFormat="1" applyFont="1" applyFill="1" applyBorder="1" applyAlignment="1">
      <alignment horizontal="right" vertical="center"/>
    </xf>
    <xf numFmtId="188" fontId="4" fillId="0" borderId="8" xfId="0" applyNumberFormat="1" applyFont="1" applyFill="1" applyBorder="1" applyAlignment="1">
      <alignment horizontal="right" vertical="center"/>
    </xf>
    <xf numFmtId="184" fontId="4" fillId="0" borderId="71" xfId="0" applyNumberFormat="1" applyFont="1" applyFill="1" applyBorder="1" applyAlignment="1">
      <alignment horizontal="right" vertical="center"/>
    </xf>
    <xf numFmtId="38" fontId="28" fillId="0" borderId="92" xfId="0" applyNumberFormat="1" applyFont="1" applyBorder="1">
      <alignment vertical="center"/>
    </xf>
    <xf numFmtId="184" fontId="4" fillId="0" borderId="35" xfId="0" applyNumberFormat="1" applyFont="1" applyFill="1" applyBorder="1" applyAlignment="1">
      <alignment horizontal="right" vertical="center"/>
    </xf>
    <xf numFmtId="184" fontId="4" fillId="0" borderId="74" xfId="0" applyNumberFormat="1" applyFont="1" applyFill="1" applyBorder="1" applyAlignment="1">
      <alignment horizontal="right" vertical="center"/>
    </xf>
    <xf numFmtId="184" fontId="4" fillId="0" borderId="38" xfId="0" applyNumberFormat="1" applyFont="1" applyFill="1" applyBorder="1" applyAlignment="1">
      <alignment horizontal="right" vertical="center"/>
    </xf>
    <xf numFmtId="184" fontId="4" fillId="0" borderId="120" xfId="0" applyNumberFormat="1" applyFont="1" applyFill="1" applyBorder="1" applyAlignment="1">
      <alignment horizontal="right" vertical="center"/>
    </xf>
    <xf numFmtId="184" fontId="4" fillId="0" borderId="6" xfId="0" applyNumberFormat="1" applyFont="1" applyFill="1" applyBorder="1" applyAlignment="1">
      <alignment horizontal="right" vertical="center"/>
    </xf>
    <xf numFmtId="184" fontId="4" fillId="0" borderId="0" xfId="0" applyNumberFormat="1" applyFont="1" applyAlignment="1">
      <alignment horizontal="centerContinuous" vertical="center"/>
    </xf>
    <xf numFmtId="184" fontId="4" fillId="0" borderId="0" xfId="0" applyNumberFormat="1" applyFont="1">
      <alignment vertical="center"/>
    </xf>
    <xf numFmtId="184" fontId="29" fillId="0" borderId="0" xfId="0" applyNumberFormat="1" applyFont="1">
      <alignment vertical="center"/>
    </xf>
    <xf numFmtId="184" fontId="4" fillId="0" borderId="5" xfId="0" applyNumberFormat="1" applyFont="1" applyBorder="1" applyAlignment="1">
      <alignment horizontal="centerContinuous" vertical="center"/>
    </xf>
    <xf numFmtId="184" fontId="3" fillId="0" borderId="11" xfId="0" applyNumberFormat="1" applyFont="1" applyBorder="1" applyAlignment="1">
      <alignment horizontal="right" vertical="center"/>
    </xf>
    <xf numFmtId="184" fontId="4" fillId="0" borderId="6" xfId="0" applyNumberFormat="1" applyFont="1" applyBorder="1" applyAlignment="1">
      <alignment horizontal="centerContinuous" vertical="center"/>
    </xf>
    <xf numFmtId="184" fontId="4" fillId="0" borderId="4" xfId="0" applyNumberFormat="1" applyFont="1" applyBorder="1" applyAlignment="1">
      <alignment horizontal="centerContinuous" vertical="center"/>
    </xf>
    <xf numFmtId="184" fontId="4" fillId="0" borderId="1" xfId="0" applyNumberFormat="1" applyFont="1" applyBorder="1" applyAlignment="1">
      <alignment horizontal="centerContinuous" vertical="center"/>
    </xf>
    <xf numFmtId="184" fontId="4" fillId="0" borderId="23" xfId="0" applyNumberFormat="1" applyFont="1" applyBorder="1" applyAlignment="1">
      <alignment horizontal="centerContinuous" vertical="center"/>
    </xf>
    <xf numFmtId="184" fontId="4" fillId="0" borderId="24" xfId="0" applyNumberFormat="1" applyFont="1" applyBorder="1" applyAlignment="1">
      <alignment horizontal="center" vertical="center"/>
    </xf>
    <xf numFmtId="184" fontId="28" fillId="0" borderId="25" xfId="0" applyNumberFormat="1" applyFont="1" applyBorder="1" applyAlignment="1">
      <alignment horizontal="center" vertical="center" wrapText="1"/>
    </xf>
    <xf numFmtId="184" fontId="4" fillId="0" borderId="25" xfId="0" applyNumberFormat="1" applyFont="1" applyBorder="1" applyAlignment="1">
      <alignment horizontal="center" vertical="center"/>
    </xf>
    <xf numFmtId="184" fontId="28" fillId="0" borderId="108" xfId="0" applyNumberFormat="1" applyFont="1" applyBorder="1" applyAlignment="1">
      <alignment horizontal="center" vertical="center" wrapText="1"/>
    </xf>
    <xf numFmtId="184" fontId="3" fillId="0" borderId="12" xfId="0" applyNumberFormat="1" applyFont="1" applyBorder="1" applyAlignment="1">
      <alignment horizontal="right" vertical="center"/>
    </xf>
    <xf numFmtId="184" fontId="3" fillId="0" borderId="10" xfId="0" applyNumberFormat="1" applyFont="1" applyBorder="1" applyAlignment="1">
      <alignment horizontal="right" vertical="center"/>
    </xf>
    <xf numFmtId="184" fontId="3" fillId="0" borderId="13" xfId="0" applyNumberFormat="1" applyFont="1" applyBorder="1" applyAlignment="1">
      <alignment horizontal="right" vertical="center"/>
    </xf>
    <xf numFmtId="184" fontId="4" fillId="0" borderId="9" xfId="0" applyNumberFormat="1" applyFont="1" applyBorder="1" applyAlignment="1">
      <alignment horizontal="center" vertical="center"/>
    </xf>
    <xf numFmtId="184" fontId="4" fillId="0" borderId="73" xfId="0" applyNumberFormat="1" applyFont="1" applyBorder="1" applyAlignment="1">
      <alignment horizontal="center" vertical="center"/>
    </xf>
    <xf numFmtId="184" fontId="29" fillId="0" borderId="0" xfId="0" applyNumberFormat="1" applyFont="1" applyAlignment="1">
      <alignment horizontal="right" vertical="center"/>
    </xf>
    <xf numFmtId="184" fontId="4" fillId="0" borderId="0" xfId="0" applyNumberFormat="1" applyFont="1" applyAlignment="1">
      <alignment horizontal="right" vertical="center"/>
    </xf>
    <xf numFmtId="184" fontId="4" fillId="0" borderId="21" xfId="0" applyNumberFormat="1" applyFont="1" applyBorder="1" applyAlignment="1">
      <alignment horizontal="right" vertical="center"/>
    </xf>
    <xf numFmtId="184" fontId="4" fillId="0" borderId="22" xfId="0" applyNumberFormat="1" applyFont="1" applyBorder="1" applyAlignment="1">
      <alignment horizontal="right" vertical="center"/>
    </xf>
    <xf numFmtId="184" fontId="4" fillId="0" borderId="9" xfId="0" applyNumberFormat="1" applyFont="1" applyFill="1" applyBorder="1" applyAlignment="1">
      <alignment horizontal="right" vertical="center"/>
    </xf>
    <xf numFmtId="188" fontId="4" fillId="0" borderId="0" xfId="0" applyNumberFormat="1" applyFont="1" applyAlignment="1">
      <alignment horizontal="centerContinuous" vertical="center"/>
    </xf>
    <xf numFmtId="188" fontId="4" fillId="0" borderId="0" xfId="0" applyNumberFormat="1" applyFont="1">
      <alignment vertical="center"/>
    </xf>
    <xf numFmtId="188" fontId="29" fillId="0" borderId="0" xfId="0" applyNumberFormat="1" applyFont="1">
      <alignment vertical="center"/>
    </xf>
    <xf numFmtId="188" fontId="6" fillId="0" borderId="7" xfId="0" applyNumberFormat="1" applyFont="1" applyBorder="1" applyAlignment="1">
      <alignment horizontal="centerContinuous" vertical="center"/>
    </xf>
    <xf numFmtId="188" fontId="3" fillId="0" borderId="10" xfId="0" applyNumberFormat="1" applyFont="1" applyBorder="1" applyAlignment="1">
      <alignment horizontal="right" vertical="center"/>
    </xf>
    <xf numFmtId="188" fontId="4" fillId="0" borderId="34" xfId="0" applyNumberFormat="1" applyFont="1" applyBorder="1" applyAlignment="1">
      <alignment horizontal="center" vertical="center"/>
    </xf>
    <xf numFmtId="188" fontId="4" fillId="0" borderId="0" xfId="0" applyNumberFormat="1" applyFont="1" applyBorder="1" applyAlignment="1">
      <alignment horizontal="center" vertical="center"/>
    </xf>
    <xf numFmtId="188" fontId="4" fillId="0" borderId="36" xfId="0" applyNumberFormat="1" applyFont="1" applyBorder="1" applyAlignment="1">
      <alignment horizontal="center" vertical="center"/>
    </xf>
    <xf numFmtId="188" fontId="4" fillId="0" borderId="5" xfId="0" applyNumberFormat="1" applyFont="1" applyBorder="1" applyAlignment="1">
      <alignment horizontal="centerContinuous" vertical="center"/>
    </xf>
    <xf numFmtId="188" fontId="3" fillId="0" borderId="11" xfId="0" applyNumberFormat="1" applyFont="1" applyBorder="1" applyAlignment="1">
      <alignment horizontal="right" vertical="center"/>
    </xf>
    <xf numFmtId="188" fontId="4" fillId="0" borderId="8" xfId="0" applyNumberFormat="1" applyFont="1" applyBorder="1" applyAlignment="1">
      <alignment horizontal="center" vertical="center"/>
    </xf>
    <xf numFmtId="188" fontId="4" fillId="0" borderId="35" xfId="0" applyNumberFormat="1" applyFont="1" applyBorder="1" applyAlignment="1">
      <alignment horizontal="center" vertical="center"/>
    </xf>
    <xf numFmtId="188" fontId="4" fillId="0" borderId="0" xfId="0" applyNumberFormat="1" applyFont="1" applyBorder="1">
      <alignment vertical="center"/>
    </xf>
    <xf numFmtId="188" fontId="6" fillId="0" borderId="14" xfId="0" applyNumberFormat="1" applyFont="1" applyBorder="1" applyAlignment="1">
      <alignment horizontal="centerContinuous" vertical="center"/>
    </xf>
    <xf numFmtId="188" fontId="3" fillId="0" borderId="15" xfId="0" applyNumberFormat="1" applyFont="1" applyBorder="1" applyAlignment="1">
      <alignment horizontal="right" vertical="center"/>
    </xf>
    <xf numFmtId="188" fontId="4" fillId="0" borderId="76" xfId="0" applyNumberFormat="1" applyFont="1" applyBorder="1" applyAlignment="1">
      <alignment horizontal="center" vertical="center"/>
    </xf>
    <xf numFmtId="188" fontId="4" fillId="0" borderId="28" xfId="0" applyNumberFormat="1" applyFont="1" applyBorder="1" applyAlignment="1">
      <alignment horizontal="right" vertical="center"/>
    </xf>
    <xf numFmtId="188" fontId="4" fillId="0" borderId="27" xfId="0" applyNumberFormat="1" applyFont="1" applyFill="1" applyBorder="1" applyAlignment="1">
      <alignment horizontal="right" vertical="center"/>
    </xf>
    <xf numFmtId="188" fontId="4" fillId="0" borderId="21" xfId="0" applyNumberFormat="1" applyFont="1" applyBorder="1" applyAlignment="1">
      <alignment horizontal="right" vertical="center"/>
    </xf>
    <xf numFmtId="188" fontId="4" fillId="0" borderId="29" xfId="0" applyNumberFormat="1" applyFont="1" applyBorder="1" applyAlignment="1">
      <alignment horizontal="right" vertical="center"/>
    </xf>
    <xf numFmtId="184" fontId="4" fillId="0" borderId="1" xfId="0" applyNumberFormat="1" applyFont="1" applyBorder="1" applyAlignment="1">
      <alignment horizontal="right" vertical="center"/>
    </xf>
    <xf numFmtId="188" fontId="4" fillId="0" borderId="1" xfId="0" applyNumberFormat="1" applyFont="1" applyBorder="1" applyAlignment="1">
      <alignment horizontal="right" vertical="center"/>
    </xf>
    <xf numFmtId="184" fontId="4" fillId="0" borderId="20" xfId="0" applyNumberFormat="1" applyFont="1" applyBorder="1" applyAlignment="1">
      <alignment horizontal="right" vertical="center"/>
    </xf>
    <xf numFmtId="188" fontId="4" fillId="0" borderId="36" xfId="0" applyNumberFormat="1" applyFont="1" applyFill="1" applyBorder="1" applyAlignment="1">
      <alignment horizontal="right" vertical="center"/>
    </xf>
    <xf numFmtId="38" fontId="28" fillId="0" borderId="114" xfId="0" applyNumberFormat="1" applyFont="1" applyBorder="1" applyAlignment="1">
      <alignment horizontal="centerContinuous" vertical="center"/>
    </xf>
    <xf numFmtId="38" fontId="28" fillId="0" borderId="139" xfId="0" applyNumberFormat="1" applyFont="1" applyBorder="1">
      <alignment vertical="center"/>
    </xf>
    <xf numFmtId="38" fontId="28" fillId="0" borderId="137" xfId="0" applyNumberFormat="1" applyFont="1" applyBorder="1">
      <alignment vertical="center"/>
    </xf>
    <xf numFmtId="38" fontId="28" fillId="0" borderId="93" xfId="0" applyNumberFormat="1" applyFont="1" applyBorder="1">
      <alignment vertical="center"/>
    </xf>
    <xf numFmtId="188" fontId="4" fillId="0" borderId="26" xfId="0" applyNumberFormat="1" applyFont="1" applyBorder="1" applyAlignment="1">
      <alignment horizontal="right" vertical="center"/>
    </xf>
    <xf numFmtId="184" fontId="4" fillId="0" borderId="8" xfId="0" applyNumberFormat="1" applyFont="1" applyBorder="1" applyAlignment="1">
      <alignment horizontal="right" vertical="center"/>
    </xf>
    <xf numFmtId="188" fontId="4" fillId="0" borderId="8" xfId="0" applyNumberFormat="1" applyFont="1" applyBorder="1" applyAlignment="1">
      <alignment horizontal="right" vertical="center"/>
    </xf>
    <xf numFmtId="184" fontId="4" fillId="0" borderId="9" xfId="0" applyNumberFormat="1" applyFont="1" applyBorder="1" applyAlignment="1">
      <alignment horizontal="right" vertical="center"/>
    </xf>
    <xf numFmtId="188" fontId="4" fillId="0" borderId="32" xfId="0" applyNumberFormat="1" applyFont="1" applyBorder="1" applyAlignment="1">
      <alignment horizontal="right" vertical="center"/>
    </xf>
    <xf numFmtId="184" fontId="4" fillId="0" borderId="71" xfId="0" applyNumberFormat="1" applyFont="1" applyBorder="1" applyAlignment="1">
      <alignment horizontal="right" vertical="center"/>
    </xf>
    <xf numFmtId="188" fontId="4" fillId="0" borderId="71" xfId="0" applyNumberFormat="1" applyFont="1" applyBorder="1" applyAlignment="1">
      <alignment horizontal="right" vertical="center"/>
    </xf>
    <xf numFmtId="184" fontId="4" fillId="0" borderId="121" xfId="0" applyNumberFormat="1" applyFont="1" applyBorder="1" applyAlignment="1">
      <alignment horizontal="right" vertical="center"/>
    </xf>
    <xf numFmtId="188" fontId="4" fillId="0" borderId="4" xfId="0" applyNumberFormat="1" applyFont="1" applyBorder="1" applyAlignment="1">
      <alignment horizontal="right" vertical="center"/>
    </xf>
    <xf numFmtId="188" fontId="4" fillId="0" borderId="33" xfId="0" applyNumberFormat="1" applyFont="1" applyBorder="1" applyAlignment="1">
      <alignment horizontal="right" vertical="center"/>
    </xf>
    <xf numFmtId="188" fontId="4" fillId="0" borderId="26" xfId="0" applyNumberFormat="1" applyFont="1" applyFill="1" applyBorder="1" applyAlignment="1">
      <alignment horizontal="right" vertical="center"/>
    </xf>
    <xf numFmtId="188" fontId="4" fillId="0" borderId="34" xfId="0" applyNumberFormat="1" applyFont="1" applyFill="1" applyBorder="1" applyAlignment="1">
      <alignment horizontal="right" vertical="center"/>
    </xf>
    <xf numFmtId="188" fontId="4" fillId="0" borderId="35" xfId="0" applyNumberFormat="1" applyFont="1" applyBorder="1" applyAlignment="1">
      <alignment horizontal="right" vertical="center"/>
    </xf>
    <xf numFmtId="184" fontId="4" fillId="0" borderId="73" xfId="0" applyNumberFormat="1" applyFont="1" applyBorder="1" applyAlignment="1">
      <alignment horizontal="right" vertical="center"/>
    </xf>
    <xf numFmtId="188" fontId="4" fillId="0" borderId="34" xfId="0" applyNumberFormat="1" applyFont="1" applyBorder="1" applyAlignment="1">
      <alignment horizontal="right" vertical="center"/>
    </xf>
    <xf numFmtId="184" fontId="4" fillId="0" borderId="35" xfId="0" applyNumberFormat="1" applyFont="1" applyBorder="1" applyAlignment="1">
      <alignment horizontal="right" vertical="center"/>
    </xf>
    <xf numFmtId="188" fontId="4" fillId="0" borderId="30" xfId="0" applyNumberFormat="1" applyFont="1" applyBorder="1" applyAlignment="1">
      <alignment horizontal="right" vertical="center"/>
    </xf>
    <xf numFmtId="184" fontId="4" fillId="0" borderId="30" xfId="0" applyNumberFormat="1" applyFont="1" applyBorder="1" applyAlignment="1">
      <alignment horizontal="right" vertical="center"/>
    </xf>
    <xf numFmtId="188" fontId="4" fillId="0" borderId="35" xfId="0" applyNumberFormat="1" applyFont="1" applyFill="1" applyBorder="1" applyAlignment="1">
      <alignment horizontal="right" vertical="center"/>
    </xf>
    <xf numFmtId="188" fontId="4" fillId="0" borderId="27" xfId="0" applyNumberFormat="1" applyFont="1" applyBorder="1" applyAlignment="1">
      <alignment horizontal="right" vertical="center"/>
    </xf>
    <xf numFmtId="188" fontId="4" fillId="0" borderId="78" xfId="0" applyNumberFormat="1" applyFont="1" applyBorder="1" applyAlignment="1">
      <alignment horizontal="right" vertical="center"/>
    </xf>
    <xf numFmtId="188" fontId="4" fillId="0" borderId="36" xfId="0" applyNumberFormat="1" applyFont="1" applyBorder="1" applyAlignment="1">
      <alignment horizontal="right" vertical="center"/>
    </xf>
    <xf numFmtId="176" fontId="4" fillId="0" borderId="49" xfId="0" applyNumberFormat="1" applyFont="1" applyBorder="1" applyAlignment="1">
      <alignment horizontal="center" vertical="center"/>
    </xf>
    <xf numFmtId="176" fontId="4" fillId="0" borderId="59" xfId="0" applyNumberFormat="1" applyFont="1" applyBorder="1" applyAlignment="1">
      <alignment horizontal="center" vertical="center"/>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15"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21" xfId="3"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179" fontId="22" fillId="0" borderId="41" xfId="1" applyNumberFormat="1" applyFont="1" applyBorder="1" applyAlignment="1">
      <alignment horizontal="center" vertical="center"/>
    </xf>
    <xf numFmtId="179" fontId="22" fillId="0" borderId="52" xfId="1" applyNumberFormat="1" applyFont="1" applyBorder="1" applyAlignment="1">
      <alignment horizontal="center" vertical="center"/>
    </xf>
    <xf numFmtId="179" fontId="22" fillId="0" borderId="58" xfId="1" applyNumberFormat="1" applyFont="1" applyBorder="1" applyAlignment="1">
      <alignment horizontal="center" vertical="center"/>
    </xf>
    <xf numFmtId="179" fontId="25" fillId="0" borderId="41" xfId="1" applyNumberFormat="1" applyFont="1" applyBorder="1" applyAlignment="1">
      <alignment horizontal="center" vertical="center"/>
    </xf>
    <xf numFmtId="188" fontId="29" fillId="0" borderId="0" xfId="0" applyNumberFormat="1" applyFont="1" applyAlignment="1">
      <alignment horizontal="right" vertical="center"/>
    </xf>
    <xf numFmtId="188" fontId="4" fillId="0" borderId="0" xfId="0" applyNumberFormat="1" applyFont="1" applyAlignment="1">
      <alignment horizontal="right" vertical="center"/>
    </xf>
    <xf numFmtId="184" fontId="4" fillId="0" borderId="0" xfId="0" applyNumberFormat="1" applyFont="1" applyBorder="1" applyAlignment="1">
      <alignment horizontal="right" vertical="center"/>
    </xf>
    <xf numFmtId="188" fontId="4" fillId="0" borderId="0" xfId="0" applyNumberFormat="1" applyFont="1" applyBorder="1" applyAlignment="1">
      <alignment horizontal="right" vertical="center"/>
    </xf>
    <xf numFmtId="183" fontId="28" fillId="0" borderId="92" xfId="0" applyNumberFormat="1" applyFont="1" applyBorder="1">
      <alignment vertical="center"/>
    </xf>
    <xf numFmtId="38" fontId="28" fillId="0" borderId="91" xfId="0" applyNumberFormat="1" applyFont="1" applyBorder="1" applyAlignment="1">
      <alignment horizontal="center" vertical="center"/>
    </xf>
    <xf numFmtId="20" fontId="43" fillId="0" borderId="0" xfId="0" applyNumberFormat="1" applyFont="1" applyAlignment="1">
      <alignment horizontal="centerContinuous" vertical="center"/>
    </xf>
    <xf numFmtId="38" fontId="0" fillId="0" borderId="0" xfId="0" applyNumberFormat="1" applyAlignment="1">
      <alignment horizontal="right" vertical="center"/>
    </xf>
    <xf numFmtId="20" fontId="29" fillId="0" borderId="0" xfId="0" applyNumberFormat="1" applyFont="1" applyAlignment="1">
      <alignment horizontal="centerContinuous" vertical="center" wrapText="1"/>
    </xf>
    <xf numFmtId="182" fontId="24" fillId="0" borderId="60" xfId="1" applyNumberFormat="1" applyFont="1" applyBorder="1" applyAlignment="1" applyProtection="1">
      <alignment horizontal="right" vertical="center"/>
      <protection locked="0"/>
    </xf>
    <xf numFmtId="182" fontId="24" fillId="0" borderId="64" xfId="1" applyNumberFormat="1" applyFont="1" applyBorder="1" applyAlignment="1" applyProtection="1">
      <alignment horizontal="right" vertical="center"/>
      <protection locked="0"/>
    </xf>
    <xf numFmtId="182" fontId="24" fillId="0" borderId="68" xfId="1" applyNumberFormat="1" applyFont="1" applyBorder="1" applyAlignment="1" applyProtection="1">
      <alignment horizontal="right" vertical="center"/>
      <protection locked="0"/>
    </xf>
    <xf numFmtId="189" fontId="24" fillId="2" borderId="71" xfId="1" applyNumberFormat="1" applyFont="1" applyFill="1" applyBorder="1" applyAlignment="1" applyProtection="1">
      <alignment horizontal="right" vertical="center"/>
    </xf>
    <xf numFmtId="189" fontId="24" fillId="2" borderId="70" xfId="1" applyNumberFormat="1" applyFont="1" applyFill="1" applyBorder="1" applyAlignment="1" applyProtection="1">
      <alignment horizontal="right" vertical="center"/>
    </xf>
    <xf numFmtId="182" fontId="24" fillId="0" borderId="14" xfId="1" applyNumberFormat="1" applyFont="1" applyBorder="1" applyAlignment="1" applyProtection="1">
      <alignment horizontal="right" vertical="center"/>
    </xf>
    <xf numFmtId="182" fontId="24" fillId="0" borderId="29" xfId="1" applyNumberFormat="1" applyFont="1" applyBorder="1" applyAlignment="1" applyProtection="1">
      <alignment horizontal="right" vertical="center"/>
    </xf>
    <xf numFmtId="182" fontId="24" fillId="0" borderId="28" xfId="1" applyNumberFormat="1" applyFont="1" applyBorder="1" applyAlignment="1" applyProtection="1">
      <alignment horizontal="right" vertical="center"/>
    </xf>
    <xf numFmtId="182" fontId="24" fillId="0" borderId="36" xfId="1" applyNumberFormat="1" applyFont="1" applyBorder="1" applyAlignment="1" applyProtection="1">
      <alignment horizontal="right" vertical="center"/>
    </xf>
    <xf numFmtId="190" fontId="22" fillId="0" borderId="14" xfId="1" applyNumberFormat="1" applyFont="1" applyFill="1" applyBorder="1" applyAlignment="1" applyProtection="1">
      <alignment horizontal="right" vertical="center"/>
      <protection locked="0"/>
    </xf>
    <xf numFmtId="190" fontId="22" fillId="0" borderId="5" xfId="1" applyNumberFormat="1" applyFont="1" applyFill="1" applyBorder="1" applyAlignment="1" applyProtection="1">
      <alignment horizontal="right" vertical="center"/>
      <protection locked="0"/>
    </xf>
    <xf numFmtId="190" fontId="22" fillId="0" borderId="6" xfId="1" applyNumberFormat="1" applyFont="1" applyFill="1" applyBorder="1" applyAlignment="1" applyProtection="1">
      <alignment horizontal="right" vertical="center"/>
      <protection locked="0"/>
    </xf>
    <xf numFmtId="190" fontId="22" fillId="0" borderId="60" xfId="1" applyNumberFormat="1" applyFont="1" applyFill="1" applyBorder="1" applyAlignment="1" applyProtection="1">
      <alignment horizontal="right" vertical="center"/>
      <protection locked="0"/>
    </xf>
    <xf numFmtId="187" fontId="24" fillId="0" borderId="60" xfId="1" applyNumberFormat="1" applyFont="1" applyBorder="1" applyAlignment="1">
      <alignment vertical="center"/>
    </xf>
    <xf numFmtId="187" fontId="24" fillId="0" borderId="64" xfId="1" applyNumberFormat="1" applyFont="1" applyBorder="1" applyAlignment="1">
      <alignment vertical="center"/>
    </xf>
    <xf numFmtId="187" fontId="24" fillId="0" borderId="14" xfId="1" applyNumberFormat="1" applyFont="1" applyBorder="1" applyAlignment="1">
      <alignment horizontal="right" vertical="center"/>
    </xf>
    <xf numFmtId="191" fontId="24" fillId="2" borderId="71" xfId="1" applyNumberFormat="1" applyFont="1" applyFill="1" applyBorder="1" applyAlignment="1">
      <alignment horizontal="right" vertical="center"/>
    </xf>
    <xf numFmtId="191" fontId="24" fillId="2" borderId="70" xfId="1" applyNumberFormat="1" applyFont="1" applyFill="1" applyBorder="1" applyAlignment="1">
      <alignment horizontal="right" vertical="center"/>
    </xf>
    <xf numFmtId="187" fontId="24" fillId="0" borderId="5" xfId="3" applyNumberFormat="1" applyFont="1" applyBorder="1" applyAlignment="1" applyProtection="1">
      <alignment vertical="center"/>
    </xf>
    <xf numFmtId="191" fontId="24" fillId="2" borderId="49" xfId="1" applyNumberFormat="1" applyFont="1" applyFill="1" applyBorder="1" applyAlignment="1">
      <alignment horizontal="right" vertical="center"/>
    </xf>
    <xf numFmtId="187" fontId="24" fillId="0" borderId="36" xfId="1" applyNumberFormat="1" applyFont="1" applyBorder="1" applyAlignment="1">
      <alignment horizontal="right" vertical="center"/>
    </xf>
    <xf numFmtId="185" fontId="24" fillId="0" borderId="60" xfId="1" applyNumberFormat="1" applyFont="1" applyFill="1" applyBorder="1" applyAlignment="1">
      <alignment horizontal="right" vertical="center"/>
    </xf>
    <xf numFmtId="185" fontId="24" fillId="0" borderId="14" xfId="1" applyNumberFormat="1" applyFont="1" applyFill="1" applyBorder="1" applyAlignment="1">
      <alignment horizontal="right" vertical="center"/>
    </xf>
    <xf numFmtId="185" fontId="24" fillId="0" borderId="61" xfId="1" applyNumberFormat="1" applyFont="1" applyFill="1" applyBorder="1" applyAlignment="1">
      <alignment horizontal="right" vertical="center"/>
    </xf>
    <xf numFmtId="185" fontId="24" fillId="0" borderId="6" xfId="1" applyNumberFormat="1" applyFont="1" applyFill="1" applyBorder="1" applyAlignment="1">
      <alignment horizontal="right" vertical="center"/>
    </xf>
    <xf numFmtId="38" fontId="28" fillId="0" borderId="142" xfId="0" applyNumberFormat="1" applyFont="1" applyBorder="1">
      <alignment vertical="center"/>
    </xf>
    <xf numFmtId="38" fontId="28" fillId="0" borderId="143" xfId="0" applyNumberFormat="1" applyFont="1" applyBorder="1">
      <alignment vertical="center"/>
    </xf>
    <xf numFmtId="38" fontId="28" fillId="0" borderId="144" xfId="0" applyNumberFormat="1" applyFont="1" applyBorder="1">
      <alignment vertical="center"/>
    </xf>
    <xf numFmtId="38" fontId="28" fillId="0" borderId="74" xfId="0" applyNumberFormat="1" applyFont="1" applyBorder="1">
      <alignment vertical="center"/>
    </xf>
    <xf numFmtId="183" fontId="28" fillId="0" borderId="145" xfId="0" applyNumberFormat="1" applyFont="1" applyBorder="1">
      <alignment vertical="center"/>
    </xf>
    <xf numFmtId="183" fontId="28" fillId="0" borderId="141" xfId="0" applyNumberFormat="1" applyFont="1" applyBorder="1">
      <alignment vertical="center"/>
    </xf>
    <xf numFmtId="177" fontId="28" fillId="0" borderId="142" xfId="0" applyNumberFormat="1" applyFont="1" applyBorder="1">
      <alignment vertical="center"/>
    </xf>
    <xf numFmtId="177" fontId="28" fillId="0" borderId="146" xfId="0" applyNumberFormat="1" applyFont="1" applyBorder="1">
      <alignment vertical="center"/>
    </xf>
    <xf numFmtId="38" fontId="28" fillId="0" borderId="50" xfId="0" applyNumberFormat="1" applyFont="1" applyBorder="1">
      <alignment vertical="center"/>
    </xf>
    <xf numFmtId="177" fontId="28" fillId="0" borderId="67" xfId="0" applyNumberFormat="1" applyFont="1" applyBorder="1">
      <alignment vertical="center"/>
    </xf>
    <xf numFmtId="177" fontId="28" fillId="0" borderId="100" xfId="0" applyNumberFormat="1" applyFont="1" applyBorder="1">
      <alignment vertical="center"/>
    </xf>
    <xf numFmtId="177" fontId="28" fillId="0" borderId="101" xfId="0" applyNumberFormat="1" applyFont="1" applyBorder="1">
      <alignment vertical="center"/>
    </xf>
    <xf numFmtId="38" fontId="28" fillId="0" borderId="147" xfId="0" applyNumberFormat="1" applyFont="1" applyBorder="1">
      <alignment vertical="center"/>
    </xf>
    <xf numFmtId="38" fontId="28" fillId="0" borderId="148" xfId="0" applyNumberFormat="1" applyFont="1" applyBorder="1">
      <alignment vertical="center"/>
    </xf>
    <xf numFmtId="38" fontId="28" fillId="0" borderId="66" xfId="0" applyNumberFormat="1" applyFont="1" applyBorder="1">
      <alignment vertical="center"/>
    </xf>
    <xf numFmtId="38" fontId="28" fillId="0" borderId="149" xfId="0" applyNumberFormat="1" applyFont="1" applyBorder="1">
      <alignment vertical="center"/>
    </xf>
    <xf numFmtId="38" fontId="28" fillId="0" borderId="150" xfId="0" applyNumberFormat="1" applyFont="1" applyBorder="1">
      <alignment vertical="center"/>
    </xf>
    <xf numFmtId="38" fontId="28" fillId="0" borderId="146" xfId="0" applyNumberFormat="1" applyFont="1" applyBorder="1">
      <alignment vertical="center"/>
    </xf>
    <xf numFmtId="177" fontId="28" fillId="0" borderId="138" xfId="0" applyNumberFormat="1" applyFont="1" applyBorder="1">
      <alignment vertical="center"/>
    </xf>
    <xf numFmtId="0" fontId="15" fillId="0" borderId="0" xfId="0" quotePrefix="1" applyNumberFormat="1" applyFont="1" applyAlignment="1">
      <alignment horizontal="centerContinuous" vertical="center"/>
    </xf>
    <xf numFmtId="0" fontId="0" fillId="0" borderId="0" xfId="0" applyFont="1" applyAlignment="1">
      <alignment horizontal="left" vertical="center"/>
    </xf>
    <xf numFmtId="49" fontId="4" fillId="0" borderId="8" xfId="0" applyNumberFormat="1" applyFont="1" applyFill="1" applyBorder="1" applyAlignment="1">
      <alignment horizontal="center" vertical="center"/>
    </xf>
    <xf numFmtId="49" fontId="4" fillId="0" borderId="72" xfId="0" applyNumberFormat="1" applyFont="1" applyFill="1" applyBorder="1" applyAlignment="1">
      <alignment horizontal="center" vertical="center"/>
    </xf>
    <xf numFmtId="49" fontId="4" fillId="0" borderId="35" xfId="0" applyNumberFormat="1" applyFont="1" applyFill="1" applyBorder="1" applyAlignment="1">
      <alignment horizontal="center" vertical="center"/>
    </xf>
    <xf numFmtId="49" fontId="4" fillId="0" borderId="74" xfId="0" applyNumberFormat="1" applyFont="1" applyFill="1" applyBorder="1" applyAlignment="1">
      <alignment horizontal="center" vertical="center"/>
    </xf>
    <xf numFmtId="49" fontId="4" fillId="0" borderId="38" xfId="0" applyNumberFormat="1" applyFont="1" applyFill="1" applyBorder="1" applyAlignment="1">
      <alignment horizontal="center" vertical="center"/>
    </xf>
    <xf numFmtId="188" fontId="4" fillId="0" borderId="29" xfId="0" applyNumberFormat="1" applyFont="1" applyBorder="1" applyAlignment="1">
      <alignment horizontal="center" vertical="center"/>
    </xf>
    <xf numFmtId="188" fontId="4" fillId="0" borderId="1" xfId="0" applyNumberFormat="1" applyFont="1" applyBorder="1" applyAlignment="1">
      <alignment horizontal="center" vertical="center"/>
    </xf>
    <xf numFmtId="188" fontId="4" fillId="0" borderId="27" xfId="0" applyNumberFormat="1" applyFont="1" applyFill="1" applyBorder="1" applyAlignment="1">
      <alignment horizontal="center" vertical="center"/>
    </xf>
    <xf numFmtId="184" fontId="4" fillId="0" borderId="8" xfId="0" applyNumberFormat="1" applyFont="1" applyFill="1" applyBorder="1" applyAlignment="1">
      <alignment horizontal="center" vertical="center"/>
    </xf>
    <xf numFmtId="184" fontId="4" fillId="0" borderId="26" xfId="0" applyNumberFormat="1" applyFont="1" applyFill="1" applyBorder="1" applyAlignment="1">
      <alignment horizontal="center" vertical="center"/>
    </xf>
    <xf numFmtId="188" fontId="4" fillId="0" borderId="8" xfId="0" applyNumberFormat="1" applyFont="1" applyFill="1" applyBorder="1" applyAlignment="1">
      <alignment horizontal="center" vertical="center"/>
    </xf>
    <xf numFmtId="184" fontId="4" fillId="0" borderId="9" xfId="0" applyNumberFormat="1" applyFont="1" applyFill="1" applyBorder="1" applyAlignment="1">
      <alignment horizontal="center" vertical="center"/>
    </xf>
    <xf numFmtId="184" fontId="4" fillId="0" borderId="72" xfId="0" applyNumberFormat="1" applyFont="1" applyFill="1" applyBorder="1" applyAlignment="1">
      <alignment horizontal="center" vertical="center"/>
    </xf>
    <xf numFmtId="188" fontId="4" fillId="0" borderId="36" xfId="0" applyNumberFormat="1" applyFont="1" applyFill="1" applyBorder="1" applyAlignment="1">
      <alignment horizontal="center" vertical="center"/>
    </xf>
    <xf numFmtId="184" fontId="4" fillId="0" borderId="35" xfId="0" applyNumberFormat="1" applyFont="1" applyFill="1" applyBorder="1" applyAlignment="1">
      <alignment horizontal="center" vertical="center"/>
    </xf>
    <xf numFmtId="184" fontId="4" fillId="0" borderId="34" xfId="0" applyNumberFormat="1" applyFont="1" applyFill="1" applyBorder="1" applyAlignment="1">
      <alignment horizontal="center" vertical="center"/>
    </xf>
    <xf numFmtId="184" fontId="4" fillId="0" borderId="21" xfId="0" applyNumberFormat="1" applyFont="1" applyFill="1" applyBorder="1" applyAlignment="1">
      <alignment horizontal="center" vertical="center"/>
    </xf>
    <xf numFmtId="188" fontId="4" fillId="0" borderId="26" xfId="0" applyNumberFormat="1" applyFont="1" applyFill="1" applyBorder="1" applyAlignment="1">
      <alignment horizontal="center" vertical="center"/>
    </xf>
    <xf numFmtId="185" fontId="4" fillId="0" borderId="26" xfId="0" applyNumberFormat="1" applyFont="1" applyFill="1" applyBorder="1" applyAlignment="1">
      <alignment horizontal="center" vertical="center"/>
    </xf>
    <xf numFmtId="184" fontId="4" fillId="0" borderId="1" xfId="0" applyNumberFormat="1" applyFont="1" applyBorder="1" applyAlignment="1">
      <alignment horizontal="center" vertical="center"/>
    </xf>
    <xf numFmtId="184" fontId="4" fillId="0" borderId="20" xfId="0" applyNumberFormat="1" applyFont="1" applyBorder="1" applyAlignment="1">
      <alignment horizontal="center" vertical="center"/>
    </xf>
    <xf numFmtId="184" fontId="4" fillId="0" borderId="4" xfId="0" applyNumberFormat="1" applyFont="1" applyFill="1" applyBorder="1" applyAlignment="1">
      <alignment horizontal="center" vertical="center"/>
    </xf>
    <xf numFmtId="184" fontId="4" fillId="0" borderId="1" xfId="0" applyNumberFormat="1" applyFont="1" applyFill="1" applyBorder="1" applyAlignment="1">
      <alignment horizontal="center" vertical="center"/>
    </xf>
    <xf numFmtId="184" fontId="4" fillId="0" borderId="23" xfId="0" applyNumberFormat="1" applyFont="1" applyFill="1" applyBorder="1" applyAlignment="1">
      <alignment horizontal="center" vertical="center"/>
    </xf>
    <xf numFmtId="176" fontId="4" fillId="0" borderId="0" xfId="0" applyNumberFormat="1" applyFont="1" applyAlignment="1">
      <alignment horizontal="center" vertical="center"/>
    </xf>
    <xf numFmtId="20" fontId="45" fillId="0" borderId="0" xfId="11" applyNumberFormat="1" applyFont="1" applyAlignment="1">
      <alignment horizontal="centerContinuous" vertical="center"/>
    </xf>
    <xf numFmtId="0" fontId="4" fillId="0" borderId="0" xfId="11" applyFont="1" applyAlignment="1">
      <alignment horizontal="centerContinuous" vertical="center"/>
    </xf>
    <xf numFmtId="0" fontId="4" fillId="0" borderId="0" xfId="11" applyFont="1" applyAlignment="1">
      <alignment vertical="center"/>
    </xf>
    <xf numFmtId="186" fontId="29" fillId="0" borderId="0" xfId="11" applyNumberFormat="1" applyFont="1" applyAlignment="1">
      <alignment horizontal="centerContinuous" vertical="center"/>
    </xf>
    <xf numFmtId="0" fontId="29" fillId="0" borderId="0" xfId="11" applyFont="1" applyAlignment="1">
      <alignment horizontal="centerContinuous" vertical="center"/>
    </xf>
    <xf numFmtId="0" fontId="4" fillId="0" borderId="0" xfId="11" applyFont="1" applyBorder="1" applyAlignment="1">
      <alignment horizontal="left" vertical="center"/>
    </xf>
    <xf numFmtId="0" fontId="4" fillId="0" borderId="0" xfId="11" applyFont="1" applyAlignment="1"/>
    <xf numFmtId="0" fontId="4" fillId="0" borderId="0" xfId="11" applyFont="1" applyBorder="1" applyAlignment="1">
      <alignment horizontal="left"/>
    </xf>
    <xf numFmtId="186" fontId="4" fillId="0" borderId="0" xfId="11" applyNumberFormat="1" applyFont="1" applyAlignment="1">
      <alignment horizontal="right"/>
    </xf>
    <xf numFmtId="0" fontId="1" fillId="0" borderId="155" xfId="11" applyFont="1" applyBorder="1" applyAlignment="1">
      <alignment horizontal="center" vertical="center"/>
    </xf>
    <xf numFmtId="0" fontId="30" fillId="0" borderId="156" xfId="11" applyFont="1" applyBorder="1" applyAlignment="1">
      <alignment horizontal="center" vertical="center" wrapText="1"/>
    </xf>
    <xf numFmtId="0" fontId="1" fillId="0" borderId="156" xfId="11" applyFont="1" applyBorder="1" applyAlignment="1">
      <alignment horizontal="center" vertical="center"/>
    </xf>
    <xf numFmtId="0" fontId="30" fillId="0" borderId="120" xfId="11" applyFont="1" applyBorder="1" applyAlignment="1">
      <alignment horizontal="center" vertical="center" wrapText="1"/>
    </xf>
    <xf numFmtId="0" fontId="1" fillId="0" borderId="16" xfId="4" applyFont="1" applyBorder="1" applyAlignment="1">
      <alignment horizontal="left" vertical="center"/>
    </xf>
    <xf numFmtId="0" fontId="30" fillId="0" borderId="147" xfId="11" applyFont="1" applyBorder="1" applyAlignment="1">
      <alignment horizontal="right" vertical="center"/>
    </xf>
    <xf numFmtId="0" fontId="30" fillId="0" borderId="37" xfId="11" applyFont="1" applyBorder="1" applyAlignment="1">
      <alignment horizontal="right" vertical="center"/>
    </xf>
    <xf numFmtId="0" fontId="30" fillId="0" borderId="12" xfId="11" applyFont="1" applyBorder="1" applyAlignment="1">
      <alignment horizontal="right" vertical="center"/>
    </xf>
    <xf numFmtId="0" fontId="30" fillId="0" borderId="13" xfId="11" applyFont="1" applyBorder="1" applyAlignment="1">
      <alignment horizontal="right" vertical="center"/>
    </xf>
    <xf numFmtId="0" fontId="1" fillId="0" borderId="2" xfId="4" applyFont="1" applyBorder="1" applyAlignment="1">
      <alignment horizontal="centerContinuous" vertical="center"/>
    </xf>
    <xf numFmtId="0" fontId="1" fillId="0" borderId="3" xfId="4" applyFont="1" applyBorder="1" applyAlignment="1">
      <alignment horizontal="centerContinuous" vertical="center"/>
    </xf>
    <xf numFmtId="0" fontId="1" fillId="0" borderId="18" xfId="4" applyFont="1" applyBorder="1" applyAlignment="1">
      <alignment horizontal="centerContinuous" vertical="center"/>
    </xf>
    <xf numFmtId="188" fontId="4" fillId="0" borderId="143" xfId="9" applyNumberFormat="1" applyFont="1" applyBorder="1" applyAlignment="1">
      <alignment vertical="center"/>
    </xf>
    <xf numFmtId="192" fontId="4" fillId="0" borderId="8" xfId="9" applyNumberFormat="1" applyFont="1" applyBorder="1" applyAlignment="1">
      <alignment horizontal="center" vertical="center"/>
    </xf>
    <xf numFmtId="188" fontId="4" fillId="0" borderId="8" xfId="9" applyNumberFormat="1" applyFont="1" applyBorder="1" applyAlignment="1">
      <alignment vertical="center"/>
    </xf>
    <xf numFmtId="192" fontId="4" fillId="0" borderId="9" xfId="11" applyNumberFormat="1" applyFont="1" applyBorder="1" applyAlignment="1">
      <alignment horizontal="center" vertical="center"/>
    </xf>
    <xf numFmtId="193" fontId="4" fillId="0" borderId="26" xfId="12" applyNumberFormat="1" applyFont="1" applyBorder="1" applyAlignment="1">
      <alignment horizontal="right" vertical="center"/>
    </xf>
    <xf numFmtId="193" fontId="4" fillId="0" borderId="8" xfId="12" applyNumberFormat="1" applyFont="1" applyBorder="1" applyAlignment="1">
      <alignment horizontal="center" vertical="center"/>
    </xf>
    <xf numFmtId="193" fontId="4" fillId="0" borderId="8" xfId="12" applyNumberFormat="1" applyFont="1" applyBorder="1" applyAlignment="1">
      <alignment horizontal="right" vertical="center"/>
    </xf>
    <xf numFmtId="193" fontId="4" fillId="0" borderId="72" xfId="12" applyNumberFormat="1" applyFont="1" applyBorder="1" applyAlignment="1">
      <alignment horizontal="center" vertical="center"/>
    </xf>
    <xf numFmtId="0" fontId="1" fillId="0" borderId="38" xfId="11" applyFont="1" applyBorder="1" applyAlignment="1">
      <alignment horizontal="centerContinuous" vertical="center"/>
    </xf>
    <xf numFmtId="188" fontId="4" fillId="0" borderId="146" xfId="9" applyNumberFormat="1" applyFont="1" applyBorder="1" applyAlignment="1">
      <alignment vertical="center"/>
    </xf>
    <xf numFmtId="194" fontId="4" fillId="0" borderId="21" xfId="9" applyNumberFormat="1" applyFont="1" applyBorder="1" applyAlignment="1">
      <alignment vertical="center"/>
    </xf>
    <xf numFmtId="188" fontId="4" fillId="0" borderId="21" xfId="9" applyNumberFormat="1" applyFont="1" applyBorder="1" applyAlignment="1">
      <alignment vertical="center"/>
    </xf>
    <xf numFmtId="195" fontId="4" fillId="0" borderId="22" xfId="11" applyNumberFormat="1" applyFont="1" applyBorder="1" applyAlignment="1">
      <alignment vertical="center"/>
    </xf>
    <xf numFmtId="193" fontId="4" fillId="0" borderId="33" xfId="12" applyNumberFormat="1" applyFont="1" applyBorder="1" applyAlignment="1">
      <alignment horizontal="right" vertical="center"/>
    </xf>
    <xf numFmtId="193" fontId="4" fillId="0" borderId="21" xfId="12" applyNumberFormat="1" applyFont="1" applyBorder="1" applyAlignment="1">
      <alignment horizontal="right" vertical="center"/>
    </xf>
    <xf numFmtId="193" fontId="4" fillId="0" borderId="90" xfId="12" applyNumberFormat="1" applyFont="1" applyBorder="1" applyAlignment="1">
      <alignment horizontal="right" vertical="center"/>
    </xf>
    <xf numFmtId="194" fontId="4" fillId="0" borderId="0" xfId="9" applyNumberFormat="1" applyFont="1" applyBorder="1" applyAlignment="1">
      <alignment horizontal="right" vertical="center"/>
    </xf>
    <xf numFmtId="0" fontId="1" fillId="0" borderId="5" xfId="11" applyFont="1" applyBorder="1" applyAlignment="1">
      <alignment horizontal="centerContinuous" vertical="center"/>
    </xf>
    <xf numFmtId="0" fontId="1" fillId="0" borderId="19" xfId="11" applyFont="1" applyBorder="1" applyAlignment="1">
      <alignment horizontal="centerContinuous" vertical="center"/>
    </xf>
    <xf numFmtId="188" fontId="4" fillId="0" borderId="7" xfId="9" applyNumberFormat="1" applyFont="1" applyBorder="1" applyAlignment="1">
      <alignment horizontal="right" vertical="center"/>
    </xf>
    <xf numFmtId="194" fontId="4" fillId="0" borderId="5" xfId="9" applyNumberFormat="1" applyFont="1" applyBorder="1" applyAlignment="1">
      <alignment horizontal="right" vertical="center"/>
    </xf>
    <xf numFmtId="196" fontId="4" fillId="0" borderId="5" xfId="9" applyNumberFormat="1" applyFont="1" applyBorder="1" applyAlignment="1">
      <alignment horizontal="center" vertical="center"/>
    </xf>
    <xf numFmtId="192" fontId="4" fillId="0" borderId="19" xfId="11" applyNumberFormat="1" applyFont="1" applyBorder="1" applyAlignment="1">
      <alignment horizontal="center" vertical="center"/>
    </xf>
    <xf numFmtId="194" fontId="4" fillId="0" borderId="152" xfId="9" applyNumberFormat="1" applyFont="1" applyBorder="1" applyAlignment="1">
      <alignment horizontal="right" vertical="center"/>
    </xf>
    <xf numFmtId="192" fontId="4" fillId="0" borderId="6" xfId="11" applyNumberFormat="1" applyFont="1" applyBorder="1" applyAlignment="1">
      <alignment horizontal="center" vertical="center"/>
    </xf>
    <xf numFmtId="188" fontId="4" fillId="0" borderId="0" xfId="9" applyNumberFormat="1" applyFont="1" applyBorder="1" applyAlignment="1">
      <alignment vertical="center"/>
    </xf>
    <xf numFmtId="38" fontId="4" fillId="0" borderId="0" xfId="10" applyFont="1" applyAlignment="1">
      <alignment vertical="center"/>
    </xf>
    <xf numFmtId="0" fontId="1" fillId="0" borderId="79" xfId="11" applyFont="1" applyBorder="1" applyAlignment="1">
      <alignment horizontal="centerContinuous" vertical="center"/>
    </xf>
    <xf numFmtId="0" fontId="1" fillId="0" borderId="20" xfId="11" applyFont="1" applyBorder="1" applyAlignment="1">
      <alignment horizontal="centerContinuous" vertical="center"/>
    </xf>
    <xf numFmtId="188" fontId="4" fillId="0" borderId="4" xfId="9" applyNumberFormat="1" applyFont="1" applyBorder="1" applyAlignment="1">
      <alignment horizontal="right" vertical="center"/>
    </xf>
    <xf numFmtId="194" fontId="4" fillId="0" borderId="1" xfId="9" applyNumberFormat="1" applyFont="1" applyBorder="1" applyAlignment="1">
      <alignment horizontal="right" vertical="center"/>
    </xf>
    <xf numFmtId="188" fontId="4" fillId="0" borderId="1" xfId="11" quotePrefix="1" applyNumberFormat="1" applyFont="1" applyBorder="1" applyAlignment="1">
      <alignment horizontal="right" vertical="center"/>
    </xf>
    <xf numFmtId="195" fontId="4" fillId="0" borderId="20" xfId="11" applyNumberFormat="1" applyFont="1" applyBorder="1" applyAlignment="1">
      <alignment horizontal="right" vertical="center"/>
    </xf>
    <xf numFmtId="194" fontId="4" fillId="0" borderId="142" xfId="9" applyNumberFormat="1" applyFont="1" applyBorder="1" applyAlignment="1">
      <alignment horizontal="center" vertical="center"/>
    </xf>
    <xf numFmtId="194" fontId="4" fillId="0" borderId="1" xfId="11" quotePrefix="1" applyNumberFormat="1" applyFont="1" applyBorder="1" applyAlignment="1">
      <alignment horizontal="right" vertical="center"/>
    </xf>
    <xf numFmtId="195" fontId="4" fillId="0" borderId="23" xfId="11" applyNumberFormat="1" applyFont="1" applyBorder="1" applyAlignment="1">
      <alignment horizontal="right" vertical="center"/>
    </xf>
    <xf numFmtId="177" fontId="4" fillId="0" borderId="0" xfId="11" applyNumberFormat="1" applyFont="1" applyAlignment="1">
      <alignment vertical="center"/>
    </xf>
    <xf numFmtId="0" fontId="1" fillId="0" borderId="71" xfId="11" applyFont="1" applyBorder="1" applyAlignment="1">
      <alignment horizontal="centerContinuous" vertical="center"/>
    </xf>
    <xf numFmtId="0" fontId="1" fillId="0" borderId="20" xfId="9" applyNumberFormat="1" applyFont="1" applyBorder="1" applyAlignment="1">
      <alignment horizontal="center" vertical="center"/>
    </xf>
    <xf numFmtId="188" fontId="4" fillId="0" borderId="1" xfId="9" applyNumberFormat="1" applyFont="1" applyBorder="1" applyAlignment="1">
      <alignment horizontal="right" vertical="center"/>
    </xf>
    <xf numFmtId="193" fontId="4" fillId="0" borderId="0" xfId="12" applyNumberFormat="1" applyFont="1" applyBorder="1" applyAlignment="1">
      <alignment horizontal="right" vertical="center"/>
    </xf>
    <xf numFmtId="0" fontId="1" fillId="0" borderId="8" xfId="9" applyNumberFormat="1" applyFont="1" applyBorder="1" applyAlignment="1">
      <alignment horizontal="centerContinuous" vertical="center"/>
    </xf>
    <xf numFmtId="194" fontId="4" fillId="0" borderId="0" xfId="9" applyNumberFormat="1" applyFont="1" applyBorder="1" applyAlignment="1">
      <alignment horizontal="center" vertical="center"/>
    </xf>
    <xf numFmtId="0" fontId="1" fillId="0" borderId="21" xfId="9" applyNumberFormat="1" applyFont="1" applyBorder="1" applyAlignment="1">
      <alignment horizontal="centerContinuous" vertical="center"/>
    </xf>
    <xf numFmtId="0" fontId="1" fillId="0" borderId="22" xfId="9" applyNumberFormat="1" applyFont="1" applyBorder="1" applyAlignment="1">
      <alignment horizontal="centerContinuous" vertical="center"/>
    </xf>
    <xf numFmtId="188" fontId="4" fillId="0" borderId="33" xfId="9" applyNumberFormat="1" applyFont="1" applyBorder="1" applyAlignment="1">
      <alignment horizontal="right" vertical="center"/>
    </xf>
    <xf numFmtId="194" fontId="4" fillId="0" borderId="21" xfId="9" applyNumberFormat="1" applyFont="1" applyBorder="1" applyAlignment="1">
      <alignment horizontal="right" vertical="center"/>
    </xf>
    <xf numFmtId="196" fontId="4" fillId="0" borderId="21" xfId="9" applyNumberFormat="1" applyFont="1" applyBorder="1" applyAlignment="1">
      <alignment horizontal="center" vertical="center"/>
    </xf>
    <xf numFmtId="192" fontId="4" fillId="0" borderId="22" xfId="11" applyNumberFormat="1" applyFont="1" applyBorder="1" applyAlignment="1">
      <alignment horizontal="center" vertical="center"/>
    </xf>
    <xf numFmtId="194" fontId="4" fillId="0" borderId="146" xfId="9" applyNumberFormat="1" applyFont="1" applyBorder="1" applyAlignment="1">
      <alignment horizontal="right" vertical="center"/>
    </xf>
    <xf numFmtId="192" fontId="4" fillId="0" borderId="90" xfId="11" applyNumberFormat="1" applyFont="1" applyBorder="1" applyAlignment="1">
      <alignment horizontal="center" vertical="center"/>
    </xf>
    <xf numFmtId="0" fontId="1" fillId="0" borderId="9" xfId="9" applyNumberFormat="1" applyFont="1" applyBorder="1" applyAlignment="1">
      <alignment horizontal="centerContinuous" vertical="center"/>
    </xf>
    <xf numFmtId="188" fontId="4" fillId="0" borderId="26" xfId="9" applyNumberFormat="1" applyFont="1" applyBorder="1" applyAlignment="1">
      <alignment horizontal="right" vertical="center"/>
    </xf>
    <xf numFmtId="194" fontId="4" fillId="0" borderId="8" xfId="9" applyNumberFormat="1" applyFont="1" applyBorder="1" applyAlignment="1">
      <alignment horizontal="right" vertical="center"/>
    </xf>
    <xf numFmtId="196" fontId="4" fillId="0" borderId="8" xfId="9" applyNumberFormat="1" applyFont="1" applyBorder="1" applyAlignment="1">
      <alignment horizontal="center" vertical="center"/>
    </xf>
    <xf numFmtId="194" fontId="4" fillId="0" borderId="143" xfId="9" applyNumberFormat="1" applyFont="1" applyBorder="1" applyAlignment="1">
      <alignment horizontal="right" vertical="center"/>
    </xf>
    <xf numFmtId="192" fontId="4" fillId="0" borderId="72" xfId="11" applyNumberFormat="1" applyFont="1" applyBorder="1" applyAlignment="1">
      <alignment horizontal="center" vertical="center"/>
    </xf>
    <xf numFmtId="0" fontId="1" fillId="0" borderId="1" xfId="9" applyNumberFormat="1" applyFont="1" applyBorder="1" applyAlignment="1">
      <alignment horizontal="centerContinuous" vertical="center"/>
    </xf>
    <xf numFmtId="0" fontId="1" fillId="0" borderId="20" xfId="9" applyNumberFormat="1" applyFont="1" applyBorder="1" applyAlignment="1">
      <alignment horizontal="centerContinuous" vertical="center"/>
    </xf>
    <xf numFmtId="0" fontId="4" fillId="0" borderId="0" xfId="11" applyFont="1" applyAlignment="1">
      <alignment horizontal="left" vertical="center"/>
    </xf>
    <xf numFmtId="0" fontId="1" fillId="0" borderId="0" xfId="8">
      <alignment vertical="center"/>
    </xf>
    <xf numFmtId="0" fontId="1" fillId="0" borderId="0" xfId="8" applyFill="1">
      <alignment vertical="center"/>
    </xf>
    <xf numFmtId="0" fontId="1" fillId="0" borderId="0" xfId="8" applyFill="1" applyAlignment="1">
      <alignment horizontal="center" vertical="center"/>
    </xf>
    <xf numFmtId="0" fontId="13" fillId="0" borderId="0" xfId="0" applyFont="1" applyAlignment="1">
      <alignment horizontal="distributed" vertical="center"/>
    </xf>
    <xf numFmtId="176" fontId="4" fillId="0" borderId="71" xfId="0" applyNumberFormat="1" applyFont="1" applyBorder="1" applyAlignment="1">
      <alignment horizontal="center" vertical="center" textRotation="255"/>
    </xf>
    <xf numFmtId="176" fontId="4" fillId="0" borderId="35" xfId="0" applyNumberFormat="1" applyFont="1" applyBorder="1" applyAlignment="1">
      <alignment horizontal="center" vertical="center" textRotation="255"/>
    </xf>
    <xf numFmtId="176" fontId="4" fillId="0" borderId="2" xfId="0" applyNumberFormat="1" applyFont="1" applyBorder="1" applyAlignment="1">
      <alignment horizontal="center" vertical="center"/>
    </xf>
    <xf numFmtId="176" fontId="4" fillId="0" borderId="18" xfId="0" applyNumberFormat="1" applyFont="1" applyBorder="1" applyAlignment="1">
      <alignment horizontal="center" vertical="center"/>
    </xf>
    <xf numFmtId="176" fontId="4" fillId="0" borderId="79" xfId="0" applyNumberFormat="1" applyFont="1" applyBorder="1" applyAlignment="1">
      <alignment horizontal="center" vertical="center" textRotation="255"/>
    </xf>
    <xf numFmtId="176" fontId="4" fillId="0" borderId="59" xfId="0" applyNumberFormat="1" applyFont="1" applyBorder="1" applyAlignment="1">
      <alignment horizontal="center" vertical="center"/>
    </xf>
    <xf numFmtId="176" fontId="4" fillId="0" borderId="128" xfId="0" applyNumberFormat="1" applyFont="1" applyBorder="1" applyAlignment="1">
      <alignment horizontal="center" vertical="center"/>
    </xf>
    <xf numFmtId="176" fontId="4" fillId="0" borderId="112" xfId="0" applyNumberFormat="1" applyFont="1" applyBorder="1" applyAlignment="1">
      <alignment horizontal="center" vertical="center"/>
    </xf>
    <xf numFmtId="176" fontId="4" fillId="0" borderId="117" xfId="0" applyNumberFormat="1" applyFont="1" applyBorder="1" applyAlignment="1">
      <alignment horizontal="center" vertical="center"/>
    </xf>
    <xf numFmtId="176" fontId="4" fillId="0" borderId="126" xfId="0" applyNumberFormat="1" applyFont="1" applyBorder="1" applyAlignment="1">
      <alignment horizontal="center" vertical="center"/>
    </xf>
    <xf numFmtId="176" fontId="4" fillId="0" borderId="78" xfId="0" applyNumberFormat="1" applyFont="1" applyBorder="1" applyAlignment="1">
      <alignment horizontal="center" vertical="center" textRotation="255"/>
    </xf>
    <xf numFmtId="176" fontId="4" fillId="0" borderId="36" xfId="0" applyNumberFormat="1" applyFont="1" applyBorder="1" applyAlignment="1">
      <alignment horizontal="center" vertical="center" textRotation="255"/>
    </xf>
    <xf numFmtId="176" fontId="4" fillId="0" borderId="8" xfId="0" applyNumberFormat="1" applyFont="1" applyBorder="1" applyAlignment="1">
      <alignment horizontal="center" vertical="center" textRotation="255"/>
    </xf>
    <xf numFmtId="176" fontId="4" fillId="0" borderId="56" xfId="0" applyNumberFormat="1" applyFont="1" applyBorder="1" applyAlignment="1">
      <alignment horizontal="center" vertical="center" textRotation="255"/>
    </xf>
    <xf numFmtId="176" fontId="4" fillId="0" borderId="38" xfId="0" applyNumberFormat="1" applyFont="1" applyBorder="1" applyAlignment="1">
      <alignment horizontal="center" vertical="center"/>
    </xf>
    <xf numFmtId="176" fontId="4" fillId="0" borderId="66" xfId="0" applyNumberFormat="1" applyFont="1" applyBorder="1" applyAlignment="1">
      <alignment horizontal="center" vertical="center"/>
    </xf>
    <xf numFmtId="176" fontId="4" fillId="0" borderId="67" xfId="0" applyNumberFormat="1" applyFont="1" applyBorder="1" applyAlignment="1">
      <alignment horizontal="center" vertical="center"/>
    </xf>
    <xf numFmtId="176" fontId="4" fillId="0" borderId="49" xfId="0" applyNumberFormat="1" applyFont="1" applyBorder="1" applyAlignment="1">
      <alignment horizontal="center" vertical="center"/>
    </xf>
    <xf numFmtId="176" fontId="4" fillId="0" borderId="0" xfId="0" applyNumberFormat="1" applyFont="1" applyBorder="1" applyAlignment="1">
      <alignment horizontal="center" vertical="center"/>
    </xf>
    <xf numFmtId="176" fontId="4" fillId="0" borderId="123" xfId="0" applyNumberFormat="1" applyFont="1" applyBorder="1" applyAlignment="1">
      <alignment horizontal="center" vertical="center"/>
    </xf>
    <xf numFmtId="176" fontId="4" fillId="0" borderId="50" xfId="0" applyNumberFormat="1" applyFont="1" applyBorder="1" applyAlignment="1">
      <alignment horizontal="center" vertical="center"/>
    </xf>
    <xf numFmtId="176" fontId="4" fillId="0" borderId="51" xfId="0" applyNumberFormat="1" applyFont="1" applyBorder="1" applyAlignment="1">
      <alignment horizontal="center" vertical="center"/>
    </xf>
    <xf numFmtId="176" fontId="4" fillId="0" borderId="122" xfId="0" applyNumberFormat="1" applyFont="1" applyBorder="1" applyAlignment="1">
      <alignment horizontal="center" vertical="center"/>
    </xf>
    <xf numFmtId="176" fontId="4" fillId="0" borderId="49" xfId="0" applyNumberFormat="1" applyFont="1" applyBorder="1" applyAlignment="1">
      <alignment horizontal="center" vertical="center" textRotation="255"/>
    </xf>
    <xf numFmtId="176" fontId="4" fillId="0" borderId="2" xfId="0" applyNumberFormat="1" applyFont="1" applyBorder="1" applyAlignment="1">
      <alignment horizontal="center" vertical="center" textRotation="255"/>
    </xf>
    <xf numFmtId="176" fontId="4" fillId="0" borderId="53" xfId="0" applyNumberFormat="1" applyFont="1" applyBorder="1" applyAlignment="1">
      <alignment horizontal="center" vertical="center"/>
    </xf>
    <xf numFmtId="176" fontId="4" fillId="0" borderId="58" xfId="0" applyNumberFormat="1" applyFont="1" applyBorder="1" applyAlignment="1">
      <alignment horizontal="center" vertical="center"/>
    </xf>
    <xf numFmtId="176" fontId="4" fillId="0" borderId="110" xfId="0" applyNumberFormat="1" applyFont="1" applyBorder="1" applyAlignment="1">
      <alignment horizontal="center" vertical="center"/>
    </xf>
    <xf numFmtId="176" fontId="4" fillId="0" borderId="48" xfId="0" applyNumberFormat="1" applyFont="1" applyBorder="1" applyAlignment="1">
      <alignment horizontal="center" vertical="center"/>
    </xf>
    <xf numFmtId="176" fontId="4" fillId="0" borderId="109" xfId="0" applyNumberFormat="1" applyFont="1" applyBorder="1" applyAlignment="1">
      <alignment horizontal="center" vertical="center"/>
    </xf>
    <xf numFmtId="176" fontId="4" fillId="0" borderId="124" xfId="0" applyNumberFormat="1" applyFont="1" applyBorder="1" applyAlignment="1">
      <alignment horizontal="center" vertical="center"/>
    </xf>
    <xf numFmtId="176" fontId="4" fillId="0" borderId="111" xfId="0" applyNumberFormat="1" applyFont="1" applyBorder="1" applyAlignment="1">
      <alignment horizontal="center" vertical="center"/>
    </xf>
    <xf numFmtId="176" fontId="4" fillId="0" borderId="15" xfId="0" applyNumberFormat="1" applyFont="1" applyBorder="1" applyAlignment="1">
      <alignment horizontal="center" vertical="center" textRotation="255"/>
    </xf>
    <xf numFmtId="176" fontId="4" fillId="0" borderId="113" xfId="0" applyNumberFormat="1" applyFont="1" applyBorder="1" applyAlignment="1">
      <alignment horizontal="center" vertical="center"/>
    </xf>
    <xf numFmtId="176" fontId="4" fillId="0" borderId="3" xfId="0" applyNumberFormat="1" applyFont="1" applyBorder="1" applyAlignment="1">
      <alignment horizontal="center" vertical="center"/>
    </xf>
    <xf numFmtId="176" fontId="4" fillId="0" borderId="39" xfId="0" applyNumberFormat="1" applyFont="1" applyBorder="1" applyAlignment="1">
      <alignment horizontal="center" vertical="center" wrapText="1"/>
    </xf>
    <xf numFmtId="176" fontId="4" fillId="0" borderId="30" xfId="0" applyNumberFormat="1" applyFont="1" applyBorder="1" applyAlignment="1">
      <alignment horizontal="center" vertical="center" wrapText="1"/>
    </xf>
    <xf numFmtId="176" fontId="4" fillId="0" borderId="40" xfId="0" applyNumberFormat="1" applyFont="1" applyBorder="1" applyAlignment="1">
      <alignment horizontal="center" vertical="center" wrapText="1"/>
    </xf>
    <xf numFmtId="184" fontId="28" fillId="0" borderId="20" xfId="0" applyNumberFormat="1" applyFont="1" applyBorder="1" applyAlignment="1">
      <alignment horizontal="center" vertical="center" wrapText="1"/>
    </xf>
    <xf numFmtId="184" fontId="28" fillId="0" borderId="125" xfId="0" applyNumberFormat="1" applyFont="1" applyBorder="1" applyAlignment="1">
      <alignment horizontal="center" vertical="center"/>
    </xf>
    <xf numFmtId="188" fontId="4" fillId="0" borderId="29" xfId="0" applyNumberFormat="1" applyFont="1" applyBorder="1" applyAlignment="1">
      <alignment horizontal="center" vertical="center"/>
    </xf>
    <xf numFmtId="188" fontId="4" fillId="0" borderId="127" xfId="0" applyNumberFormat="1" applyFont="1" applyBorder="1" applyAlignment="1">
      <alignment horizontal="center" vertical="center"/>
    </xf>
    <xf numFmtId="184" fontId="28" fillId="0" borderId="79" xfId="0" applyNumberFormat="1" applyFont="1" applyBorder="1" applyAlignment="1">
      <alignment horizontal="center" vertical="center" wrapText="1"/>
    </xf>
    <xf numFmtId="184" fontId="28" fillId="0" borderId="107" xfId="0" applyNumberFormat="1" applyFont="1" applyBorder="1" applyAlignment="1">
      <alignment vertical="center" wrapText="1"/>
    </xf>
    <xf numFmtId="188" fontId="4" fillId="0" borderId="1" xfId="0" applyNumberFormat="1" applyFont="1" applyBorder="1" applyAlignment="1">
      <alignment horizontal="center" vertical="center"/>
    </xf>
    <xf numFmtId="188" fontId="4" fillId="0" borderId="25" xfId="0" applyNumberFormat="1" applyFont="1" applyBorder="1" applyAlignment="1">
      <alignment horizontal="center" vertical="center"/>
    </xf>
    <xf numFmtId="188" fontId="4" fillId="0" borderId="4" xfId="0" applyNumberFormat="1" applyFont="1" applyBorder="1" applyAlignment="1">
      <alignment horizontal="center" vertical="center"/>
    </xf>
    <xf numFmtId="188" fontId="4" fillId="0" borderId="24" xfId="0" applyNumberFormat="1" applyFont="1" applyBorder="1" applyAlignment="1">
      <alignment horizontal="center" vertical="center"/>
    </xf>
    <xf numFmtId="184" fontId="28" fillId="0" borderId="107" xfId="0" applyNumberFormat="1" applyFont="1" applyBorder="1" applyAlignment="1">
      <alignment horizontal="center" vertical="center" wrapText="1"/>
    </xf>
    <xf numFmtId="188" fontId="6" fillId="0" borderId="61" xfId="0" applyNumberFormat="1" applyFont="1" applyBorder="1" applyAlignment="1">
      <alignment horizontal="center" vertical="center"/>
    </xf>
    <xf numFmtId="188" fontId="6" fillId="0" borderId="62" xfId="0" applyNumberFormat="1" applyFont="1" applyBorder="1" applyAlignment="1">
      <alignment horizontal="center" vertical="center"/>
    </xf>
    <xf numFmtId="188" fontId="6" fillId="0" borderId="140" xfId="0" applyNumberFormat="1" applyFont="1" applyBorder="1" applyAlignment="1">
      <alignment horizontal="center" vertical="center"/>
    </xf>
    <xf numFmtId="184" fontId="4" fillId="0" borderId="100" xfId="0" applyNumberFormat="1" applyFont="1" applyBorder="1" applyAlignment="1">
      <alignment horizontal="center" vertical="center"/>
    </xf>
    <xf numFmtId="184" fontId="4" fillId="0" borderId="67" xfId="0" applyNumberFormat="1" applyFont="1" applyBorder="1" applyAlignment="1">
      <alignment horizontal="center" vertical="center"/>
    </xf>
    <xf numFmtId="184" fontId="4" fillId="0" borderId="92" xfId="0" applyNumberFormat="1" applyFont="1" applyBorder="1" applyAlignment="1">
      <alignment horizontal="center" vertical="center"/>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15" xfId="3" applyFont="1" applyBorder="1" applyAlignment="1" applyProtection="1">
      <alignment horizontal="center" vertical="center"/>
      <protection locked="0"/>
    </xf>
    <xf numFmtId="0" fontId="22" fillId="0" borderId="53" xfId="3"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34" xfId="3" applyFont="1" applyBorder="1" applyAlignment="1" applyProtection="1">
      <alignment horizontal="center" vertical="center"/>
      <protection locked="0"/>
    </xf>
    <xf numFmtId="0" fontId="22" fillId="0" borderId="55"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59" xfId="3" applyFont="1" applyBorder="1" applyAlignment="1" applyProtection="1">
      <alignment horizontal="center" vertical="center"/>
      <protection locked="0"/>
    </xf>
    <xf numFmtId="0" fontId="22" fillId="0" borderId="38" xfId="3" applyFont="1" applyBorder="1" applyAlignment="1" applyProtection="1">
      <alignment horizontal="center" vertical="center"/>
      <protection locked="0"/>
    </xf>
    <xf numFmtId="0" fontId="22" fillId="0" borderId="114"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3" xfId="3" applyFont="1" applyFill="1" applyBorder="1" applyAlignment="1" applyProtection="1">
      <alignment horizontal="center" vertical="center"/>
      <protection locked="0"/>
    </xf>
    <xf numFmtId="0" fontId="22" fillId="0" borderId="114" xfId="3" applyFont="1" applyFill="1" applyBorder="1" applyAlignment="1" applyProtection="1">
      <alignment horizontal="center" vertical="center"/>
      <protection locked="0"/>
    </xf>
    <xf numFmtId="0" fontId="22" fillId="0" borderId="41" xfId="3" applyFont="1" applyFill="1" applyBorder="1" applyAlignment="1" applyProtection="1">
      <alignment horizontal="center" vertical="center"/>
      <protection locked="0"/>
    </xf>
    <xf numFmtId="0" fontId="22" fillId="0" borderId="52" xfId="3" applyFont="1" applyFill="1" applyBorder="1" applyAlignment="1" applyProtection="1">
      <alignment horizontal="center" vertical="center"/>
      <protection locked="0"/>
    </xf>
    <xf numFmtId="0" fontId="22" fillId="0" borderId="21" xfId="3"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0" fontId="22" fillId="0" borderId="51" xfId="3" applyFont="1" applyBorder="1" applyAlignment="1" applyProtection="1">
      <alignment horizontal="center" vertical="center"/>
      <protection locked="0"/>
    </xf>
    <xf numFmtId="0" fontId="22" fillId="0" borderId="50" xfId="5" applyFont="1" applyBorder="1" applyAlignment="1" applyProtection="1">
      <alignment horizontal="center" vertical="center"/>
      <protection locked="0"/>
    </xf>
    <xf numFmtId="0" fontId="22" fillId="0" borderId="33" xfId="5" applyFont="1" applyBorder="1" applyAlignment="1" applyProtection="1">
      <alignment horizontal="center" vertical="center"/>
      <protection locked="0"/>
    </xf>
    <xf numFmtId="0" fontId="22" fillId="0" borderId="42" xfId="5" applyFont="1" applyBorder="1" applyAlignment="1" applyProtection="1">
      <alignment horizontal="center" vertical="center"/>
      <protection locked="0"/>
    </xf>
    <xf numFmtId="0" fontId="22" fillId="0" borderId="46" xfId="5" applyFont="1" applyBorder="1" applyAlignment="1" applyProtection="1">
      <alignment horizontal="center" vertical="center"/>
      <protection locked="0"/>
    </xf>
    <xf numFmtId="0" fontId="22" fillId="0" borderId="115" xfId="5" applyFont="1" applyBorder="1" applyAlignment="1" applyProtection="1">
      <alignment horizontal="center" vertical="center"/>
      <protection locked="0"/>
    </xf>
    <xf numFmtId="0" fontId="22" fillId="0" borderId="55" xfId="3" applyFont="1" applyFill="1" applyBorder="1" applyAlignment="1" applyProtection="1">
      <alignment horizontal="center" vertical="center"/>
      <protection locked="0"/>
    </xf>
    <xf numFmtId="0" fontId="22" fillId="0" borderId="58" xfId="3" applyFont="1" applyFill="1" applyBorder="1" applyAlignment="1" applyProtection="1">
      <alignment horizontal="center" vertical="center"/>
      <protection locked="0"/>
    </xf>
    <xf numFmtId="0" fontId="22" fillId="0" borderId="59" xfId="3" applyFont="1" applyFill="1" applyBorder="1" applyAlignment="1" applyProtection="1">
      <alignment horizontal="center" vertical="center"/>
      <protection locked="0"/>
    </xf>
    <xf numFmtId="0" fontId="22" fillId="0" borderId="38" xfId="3" applyFont="1" applyFill="1" applyBorder="1" applyAlignment="1" applyProtection="1">
      <alignment horizontal="center" vertical="center"/>
      <protection locked="0"/>
    </xf>
    <xf numFmtId="0" fontId="22" fillId="0" borderId="34" xfId="3" applyFont="1" applyFill="1" applyBorder="1" applyAlignment="1" applyProtection="1">
      <alignment horizontal="center" vertical="center"/>
      <protection locked="0"/>
    </xf>
    <xf numFmtId="0" fontId="22" fillId="0" borderId="79" xfId="5" applyFont="1" applyBorder="1" applyAlignment="1" applyProtection="1">
      <alignment horizontal="center" vertical="center"/>
      <protection locked="0"/>
    </xf>
    <xf numFmtId="0" fontId="22" fillId="0" borderId="35" xfId="5" applyFont="1" applyBorder="1" applyAlignment="1" applyProtection="1">
      <alignment horizontal="center" vertical="center"/>
      <protection locked="0"/>
    </xf>
    <xf numFmtId="0" fontId="22" fillId="0" borderId="120" xfId="5" applyFont="1" applyBorder="1" applyAlignment="1" applyProtection="1">
      <alignment horizontal="center" vertical="center"/>
      <protection locked="0"/>
    </xf>
    <xf numFmtId="0" fontId="22" fillId="0" borderId="74" xfId="5" applyFont="1" applyBorder="1" applyAlignment="1" applyProtection="1">
      <alignment horizontal="center" vertical="center"/>
      <protection locked="0"/>
    </xf>
    <xf numFmtId="0" fontId="22" fillId="0" borderId="53" xfId="5" applyFont="1" applyBorder="1" applyAlignment="1" applyProtection="1">
      <alignment horizontal="center" vertical="center"/>
      <protection locked="0"/>
    </xf>
    <xf numFmtId="0" fontId="22" fillId="0" borderId="58" xfId="5" applyFont="1" applyBorder="1" applyAlignment="1" applyProtection="1">
      <alignment horizontal="center" vertical="center"/>
      <protection locked="0"/>
    </xf>
    <xf numFmtId="0" fontId="22" fillId="0" borderId="48" xfId="5" applyFont="1" applyBorder="1" applyAlignment="1" applyProtection="1">
      <alignment horizontal="center" vertical="center"/>
      <protection locked="0"/>
    </xf>
    <xf numFmtId="0" fontId="22" fillId="0" borderId="0" xfId="5" applyFont="1" applyBorder="1" applyAlignment="1" applyProtection="1">
      <alignment horizontal="center" vertical="center"/>
      <protection locked="0"/>
    </xf>
    <xf numFmtId="0" fontId="22" fillId="0" borderId="41" xfId="5" applyFont="1" applyBorder="1" applyAlignment="1" applyProtection="1">
      <alignment horizontal="center" vertical="center"/>
      <protection locked="0"/>
    </xf>
    <xf numFmtId="0" fontId="22" fillId="0" borderId="38" xfId="5" applyFont="1" applyBorder="1" applyAlignment="1" applyProtection="1">
      <alignment horizontal="center" vertical="center"/>
      <protection locked="0"/>
    </xf>
    <xf numFmtId="0" fontId="22" fillId="0" borderId="36" xfId="3" applyFont="1" applyFill="1" applyBorder="1" applyAlignment="1" applyProtection="1">
      <alignment horizontal="center" vertical="center"/>
      <protection locked="0"/>
    </xf>
    <xf numFmtId="0" fontId="22" fillId="0" borderId="42" xfId="2" applyFont="1" applyBorder="1" applyAlignment="1" applyProtection="1">
      <alignment horizontal="center" vertical="center"/>
      <protection locked="0"/>
    </xf>
    <xf numFmtId="0" fontId="22" fillId="0" borderId="46" xfId="2" applyFont="1" applyBorder="1" applyAlignment="1" applyProtection="1">
      <alignment horizontal="center" vertical="center"/>
      <protection locked="0"/>
    </xf>
    <xf numFmtId="0" fontId="22" fillId="0" borderId="115" xfId="2" applyFont="1" applyBorder="1" applyAlignment="1" applyProtection="1">
      <alignment horizontal="center" vertical="center"/>
      <protection locked="0"/>
    </xf>
    <xf numFmtId="0" fontId="22" fillId="0" borderId="79" xfId="2" applyFont="1" applyBorder="1" applyAlignment="1" applyProtection="1">
      <alignment horizontal="center" vertical="center"/>
      <protection locked="0"/>
    </xf>
    <xf numFmtId="0" fontId="22" fillId="0" borderId="35" xfId="2" applyFont="1" applyBorder="1" applyAlignment="1" applyProtection="1">
      <alignment horizontal="center" vertical="center"/>
      <protection locked="0"/>
    </xf>
    <xf numFmtId="0" fontId="22" fillId="0" borderId="120" xfId="2" applyFont="1" applyBorder="1" applyAlignment="1" applyProtection="1">
      <alignment horizontal="center" vertical="center"/>
      <protection locked="0"/>
    </xf>
    <xf numFmtId="0" fontId="22" fillId="0" borderId="74" xfId="2" applyFont="1" applyBorder="1" applyAlignment="1" applyProtection="1">
      <alignment horizontal="center" vertical="center"/>
      <protection locked="0"/>
    </xf>
    <xf numFmtId="0" fontId="22" fillId="0" borderId="53" xfId="2" applyFont="1" applyBorder="1" applyAlignment="1" applyProtection="1">
      <alignment horizontal="center" vertical="center"/>
      <protection locked="0"/>
    </xf>
    <xf numFmtId="0" fontId="22" fillId="0" borderId="48" xfId="2" applyFont="1" applyBorder="1" applyAlignment="1" applyProtection="1">
      <alignment horizontal="center" vertical="center"/>
      <protection locked="0"/>
    </xf>
    <xf numFmtId="0" fontId="22" fillId="0" borderId="41" xfId="2" applyFont="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74" xfId="3" applyFont="1" applyBorder="1" applyAlignment="1" applyProtection="1">
      <alignment horizontal="center" vertical="center"/>
      <protection locked="0"/>
    </xf>
    <xf numFmtId="179" fontId="22" fillId="0" borderId="39" xfId="1" applyNumberFormat="1" applyFont="1" applyBorder="1" applyAlignment="1">
      <alignment horizontal="center" vertical="center"/>
    </xf>
    <xf numFmtId="179" fontId="22" fillId="0" borderId="43" xfId="1" applyNumberFormat="1" applyFont="1" applyBorder="1" applyAlignment="1">
      <alignment horizontal="center" vertical="center"/>
    </xf>
    <xf numFmtId="179" fontId="22" fillId="0" borderId="53" xfId="1" applyNumberFormat="1" applyFont="1" applyBorder="1" applyAlignment="1">
      <alignment horizontal="center" vertical="center"/>
    </xf>
    <xf numFmtId="179" fontId="22" fillId="0" borderId="114" xfId="1" applyNumberFormat="1" applyFont="1" applyBorder="1" applyAlignment="1">
      <alignment horizontal="center" vertical="center"/>
    </xf>
    <xf numFmtId="179" fontId="22" fillId="0" borderId="41" xfId="1" applyNumberFormat="1" applyFont="1" applyBorder="1" applyAlignment="1">
      <alignment horizontal="center" vertical="center"/>
    </xf>
    <xf numFmtId="179" fontId="22" fillId="0" borderId="52" xfId="1" applyNumberFormat="1" applyFont="1" applyBorder="1" applyAlignment="1">
      <alignment horizontal="center" vertical="center"/>
    </xf>
    <xf numFmtId="179" fontId="22" fillId="0" borderId="50" xfId="1" applyNumberFormat="1" applyFont="1" applyBorder="1" applyAlignment="1">
      <alignment horizontal="center" vertical="center"/>
    </xf>
    <xf numFmtId="179" fontId="22" fillId="0" borderId="33" xfId="1" applyNumberFormat="1" applyFont="1" applyBorder="1" applyAlignment="1">
      <alignment horizontal="center" vertical="center"/>
    </xf>
    <xf numFmtId="179" fontId="22" fillId="0" borderId="21" xfId="1" applyNumberFormat="1" applyFont="1" applyBorder="1" applyAlignment="1">
      <alignment horizontal="center" vertical="center"/>
    </xf>
    <xf numFmtId="179" fontId="22" fillId="0" borderId="55" xfId="1" applyNumberFormat="1" applyFont="1" applyBorder="1" applyAlignment="1">
      <alignment horizontal="center" vertical="center"/>
    </xf>
    <xf numFmtId="179" fontId="22" fillId="0" borderId="58" xfId="1" applyNumberFormat="1" applyFont="1" applyBorder="1" applyAlignment="1">
      <alignment horizontal="center" vertical="center"/>
    </xf>
    <xf numFmtId="179" fontId="22" fillId="0" borderId="59" xfId="1" applyNumberFormat="1" applyFont="1" applyBorder="1" applyAlignment="1">
      <alignment horizontal="center" vertical="center"/>
    </xf>
    <xf numFmtId="179" fontId="22" fillId="0" borderId="38" xfId="1" applyNumberFormat="1" applyFont="1" applyBorder="1" applyAlignment="1">
      <alignment horizontal="center" vertical="center"/>
    </xf>
    <xf numFmtId="179" fontId="25" fillId="0" borderId="53" xfId="1" applyNumberFormat="1" applyFont="1" applyBorder="1" applyAlignment="1">
      <alignment horizontal="center" vertical="center"/>
    </xf>
    <xf numFmtId="179" fontId="25" fillId="0" borderId="41" xfId="1" applyNumberFormat="1" applyFont="1" applyBorder="1" applyAlignment="1">
      <alignment horizontal="center" vertical="center"/>
    </xf>
    <xf numFmtId="0" fontId="25" fillId="0" borderId="42" xfId="3" applyFont="1" applyBorder="1" applyAlignment="1" applyProtection="1">
      <alignment horizontal="center" vertical="center"/>
      <protection locked="0"/>
    </xf>
    <xf numFmtId="0" fontId="25" fillId="0" borderId="46" xfId="3" applyFont="1" applyBorder="1" applyAlignment="1" applyProtection="1">
      <alignment horizontal="center" vertical="center"/>
      <protection locked="0"/>
    </xf>
    <xf numFmtId="0" fontId="25" fillId="0" borderId="115" xfId="3" applyFont="1" applyBorder="1" applyAlignment="1" applyProtection="1">
      <alignment horizontal="center" vertical="center"/>
      <protection locked="0"/>
    </xf>
    <xf numFmtId="49" fontId="25" fillId="0" borderId="42" xfId="3" applyNumberFormat="1" applyFont="1" applyBorder="1" applyAlignment="1" applyProtection="1">
      <alignment horizontal="center" vertical="center"/>
      <protection locked="0"/>
    </xf>
    <xf numFmtId="49" fontId="25" fillId="0" borderId="46" xfId="3" applyNumberFormat="1" applyFont="1" applyBorder="1" applyAlignment="1" applyProtection="1">
      <alignment horizontal="center" vertical="center"/>
      <protection locked="0"/>
    </xf>
    <xf numFmtId="49" fontId="25" fillId="0" borderId="115" xfId="3" applyNumberFormat="1" applyFont="1" applyBorder="1" applyAlignment="1" applyProtection="1">
      <alignment horizontal="center" vertical="center"/>
      <protection locked="0"/>
    </xf>
    <xf numFmtId="179" fontId="25" fillId="0" borderId="55" xfId="1" applyNumberFormat="1" applyFont="1" applyBorder="1" applyAlignment="1">
      <alignment horizontal="center" vertical="center"/>
    </xf>
    <xf numFmtId="179" fontId="25" fillId="0" borderId="59" xfId="1" applyNumberFormat="1" applyFont="1" applyBorder="1" applyAlignment="1">
      <alignment horizontal="center" vertical="center"/>
    </xf>
    <xf numFmtId="0" fontId="25" fillId="0" borderId="42" xfId="2" applyFont="1" applyBorder="1" applyAlignment="1" applyProtection="1">
      <alignment horizontal="center" vertical="center"/>
      <protection locked="0"/>
    </xf>
    <xf numFmtId="0" fontId="25" fillId="0" borderId="46" xfId="2" applyFont="1" applyBorder="1" applyAlignment="1" applyProtection="1">
      <alignment horizontal="center" vertical="center"/>
      <protection locked="0"/>
    </xf>
    <xf numFmtId="0" fontId="25" fillId="0" borderId="115" xfId="2" applyFont="1" applyBorder="1" applyAlignment="1" applyProtection="1">
      <alignment horizontal="center" vertical="center"/>
      <protection locked="0"/>
    </xf>
    <xf numFmtId="0" fontId="25" fillId="0" borderId="79" xfId="2" applyFont="1" applyBorder="1" applyAlignment="1" applyProtection="1">
      <alignment horizontal="center" vertical="center"/>
      <protection locked="0"/>
    </xf>
    <xf numFmtId="0" fontId="25" fillId="0" borderId="35" xfId="2" applyFont="1" applyBorder="1" applyAlignment="1" applyProtection="1">
      <alignment horizontal="center" vertical="center"/>
      <protection locked="0"/>
    </xf>
    <xf numFmtId="0" fontId="25" fillId="0" borderId="120" xfId="2" applyFont="1" applyBorder="1" applyAlignment="1" applyProtection="1">
      <alignment horizontal="center" vertical="center"/>
      <protection locked="0"/>
    </xf>
    <xf numFmtId="0" fontId="25" fillId="0" borderId="74" xfId="2" applyFont="1" applyBorder="1" applyAlignment="1" applyProtection="1">
      <alignment horizontal="center" vertical="center"/>
      <protection locked="0"/>
    </xf>
    <xf numFmtId="0" fontId="25" fillId="0" borderId="53" xfId="2" applyFont="1" applyBorder="1" applyAlignment="1" applyProtection="1">
      <alignment horizontal="center" vertical="center"/>
      <protection locked="0"/>
    </xf>
    <xf numFmtId="0" fontId="25" fillId="0" borderId="48" xfId="2" applyFont="1" applyBorder="1" applyAlignment="1" applyProtection="1">
      <alignment horizontal="center" vertical="center"/>
      <protection locked="0"/>
    </xf>
    <xf numFmtId="0" fontId="25" fillId="0" borderId="41" xfId="2" applyFont="1" applyBorder="1" applyAlignment="1" applyProtection="1">
      <alignment horizontal="center" vertical="center"/>
      <protection locked="0"/>
    </xf>
    <xf numFmtId="0" fontId="1" fillId="0" borderId="157" xfId="11" applyFont="1" applyBorder="1" applyAlignment="1">
      <alignment horizontal="center" vertical="center" textRotation="255"/>
    </xf>
    <xf numFmtId="0" fontId="1" fillId="0" borderId="29" xfId="11" applyFont="1" applyBorder="1" applyAlignment="1">
      <alignment vertical="center"/>
    </xf>
    <xf numFmtId="0" fontId="1" fillId="0" borderId="28" xfId="11" applyFont="1" applyBorder="1" applyAlignment="1">
      <alignment vertical="center"/>
    </xf>
    <xf numFmtId="0" fontId="1" fillId="0" borderId="14" xfId="11" applyFont="1" applyBorder="1" applyAlignment="1">
      <alignment horizontal="center" vertical="center" textRotation="255"/>
    </xf>
    <xf numFmtId="0" fontId="1" fillId="0" borderId="29" xfId="11" applyFont="1" applyBorder="1" applyAlignment="1">
      <alignment horizontal="center" vertical="center" textRotation="255"/>
    </xf>
    <xf numFmtId="0" fontId="1" fillId="0" borderId="28" xfId="11" applyFont="1" applyBorder="1" applyAlignment="1">
      <alignment horizontal="center" vertical="center" textRotation="255"/>
    </xf>
    <xf numFmtId="0" fontId="1" fillId="0" borderId="5" xfId="11" applyFont="1" applyBorder="1" applyAlignment="1">
      <alignment horizontal="center" vertical="center" textRotation="255"/>
    </xf>
    <xf numFmtId="0" fontId="1" fillId="0" borderId="1" xfId="11" applyFont="1" applyBorder="1" applyAlignment="1">
      <alignment horizontal="center" vertical="center" textRotation="255"/>
    </xf>
    <xf numFmtId="0" fontId="1" fillId="0" borderId="21" xfId="11" applyFont="1" applyBorder="1" applyAlignment="1">
      <alignment horizontal="center" vertical="center" textRotation="255"/>
    </xf>
    <xf numFmtId="0" fontId="1" fillId="0" borderId="8" xfId="9" applyNumberFormat="1" applyFont="1" applyBorder="1" applyAlignment="1">
      <alignment horizontal="center" vertical="center" textRotation="255"/>
    </xf>
    <xf numFmtId="0" fontId="1" fillId="0" borderId="1" xfId="9" applyNumberFormat="1" applyFont="1" applyBorder="1" applyAlignment="1">
      <alignment horizontal="center" vertical="center" textRotation="255"/>
    </xf>
    <xf numFmtId="0" fontId="1" fillId="0" borderId="21" xfId="9" applyNumberFormat="1" applyFont="1" applyBorder="1" applyAlignment="1">
      <alignment horizontal="center" vertical="center" textRotation="255"/>
    </xf>
    <xf numFmtId="0" fontId="1" fillId="0" borderId="53" xfId="11" applyFont="1" applyBorder="1" applyAlignment="1">
      <alignment horizontal="center" vertical="center"/>
    </xf>
    <xf numFmtId="0" fontId="1" fillId="0" borderId="58" xfId="11" applyFont="1" applyBorder="1" applyAlignment="1">
      <alignment horizontal="center" vertical="center"/>
    </xf>
    <xf numFmtId="0" fontId="1" fillId="0" borderId="110" xfId="11" applyFont="1" applyBorder="1" applyAlignment="1">
      <alignment horizontal="center" vertical="center"/>
    </xf>
    <xf numFmtId="0" fontId="1" fillId="0" borderId="109" xfId="11" applyFont="1" applyBorder="1" applyAlignment="1">
      <alignment horizontal="center" vertical="center"/>
    </xf>
    <xf numFmtId="0" fontId="1" fillId="0" borderId="124" xfId="11" applyFont="1" applyBorder="1" applyAlignment="1">
      <alignment horizontal="center" vertical="center"/>
    </xf>
    <xf numFmtId="0" fontId="1" fillId="0" borderId="111" xfId="11" applyFont="1" applyBorder="1" applyAlignment="1">
      <alignment horizontal="center" vertical="center"/>
    </xf>
    <xf numFmtId="0" fontId="1" fillId="0" borderId="151" xfId="11" applyFont="1" applyBorder="1" applyAlignment="1">
      <alignment horizontal="center" vertical="center"/>
    </xf>
    <xf numFmtId="0" fontId="1" fillId="0" borderId="153" xfId="11" applyFont="1" applyBorder="1" applyAlignment="1">
      <alignment horizontal="center" vertical="center"/>
    </xf>
    <xf numFmtId="0" fontId="30" fillId="0" borderId="55" xfId="11" applyFont="1" applyBorder="1" applyAlignment="1">
      <alignment horizontal="center" vertical="center" wrapText="1"/>
    </xf>
    <xf numFmtId="0" fontId="30" fillId="0" borderId="154" xfId="11" applyFont="1" applyBorder="1" applyAlignment="1">
      <alignment horizontal="center" vertical="center"/>
    </xf>
    <xf numFmtId="0" fontId="1" fillId="0" borderId="55" xfId="11" applyFont="1" applyBorder="1" applyAlignment="1">
      <alignment horizontal="center" vertical="center"/>
    </xf>
    <xf numFmtId="0" fontId="1" fillId="0" borderId="154" xfId="11" applyFont="1" applyBorder="1" applyAlignment="1">
      <alignment horizontal="center" vertical="center"/>
    </xf>
    <xf numFmtId="0" fontId="30" fillId="0" borderId="129" xfId="11" applyFont="1" applyBorder="1" applyAlignment="1">
      <alignment horizontal="center" vertical="center" wrapText="1"/>
    </xf>
    <xf numFmtId="0" fontId="30" fillId="0" borderId="130" xfId="11" applyFont="1" applyBorder="1" applyAlignment="1">
      <alignment horizontal="center" vertical="center"/>
    </xf>
    <xf numFmtId="0" fontId="1" fillId="0" borderId="152" xfId="11" applyFont="1" applyBorder="1" applyAlignment="1">
      <alignment horizontal="center" vertical="center"/>
    </xf>
    <xf numFmtId="0" fontId="1" fillId="0" borderId="5" xfId="11" applyFont="1" applyBorder="1" applyAlignment="1">
      <alignment horizontal="center" vertical="center"/>
    </xf>
    <xf numFmtId="0" fontId="1" fillId="0" borderId="54" xfId="11" applyFont="1" applyBorder="1" applyAlignment="1">
      <alignment horizontal="center" vertical="center"/>
    </xf>
    <xf numFmtId="38" fontId="28" fillId="0" borderId="131" xfId="0" applyNumberFormat="1" applyFont="1" applyBorder="1" applyAlignment="1">
      <alignment horizontal="center" vertical="center"/>
    </xf>
    <xf numFmtId="38" fontId="28" fillId="0" borderId="132" xfId="0" applyNumberFormat="1" applyFont="1" applyBorder="1" applyAlignment="1">
      <alignment horizontal="center" vertical="center"/>
    </xf>
    <xf numFmtId="38" fontId="28" fillId="0" borderId="133" xfId="0" applyNumberFormat="1" applyFont="1" applyBorder="1" applyAlignment="1">
      <alignment horizontal="center" vertical="center" wrapText="1"/>
    </xf>
    <xf numFmtId="38" fontId="28" fillId="0" borderId="134" xfId="0" applyNumberFormat="1" applyFont="1" applyBorder="1" applyAlignment="1">
      <alignment horizontal="center" vertical="center" wrapText="1"/>
    </xf>
    <xf numFmtId="38" fontId="28" fillId="0" borderId="54" xfId="0" applyNumberFormat="1" applyFont="1" applyBorder="1" applyAlignment="1">
      <alignment horizontal="center" vertical="center" wrapText="1"/>
    </xf>
    <xf numFmtId="38" fontId="28" fillId="0" borderId="135" xfId="0" applyNumberFormat="1" applyFont="1" applyBorder="1" applyAlignment="1">
      <alignment horizontal="center" vertical="center" wrapText="1"/>
    </xf>
    <xf numFmtId="38" fontId="28" fillId="0" borderId="129" xfId="0" applyNumberFormat="1" applyFont="1" applyBorder="1" applyAlignment="1">
      <alignment horizontal="center" vertical="center" wrapText="1"/>
    </xf>
    <xf numFmtId="38" fontId="28" fillId="0" borderId="130" xfId="0" applyNumberFormat="1" applyFont="1" applyBorder="1" applyAlignment="1">
      <alignment horizontal="center" vertical="center" wrapText="1"/>
    </xf>
  </cellXfs>
  <cellStyles count="13">
    <cellStyle name="桁区切り" xfId="1" builtinId="6"/>
    <cellStyle name="桁区切り 2" xfId="9" xr:uid="{E693510B-84A9-4788-A635-0AEBB03E154E}"/>
    <cellStyle name="桁区切り 3" xfId="10" xr:uid="{6EA57422-7502-4444-B485-334DD5A0AA2C}"/>
    <cellStyle name="標準" xfId="0" builtinId="0"/>
    <cellStyle name="標準 2" xfId="6" xr:uid="{00000000-0005-0000-0000-000002000000}"/>
    <cellStyle name="標準 2 2" xfId="8" xr:uid="{F1664C28-BBD5-4B2F-9446-4CACA1142C51}"/>
    <cellStyle name="標準 3" xfId="7" xr:uid="{00000000-0005-0000-0000-000003000000}"/>
    <cellStyle name="標準_10～12比率データ　印刷用" xfId="2" xr:uid="{00000000-0005-0000-0000-000005000000}"/>
    <cellStyle name="標準_１１－１０～１２診療分（医科歯科）" xfId="3" xr:uid="{00000000-0005-0000-0000-000006000000}"/>
    <cellStyle name="標準_管掌別審査状況(総括）" xfId="4" xr:uid="{00000000-0005-0000-0000-000007000000}"/>
    <cellStyle name="標準_都道府県newレイアウト3（医科）" xfId="5" xr:uid="{00000000-0005-0000-0000-000008000000}"/>
    <cellStyle name="標準_特審newレイアウト（医科）" xfId="11" xr:uid="{0477294E-F2BB-41E6-A674-F301138EC030}"/>
    <cellStyle name="標準_特審newレイアウト（歯科）" xfId="12" xr:uid="{B2C82A83-F29C-4A9B-9EC6-E7D320F53215}"/>
  </cellStyles>
  <dxfs count="0"/>
  <tableStyles count="0" defaultTableStyle="TableStyleMedium2" defaultPivotStyle="PivotStyleLight16"/>
  <colors>
    <mruColors>
      <color rgb="FFFF00FF"/>
      <color rgb="FFFFC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⑦査定件!$M$42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684095667816803"/>
                  <c:y val="-9.6301796190100108E-3"/>
                </c:manualLayout>
              </c:layout>
              <c:tx>
                <c:strRef>
                  <c:f>⑦査定件!$N$58</c:f>
                  <c:strCache>
                    <c:ptCount val="1"/>
                    <c:pt idx="0">
                      <c:v>その他（縦覧）
0.1万件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{41CB6CFD-FA8F-441D-95F2-65CF36C5A60B}</c15:txfldGUID>
                      <c15:f>⑦査定件!$N$58</c15:f>
                      <c15:dlblFieldTableCache>
                        <c:ptCount val="1"/>
                        <c:pt idx="0">
                          <c:v>その他（縦覧）
0.1万件</c:v>
                        </c:pt>
                      </c15:dlblFieldTableCache>
                    </c15:dlblFTEntry>
                  </c15:dlblFieldTable>
                  <c15:showDataLabelsRange val="0"/>
                </c:ext>
                <c:ext xmlns:c16="http://schemas.microsoft.com/office/drawing/2014/chart" uri="{C3380CC4-5D6E-409C-BE32-E72D297353CC}">
                  <c16:uniqueId val="{00000000-B413-4D77-B424-5733AE05AEAF}"/>
                </c:ext>
              </c:extLst>
            </c:dLbl>
            <c:dLbl>
              <c:idx val="1"/>
              <c:layout>
                <c:manualLayout>
                  <c:x val="0.15689462974431553"/>
                  <c:y val="-6.8954238630150669E-3"/>
                </c:manualLayout>
              </c:layout>
              <c:tx>
                <c:strRef>
                  <c:f>⑦査定件!$P$58</c:f>
                  <c:strCache>
                    <c:ptCount val="1"/>
                    <c:pt idx="0">
                      <c:v>0.1万件
（▲0.0％）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{D0C6781E-3CAE-4D0B-B7A5-47C1A146327C}</c15:txfldGUID>
                      <c15:f>⑦査定件!$P$58</c15:f>
                      <c15:dlblFieldTableCache>
                        <c:ptCount val="1"/>
                        <c:pt idx="0">
                          <c:v>0.1万件
（▲0.0％）</c:v>
                        </c:pt>
                      </c15:dlblFieldTableCache>
                    </c15:dlblFTEntry>
                  </c15:dlblFieldTable>
                  <c15:showDataLabelsRange val="0"/>
                </c:ext>
                <c:ext xmlns:c16="http://schemas.microsoft.com/office/drawing/2014/chart" uri="{C3380CC4-5D6E-409C-BE32-E72D297353CC}">
                  <c16:uniqueId val="{00000001-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⑦査定件!$N$42:$O$42</c:f>
              <c:numCache>
                <c:formatCode>#,##0.0;[Red]\-#,##0.0</c:formatCode>
                <c:ptCount val="2"/>
                <c:pt idx="0">
                  <c:v>8.8900000000000007E-2</c:v>
                </c:pt>
                <c:pt idx="1">
                  <c:v>8.8900000000000007E-2</c:v>
                </c:pt>
              </c:numCache>
            </c:numRef>
          </c:val>
          <c:extLst>
            <c:ext xmlns:c16="http://schemas.microsoft.com/office/drawing/2014/chart" uri="{C3380CC4-5D6E-409C-BE32-E72D297353CC}">
              <c16:uniqueId val="{00000002-B413-4D77-B424-5733AE05AEAF}"/>
            </c:ext>
          </c:extLst>
        </c:ser>
        <c:ser>
          <c:idx val="11"/>
          <c:order val="1"/>
          <c:tx>
            <c:strRef>
              <c:f>⑦査定件!$M$41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502197056828571"/>
                  <c:y val="-2.8703186583143497E-2"/>
                </c:manualLayout>
              </c:layout>
              <c:tx>
                <c:strRef>
                  <c:f>⑦査定件!$N$57</c:f>
                  <c:strCache>
                    <c:ptCount val="1"/>
                    <c:pt idx="0">
                      <c:v>その他（突合）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{43127C41-7E04-4149-9540-DC990B9E573B}</c15:txfldGUID>
                      <c15:f>⑦査定件!$N$57</c15:f>
                      <c15:dlblFieldTableCache>
                        <c:ptCount val="1"/>
                        <c:pt idx="0">
                          <c:v>その他（突合）
0.0万件</c:v>
                        </c:pt>
                      </c15:dlblFieldTableCache>
                    </c15:dlblFTEntry>
                  </c15:dlblFieldTable>
                  <c15:showDataLabelsRange val="0"/>
                </c:ext>
                <c:ext xmlns:c16="http://schemas.microsoft.com/office/drawing/2014/chart" uri="{C3380CC4-5D6E-409C-BE32-E72D297353CC}">
                  <c16:uniqueId val="{00000003-B413-4D77-B424-5733AE05AEAF}"/>
                </c:ext>
              </c:extLst>
            </c:dLbl>
            <c:dLbl>
              <c:idx val="1"/>
              <c:layout>
                <c:manualLayout>
                  <c:x val="0.16058627503022782"/>
                  <c:y val="-2.9965139469396541E-2"/>
                </c:manualLayout>
              </c:layout>
              <c:tx>
                <c:strRef>
                  <c:f>⑦査定件!$P$57</c:f>
                  <c:strCache>
                    <c:ptCount val="1"/>
                    <c:pt idx="0">
                      <c:v>0.0万件
（▲3.4％）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{457457B6-8F48-445B-9806-C73F3A12AD83}</c15:txfldGUID>
                      <c15:f>⑦査定件!$P$57</c15:f>
                      <c15:dlblFieldTableCache>
                        <c:ptCount val="1"/>
                        <c:pt idx="0">
                          <c:v>0.0万件
（▲3.4％）</c:v>
                        </c:pt>
                      </c15:dlblFieldTableCache>
                    </c15:dlblFTEntry>
                  </c15:dlblFieldTable>
                  <c15:showDataLabelsRange val="0"/>
                </c:ext>
                <c:ext xmlns:c16="http://schemas.microsoft.com/office/drawing/2014/chart" uri="{C3380CC4-5D6E-409C-BE32-E72D297353CC}">
                  <c16:uniqueId val="{00000004-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⑦査定件!$N$41:$O$41</c:f>
              <c:numCache>
                <c:formatCode>#,##0.0;[Red]\-#,##0.0</c:formatCode>
                <c:ptCount val="2"/>
                <c:pt idx="0">
                  <c:v>1.78E-2</c:v>
                </c:pt>
                <c:pt idx="1">
                  <c:v>1.72E-2</c:v>
                </c:pt>
              </c:numCache>
            </c:numRef>
          </c:val>
          <c:extLst>
            <c:ext xmlns:c16="http://schemas.microsoft.com/office/drawing/2014/chart" uri="{C3380CC4-5D6E-409C-BE32-E72D297353CC}">
              <c16:uniqueId val="{00000005-B413-4D77-B424-5733AE05AEAF}"/>
            </c:ext>
          </c:extLst>
        </c:ser>
        <c:ser>
          <c:idx val="6"/>
          <c:order val="2"/>
          <c:tx>
            <c:strRef>
              <c:f>⑦査定件!$M$40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⑦査定件!$N$56</c:f>
                  <c:strCache>
                    <c:ptCount val="1"/>
                    <c:pt idx="0">
                      <c:v>その他（単月）
0.4万件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{14FB61FB-7684-4112-9035-820D5B150585}</c15:txfldGUID>
                      <c15:f>⑦査定件!$N$56</c15:f>
                      <c15:dlblFieldTableCache>
                        <c:ptCount val="1"/>
                        <c:pt idx="0">
                          <c:v>その他（単月）
0.4万件</c:v>
                        </c:pt>
                      </c15:dlblFieldTableCache>
                    </c15:dlblFTEntry>
                  </c15:dlblFieldTable>
                  <c15:showDataLabelsRange val="0"/>
                </c:ext>
                <c:ext xmlns:c16="http://schemas.microsoft.com/office/drawing/2014/chart" uri="{C3380CC4-5D6E-409C-BE32-E72D297353CC}">
                  <c16:uniqueId val="{00000006-B413-4D77-B424-5733AE05AEAF}"/>
                </c:ext>
              </c:extLst>
            </c:dLbl>
            <c:dLbl>
              <c:idx val="1"/>
              <c:tx>
                <c:strRef>
                  <c:f>⑦査定件!$P$56</c:f>
                  <c:strCache>
                    <c:ptCount val="1"/>
                    <c:pt idx="0">
                      <c:v>0.4万件
（+5.8％）</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{DB720A82-9266-478F-8EF0-C9842EAF11D4}</c15:txfldGUID>
                      <c15:f>⑦査定件!$P$56</c15:f>
                      <c15:dlblFieldTableCache>
                        <c:ptCount val="1"/>
                        <c:pt idx="0">
                          <c:v>0.4万件
（+5.8％）</c:v>
                        </c:pt>
                      </c15:dlblFieldTableCache>
                    </c15:dlblFTEntry>
                  </c15:dlblFieldTable>
                  <c15:showDataLabelsRange val="0"/>
                </c:ext>
                <c:ext xmlns:c16="http://schemas.microsoft.com/office/drawing/2014/chart" uri="{C3380CC4-5D6E-409C-BE32-E72D297353CC}">
                  <c16:uniqueId val="{00000007-B413-4D77-B424-5733AE05AEAF}"/>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(⑦査定件!$M$61,⑦査定件!$O$61)</c:f>
              <c:strCache>
                <c:ptCount val="2"/>
                <c:pt idx="0">
                  <c:v>令和4年7月審査分</c:v>
                </c:pt>
                <c:pt idx="1">
                  <c:v>令和5年7月審査分</c:v>
                </c:pt>
              </c:strCache>
            </c:strRef>
          </c:cat>
          <c:val>
            <c:numRef>
              <c:f>⑦査定件!$N$40:$O$40</c:f>
              <c:numCache>
                <c:formatCode>#,##0.0;[Red]\-#,##0.0</c:formatCode>
                <c:ptCount val="2"/>
                <c:pt idx="0">
                  <c:v>0.4128</c:v>
                </c:pt>
                <c:pt idx="1">
                  <c:v>0.43659999999999999</c:v>
                </c:pt>
              </c:numCache>
            </c:numRef>
          </c:val>
          <c:extLst>
            <c:ext xmlns:c16="http://schemas.microsoft.com/office/drawing/2014/chart" uri="{C3380CC4-5D6E-409C-BE32-E72D297353CC}">
              <c16:uniqueId val="{00000008-B413-4D77-B424-5733AE05AEAF}"/>
            </c:ext>
          </c:extLst>
        </c:ser>
        <c:ser>
          <c:idx val="10"/>
          <c:order val="3"/>
          <c:tx>
            <c:strRef>
              <c:f>⑦査定件!$M$39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050576543100653"/>
                  <c:y val="-1.2150623675369072E-3"/>
                </c:manualLayout>
              </c:layout>
              <c:tx>
                <c:strRef>
                  <c:f>⑦査定件!$N$55</c:f>
                  <c:strCache>
                    <c:ptCount val="1"/>
                    <c:pt idx="0">
                      <c:v>健保組合（縦覧）
0.2万件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{E4FDA4DB-2BB2-4811-B4FB-D4EA42B9B98E}</c15:txfldGUID>
                      <c15:f>⑦査定件!$N$55</c15:f>
                      <c15:dlblFieldTableCache>
                        <c:ptCount val="1"/>
                        <c:pt idx="0">
                          <c:v>健保組合（縦覧）
0.2万件</c:v>
                        </c:pt>
                      </c15:dlblFieldTableCache>
                    </c15:dlblFTEntry>
                  </c15:dlblFieldTable>
                  <c15:showDataLabelsRange val="0"/>
                </c:ext>
                <c:ext xmlns:c16="http://schemas.microsoft.com/office/drawing/2014/chart" uri="{C3380CC4-5D6E-409C-BE32-E72D297353CC}">
                  <c16:uniqueId val="{00000009-B413-4D77-B424-5733AE05AEAF}"/>
                </c:ext>
              </c:extLst>
            </c:dLbl>
            <c:dLbl>
              <c:idx val="1"/>
              <c:layout>
                <c:manualLayout>
                  <c:x val="0.15681412014509408"/>
                  <c:y val="-9.5742676582150424E-4"/>
                </c:manualLayout>
              </c:layout>
              <c:tx>
                <c:strRef>
                  <c:f>⑦査定件!$P$55</c:f>
                  <c:strCache>
                    <c:ptCount val="1"/>
                    <c:pt idx="0">
                      <c:v>0.2万件
（▲11.0％）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{411C4062-0B41-4BBE-AEC8-17FB2C25EAF7}</c15:txfldGUID>
                      <c15:f>⑦査定件!$P$55</c15:f>
                      <c15:dlblFieldTableCache>
                        <c:ptCount val="1"/>
                        <c:pt idx="0">
                          <c:v>0.2万件
（▲11.0％）</c:v>
                        </c:pt>
                      </c15:dlblFieldTableCache>
                    </c15:dlblFTEntry>
                  </c15:dlblFieldTable>
                  <c15:showDataLabelsRange val="0"/>
                </c:ext>
                <c:ext xmlns:c16="http://schemas.microsoft.com/office/drawing/2014/chart" uri="{C3380CC4-5D6E-409C-BE32-E72D297353CC}">
                  <c16:uniqueId val="{0000000A-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⑦査定件!$N$39:$O$39</c:f>
              <c:numCache>
                <c:formatCode>#,##0.0;[Red]\-#,##0.0</c:formatCode>
                <c:ptCount val="2"/>
                <c:pt idx="0">
                  <c:v>0.16900000000000001</c:v>
                </c:pt>
                <c:pt idx="1">
                  <c:v>0.15040000000000001</c:v>
                </c:pt>
              </c:numCache>
            </c:numRef>
          </c:val>
          <c:extLst>
            <c:ext xmlns:c16="http://schemas.microsoft.com/office/drawing/2014/chart" uri="{C3380CC4-5D6E-409C-BE32-E72D297353CC}">
              <c16:uniqueId val="{0000000B-B413-4D77-B424-5733AE05AEAF}"/>
            </c:ext>
          </c:extLst>
        </c:ser>
        <c:ser>
          <c:idx val="9"/>
          <c:order val="4"/>
          <c:tx>
            <c:strRef>
              <c:f>⑦査定件!$M$38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058631372656174"/>
                  <c:y val="-2.0334929634205037E-2"/>
                </c:manualLayout>
              </c:layout>
              <c:tx>
                <c:strRef>
                  <c:f>⑦査定件!$N$54</c:f>
                  <c:strCache>
                    <c:ptCount val="1"/>
                    <c:pt idx="0">
                      <c:v>健保組合（突合）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{371A23E2-A6A6-4AA8-8FD5-B7928BC39184}</c15:txfldGUID>
                      <c15:f>⑦査定件!$N$54</c15:f>
                      <c15:dlblFieldTableCache>
                        <c:ptCount val="1"/>
                        <c:pt idx="0">
                          <c:v>健保組合（突合）
0.0万件</c:v>
                        </c:pt>
                      </c15:dlblFieldTableCache>
                    </c15:dlblFTEntry>
                  </c15:dlblFieldTable>
                  <c15:showDataLabelsRange val="0"/>
                </c:ext>
                <c:ext xmlns:c16="http://schemas.microsoft.com/office/drawing/2014/chart" uri="{C3380CC4-5D6E-409C-BE32-E72D297353CC}">
                  <c16:uniqueId val="{0000000C-B413-4D77-B424-5733AE05AEAF}"/>
                </c:ext>
              </c:extLst>
            </c:dLbl>
            <c:dLbl>
              <c:idx val="1"/>
              <c:layout>
                <c:manualLayout>
                  <c:x val="0.15504885463254237"/>
                  <c:y val="-1.7623605682977699E-2"/>
                </c:manualLayout>
              </c:layout>
              <c:tx>
                <c:strRef>
                  <c:f>⑦査定件!$P$54</c:f>
                  <c:strCache>
                    <c:ptCount val="1"/>
                    <c:pt idx="0">
                      <c:v>0.0万件
（▲7.5％）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{FAE3A277-FC2C-4BD1-A84D-0D5D5E492819}</c15:txfldGUID>
                      <c15:f>⑦査定件!$P$54</c15:f>
                      <c15:dlblFieldTableCache>
                        <c:ptCount val="1"/>
                        <c:pt idx="0">
                          <c:v>0.0万件
（▲7.5％）</c:v>
                        </c:pt>
                      </c15:dlblFieldTableCache>
                    </c15:dlblFTEntry>
                  </c15:dlblFieldTable>
                  <c15:showDataLabelsRange val="0"/>
                </c:ext>
                <c:ext xmlns:c16="http://schemas.microsoft.com/office/drawing/2014/chart" uri="{C3380CC4-5D6E-409C-BE32-E72D297353CC}">
                  <c16:uniqueId val="{0000000D-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⑦査定件!$N$38:$O$38</c:f>
              <c:numCache>
                <c:formatCode>#,##0.0;[Red]\-#,##0.0</c:formatCode>
                <c:ptCount val="2"/>
                <c:pt idx="0">
                  <c:v>4.6699999999999998E-2</c:v>
                </c:pt>
                <c:pt idx="1">
                  <c:v>4.3200000000000002E-2</c:v>
                </c:pt>
              </c:numCache>
            </c:numRef>
          </c:val>
          <c:extLst>
            <c:ext xmlns:c16="http://schemas.microsoft.com/office/drawing/2014/chart" uri="{C3380CC4-5D6E-409C-BE32-E72D297353CC}">
              <c16:uniqueId val="{0000000E-B413-4D77-B424-5733AE05AEAF}"/>
            </c:ext>
          </c:extLst>
        </c:ser>
        <c:ser>
          <c:idx val="4"/>
          <c:order val="5"/>
          <c:tx>
            <c:strRef>
              <c:f>⑦査定件!$M$37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⑦査定件!$N$53</c:f>
                  <c:strCache>
                    <c:ptCount val="1"/>
                    <c:pt idx="0">
                      <c:v>健保組合（単月）
0.8万件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{A16EE08F-B3A0-40B5-B83B-4C9C749679A3}</c15:txfldGUID>
                      <c15:f>⑦査定件!$N$53</c15:f>
                      <c15:dlblFieldTableCache>
                        <c:ptCount val="1"/>
                        <c:pt idx="0">
                          <c:v>健保組合（単月）
0.8万件</c:v>
                        </c:pt>
                      </c15:dlblFieldTableCache>
                    </c15:dlblFTEntry>
                  </c15:dlblFieldTable>
                  <c15:showDataLabelsRange val="0"/>
                </c:ext>
                <c:ext xmlns:c16="http://schemas.microsoft.com/office/drawing/2014/chart" uri="{C3380CC4-5D6E-409C-BE32-E72D297353CC}">
                  <c16:uniqueId val="{0000000F-B413-4D77-B424-5733AE05AEAF}"/>
                </c:ext>
              </c:extLst>
            </c:dLbl>
            <c:dLbl>
              <c:idx val="1"/>
              <c:tx>
                <c:strRef>
                  <c:f>⑦査定件!$P$53</c:f>
                  <c:strCache>
                    <c:ptCount val="1"/>
                    <c:pt idx="0">
                      <c:v>0.9万件
（+9.5％）</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{93DEC57A-8F62-46E4-95F6-975AFCF588BD}</c15:txfldGUID>
                      <c15:f>⑦査定件!$P$53</c15:f>
                      <c15:dlblFieldTableCache>
                        <c:ptCount val="1"/>
                        <c:pt idx="0">
                          <c:v>0.9万件
（+9.5％）</c:v>
                        </c:pt>
                      </c15:dlblFieldTableCache>
                    </c15:dlblFTEntry>
                  </c15:dlblFieldTable>
                  <c15:showDataLabelsRange val="0"/>
                </c:ext>
                <c:ext xmlns:c16="http://schemas.microsoft.com/office/drawing/2014/chart" uri="{C3380CC4-5D6E-409C-BE32-E72D297353CC}">
                  <c16:uniqueId val="{00000010-B413-4D77-B424-5733AE05AEAF}"/>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(⑦査定件!$M$61,⑦査定件!$O$61)</c:f>
              <c:strCache>
                <c:ptCount val="2"/>
                <c:pt idx="0">
                  <c:v>令和4年7月審査分</c:v>
                </c:pt>
                <c:pt idx="1">
                  <c:v>令和5年7月審査分</c:v>
                </c:pt>
              </c:strCache>
            </c:strRef>
          </c:cat>
          <c:val>
            <c:numRef>
              <c:f>⑦査定件!$N$37:$O$37</c:f>
              <c:numCache>
                <c:formatCode>#,##0.0;[Red]\-#,##0.0</c:formatCode>
                <c:ptCount val="2"/>
                <c:pt idx="0">
                  <c:v>0.82050000000000001</c:v>
                </c:pt>
                <c:pt idx="1">
                  <c:v>0.89829999999999999</c:v>
                </c:pt>
              </c:numCache>
            </c:numRef>
          </c:val>
          <c:extLst>
            <c:ext xmlns:c16="http://schemas.microsoft.com/office/drawing/2014/chart" uri="{C3380CC4-5D6E-409C-BE32-E72D297353CC}">
              <c16:uniqueId val="{00000011-B413-4D77-B424-5733AE05AEAF}"/>
            </c:ext>
          </c:extLst>
        </c:ser>
        <c:ser>
          <c:idx val="8"/>
          <c:order val="6"/>
          <c:tx>
            <c:strRef>
              <c:f>⑦査定件!$M$36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1.4912281731750361E-2"/>
                </c:manualLayout>
              </c:layout>
              <c:tx>
                <c:strRef>
                  <c:f>⑦査定件!$N$52</c:f>
                  <c:strCache>
                    <c:ptCount val="1"/>
                    <c:pt idx="0">
                      <c:v>共済組合（縦覧）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{991F0E9F-3F9D-495D-8D1B-BEF0C3DC1F26}</c15:txfldGUID>
                      <c15:f>⑦査定件!$N$52</c15:f>
                      <c15:dlblFieldTableCache>
                        <c:ptCount val="1"/>
                        <c:pt idx="0">
                          <c:v>共済組合（縦覧）
0.0万件</c:v>
                        </c:pt>
                      </c15:dlblFieldTableCache>
                    </c15:dlblFTEntry>
                  </c15:dlblFieldTable>
                  <c15:showDataLabelsRange val="0"/>
                </c:ext>
                <c:ext xmlns:c16="http://schemas.microsoft.com/office/drawing/2014/chart" uri="{C3380CC4-5D6E-409C-BE32-E72D297353CC}">
                  <c16:uniqueId val="{00000012-B413-4D77-B424-5733AE05AEAF}"/>
                </c:ext>
              </c:extLst>
            </c:dLbl>
            <c:dLbl>
              <c:idx val="1"/>
              <c:layout>
                <c:manualLayout>
                  <c:x val="0.16243209767318412"/>
                  <c:y val="2.4565911285236598E-2"/>
                </c:manualLayout>
              </c:layout>
              <c:tx>
                <c:strRef>
                  <c:f>⑦査定件!$P$52</c:f>
                  <c:strCache>
                    <c:ptCount val="1"/>
                    <c:pt idx="0">
                      <c:v>0.1万件
（+10.5％）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{07DB9ABC-A568-42C1-8CE8-1359D86FFE70}</c15:txfldGUID>
                      <c15:f>⑦査定件!$P$52</c15:f>
                      <c15:dlblFieldTableCache>
                        <c:ptCount val="1"/>
                        <c:pt idx="0">
                          <c:v>0.1万件
（+10.5％）</c:v>
                        </c:pt>
                      </c15:dlblFieldTableCache>
                    </c15:dlblFTEntry>
                  </c15:dlblFieldTable>
                  <c15:showDataLabelsRange val="0"/>
                </c:ext>
                <c:ext xmlns:c16="http://schemas.microsoft.com/office/drawing/2014/chart" uri="{C3380CC4-5D6E-409C-BE32-E72D297353CC}">
                  <c16:uniqueId val="{00000013-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⑦査定件!$N$36:$O$36</c:f>
              <c:numCache>
                <c:formatCode>#,##0.0;[Red]\-#,##0.0</c:formatCode>
                <c:ptCount val="2"/>
                <c:pt idx="0">
                  <c:v>4.7699999999999999E-2</c:v>
                </c:pt>
                <c:pt idx="1">
                  <c:v>5.2699999999999997E-2</c:v>
                </c:pt>
              </c:numCache>
            </c:numRef>
          </c:val>
          <c:extLst>
            <c:ext xmlns:c16="http://schemas.microsoft.com/office/drawing/2014/chart" uri="{C3380CC4-5D6E-409C-BE32-E72D297353CC}">
              <c16:uniqueId val="{00000014-B413-4D77-B424-5733AE05AEAF}"/>
            </c:ext>
          </c:extLst>
        </c:ser>
        <c:ser>
          <c:idx val="7"/>
          <c:order val="7"/>
          <c:tx>
            <c:strRef>
              <c:f>⑦査定件!$M$35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2.1690591609818708E-2"/>
                </c:manualLayout>
              </c:layout>
              <c:tx>
                <c:strRef>
                  <c:f>⑦査定件!$N$51</c:f>
                  <c:strCache>
                    <c:ptCount val="1"/>
                    <c:pt idx="0">
                      <c:v>共済組合（突合）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{E66E450A-8F15-4133-B6EF-A0AD05A2BD38}</c15:txfldGUID>
                      <c15:f>⑦査定件!$N$51</c15:f>
                      <c15:dlblFieldTableCache>
                        <c:ptCount val="1"/>
                        <c:pt idx="0">
                          <c:v>共済組合（突合）
0.0万件</c:v>
                        </c:pt>
                      </c15:dlblFieldTableCache>
                    </c15:dlblFTEntry>
                  </c15:dlblFieldTable>
                  <c15:showDataLabelsRange val="0"/>
                </c:ext>
                <c:ext xmlns:c16="http://schemas.microsoft.com/office/drawing/2014/chart" uri="{C3380CC4-5D6E-409C-BE32-E72D297353CC}">
                  <c16:uniqueId val="{00000015-B413-4D77-B424-5733AE05AEAF}"/>
                </c:ext>
              </c:extLst>
            </c:dLbl>
            <c:dLbl>
              <c:idx val="1"/>
              <c:layout>
                <c:manualLayout>
                  <c:x val="0.16243213342456819"/>
                  <c:y val="-1.4912281731750361E-2"/>
                </c:manualLayout>
              </c:layout>
              <c:tx>
                <c:strRef>
                  <c:f>⑦査定件!$P$51</c:f>
                  <c:strCache>
                    <c:ptCount val="1"/>
                    <c:pt idx="0">
                      <c:v>0.0万件
（▲5.5％）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{33DE2C80-7451-4761-8EA3-92F475DBD02F}</c15:txfldGUID>
                      <c15:f>⑦査定件!$P$51</c15:f>
                      <c15:dlblFieldTableCache>
                        <c:ptCount val="1"/>
                        <c:pt idx="0">
                          <c:v>0.0万件
（▲5.5％）</c:v>
                        </c:pt>
                      </c15:dlblFieldTableCache>
                    </c15:dlblFTEntry>
                  </c15:dlblFieldTable>
                  <c15:showDataLabelsRange val="0"/>
                </c:ext>
                <c:ext xmlns:c16="http://schemas.microsoft.com/office/drawing/2014/chart" uri="{C3380CC4-5D6E-409C-BE32-E72D297353CC}">
                  <c16:uniqueId val="{00000016-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⑦査定件!$N$35:$O$35</c:f>
              <c:numCache>
                <c:formatCode>#,##0.0;[Red]\-#,##0.0</c:formatCode>
                <c:ptCount val="2"/>
                <c:pt idx="0">
                  <c:v>1.2699999999999999E-2</c:v>
                </c:pt>
                <c:pt idx="1">
                  <c:v>1.2E-2</c:v>
                </c:pt>
              </c:numCache>
            </c:numRef>
          </c:val>
          <c:extLst>
            <c:ext xmlns:c16="http://schemas.microsoft.com/office/drawing/2014/chart" uri="{C3380CC4-5D6E-409C-BE32-E72D297353CC}">
              <c16:uniqueId val="{00000017-B413-4D77-B424-5733AE05AEAF}"/>
            </c:ext>
          </c:extLst>
        </c:ser>
        <c:ser>
          <c:idx val="3"/>
          <c:order val="8"/>
          <c:tx>
            <c:strRef>
              <c:f>⑦査定件!$M$34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⑦査定件!$N$50</c:f>
                  <c:strCache>
                    <c:ptCount val="1"/>
                    <c:pt idx="0">
                      <c:v>共済組合（単月）
0.2万件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{C9A2BB1C-828C-48C8-A8B9-6D45BFF01B5E}</c15:txfldGUID>
                      <c15:f>⑦査定件!$N$50</c15:f>
                      <c15:dlblFieldTableCache>
                        <c:ptCount val="1"/>
                        <c:pt idx="0">
                          <c:v>共済組合（単月）
0.2万件</c:v>
                        </c:pt>
                      </c15:dlblFieldTableCache>
                    </c15:dlblFTEntry>
                  </c15:dlblFieldTable>
                  <c15:showDataLabelsRange val="0"/>
                </c:ext>
                <c:ext xmlns:c16="http://schemas.microsoft.com/office/drawing/2014/chart" uri="{C3380CC4-5D6E-409C-BE32-E72D297353CC}">
                  <c16:uniqueId val="{00000018-B413-4D77-B424-5733AE05AEAF}"/>
                </c:ext>
              </c:extLst>
            </c:dLbl>
            <c:dLbl>
              <c:idx val="1"/>
              <c:tx>
                <c:strRef>
                  <c:f>⑦査定件!$P$50</c:f>
                  <c:strCache>
                    <c:ptCount val="1"/>
                    <c:pt idx="0">
                      <c:v>0.3万件
（+25.4％）</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{0E9E6404-BD21-4123-A741-AE18143601B9}</c15:txfldGUID>
                      <c15:f>⑦査定件!$P$50</c15:f>
                      <c15:dlblFieldTableCache>
                        <c:ptCount val="1"/>
                        <c:pt idx="0">
                          <c:v>0.3万件
（+25.4％）</c:v>
                        </c:pt>
                      </c15:dlblFieldTableCache>
                    </c15:dlblFTEntry>
                  </c15:dlblFieldTable>
                  <c15:showDataLabelsRange val="0"/>
                </c:ext>
                <c:ext xmlns:c16="http://schemas.microsoft.com/office/drawing/2014/chart" uri="{C3380CC4-5D6E-409C-BE32-E72D297353CC}">
                  <c16:uniqueId val="{00000019-B413-4D77-B424-5733AE05AEAF}"/>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(⑦査定件!$M$61,⑦査定件!$O$61)</c:f>
              <c:strCache>
                <c:ptCount val="2"/>
                <c:pt idx="0">
                  <c:v>令和4年7月審査分</c:v>
                </c:pt>
                <c:pt idx="1">
                  <c:v>令和5年7月審査分</c:v>
                </c:pt>
              </c:strCache>
            </c:strRef>
          </c:cat>
          <c:val>
            <c:numRef>
              <c:f>⑦査定件!$N$34:$O$34</c:f>
              <c:numCache>
                <c:formatCode>#,##0.0;[Red]\-#,##0.0</c:formatCode>
                <c:ptCount val="2"/>
                <c:pt idx="0">
                  <c:v>0.24260000000000001</c:v>
                </c:pt>
                <c:pt idx="1">
                  <c:v>0.30409999999999998</c:v>
                </c:pt>
              </c:numCache>
            </c:numRef>
          </c:val>
          <c:extLst>
            <c:ext xmlns:c16="http://schemas.microsoft.com/office/drawing/2014/chart" uri="{C3380CC4-5D6E-409C-BE32-E72D297353CC}">
              <c16:uniqueId val="{0000001A-B413-4D77-B424-5733AE05AEAF}"/>
            </c:ext>
          </c:extLst>
        </c:ser>
        <c:ser>
          <c:idx val="5"/>
          <c:order val="9"/>
          <c:tx>
            <c:strRef>
              <c:f>⑦査定件!$M$33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⑦査定件!$N$49</c:f>
                  <c:strCache>
                    <c:ptCount val="1"/>
                    <c:pt idx="0">
                      <c:v>協会けんぽ（縦覧）
0.3万件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{2B0B08C6-1151-434A-9CAD-75A07F45A812}</c15:txfldGUID>
                      <c15:f>⑦査定件!$N$49</c15:f>
                      <c15:dlblFieldTableCache>
                        <c:ptCount val="1"/>
                        <c:pt idx="0">
                          <c:v>協会けんぽ（縦覧）
0.3万件</c:v>
                        </c:pt>
                      </c15:dlblFieldTableCache>
                    </c15:dlblFTEntry>
                  </c15:dlblFieldTable>
                  <c15:showDataLabelsRange val="0"/>
                </c:ext>
                <c:ext xmlns:c16="http://schemas.microsoft.com/office/drawing/2014/chart" uri="{C3380CC4-5D6E-409C-BE32-E72D297353CC}">
                  <c16:uniqueId val="{0000001B-B413-4D77-B424-5733AE05AEAF}"/>
                </c:ext>
              </c:extLst>
            </c:dLbl>
            <c:dLbl>
              <c:idx val="1"/>
              <c:tx>
                <c:strRef>
                  <c:f>⑦査定件!$P$49</c:f>
                  <c:strCache>
                    <c:ptCount val="1"/>
                    <c:pt idx="0">
                      <c:v>0.2万件
（▲7.1％）</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{5CE12E63-D11D-47B8-A7D6-9FA3FF173426}</c15:txfldGUID>
                      <c15:f>⑦査定件!$P$49</c15:f>
                      <c15:dlblFieldTableCache>
                        <c:ptCount val="1"/>
                        <c:pt idx="0">
                          <c:v>0.2万件
（▲7.1％）</c:v>
                        </c:pt>
                      </c15:dlblFieldTableCache>
                    </c15:dlblFTEntry>
                  </c15:dlblFieldTable>
                  <c15:showDataLabelsRange val="0"/>
                </c:ext>
                <c:ext xmlns:c16="http://schemas.microsoft.com/office/drawing/2014/chart" uri="{C3380CC4-5D6E-409C-BE32-E72D297353CC}">
                  <c16:uniqueId val="{0000001C-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⑦査定件!$N$33:$O$33</c:f>
              <c:numCache>
                <c:formatCode>#,##0.0;[Red]\-#,##0.0</c:formatCode>
                <c:ptCount val="2"/>
                <c:pt idx="0">
                  <c:v>0.26279999999999998</c:v>
                </c:pt>
                <c:pt idx="1">
                  <c:v>0.2442</c:v>
                </c:pt>
              </c:numCache>
            </c:numRef>
          </c:val>
          <c:extLst>
            <c:ext xmlns:c16="http://schemas.microsoft.com/office/drawing/2014/chart" uri="{C3380CC4-5D6E-409C-BE32-E72D297353CC}">
              <c16:uniqueId val="{0000001D-B413-4D77-B424-5733AE05AEAF}"/>
            </c:ext>
          </c:extLst>
        </c:ser>
        <c:ser>
          <c:idx val="1"/>
          <c:order val="10"/>
          <c:tx>
            <c:strRef>
              <c:f>⑦査定件!$M$32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⑦査定件!$N$48</c:f>
                  <c:strCache>
                    <c:ptCount val="1"/>
                    <c:pt idx="0">
                      <c:v>協会けんぽ（突合）
0.1万件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{A4F32B9C-AF5D-4FF0-AB8D-5850525CBA8B}</c15:txfldGUID>
                      <c15:f>⑦査定件!$N$48</c15:f>
                      <c15:dlblFieldTableCache>
                        <c:ptCount val="1"/>
                        <c:pt idx="0">
                          <c:v>協会けんぽ（突合）
0.1万件</c:v>
                        </c:pt>
                      </c15:dlblFieldTableCache>
                    </c15:dlblFTEntry>
                  </c15:dlblFieldTable>
                  <c15:showDataLabelsRange val="0"/>
                </c:ext>
                <c:ext xmlns:c16="http://schemas.microsoft.com/office/drawing/2014/chart" uri="{C3380CC4-5D6E-409C-BE32-E72D297353CC}">
                  <c16:uniqueId val="{0000001E-B413-4D77-B424-5733AE05AEAF}"/>
                </c:ext>
              </c:extLst>
            </c:dLbl>
            <c:dLbl>
              <c:idx val="1"/>
              <c:tx>
                <c:strRef>
                  <c:f>⑦査定件!$P$48</c:f>
                  <c:strCache>
                    <c:ptCount val="1"/>
                    <c:pt idx="0">
                      <c:v>0.1万件
（▲13.8％）</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{FC31520A-7D38-4F0B-AF7B-0209BA852331}</c15:txfldGUID>
                      <c15:f>⑦査定件!$P$48</c15:f>
                      <c15:dlblFieldTableCache>
                        <c:ptCount val="1"/>
                        <c:pt idx="0">
                          <c:v>0.1万件
（▲13.8％）</c:v>
                        </c:pt>
                      </c15:dlblFieldTableCache>
                    </c15:dlblFTEntry>
                  </c15:dlblFieldTable>
                  <c15:showDataLabelsRange val="0"/>
                </c:ext>
                <c:ext xmlns:c16="http://schemas.microsoft.com/office/drawing/2014/chart" uri="{C3380CC4-5D6E-409C-BE32-E72D297353CC}">
                  <c16:uniqueId val="{0000001F-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⑦査定件!$N$32:$O$32</c:f>
              <c:numCache>
                <c:formatCode>#,##0.0;[Red]\-#,##0.0</c:formatCode>
                <c:ptCount val="2"/>
                <c:pt idx="0">
                  <c:v>5.9499999999999997E-2</c:v>
                </c:pt>
                <c:pt idx="1">
                  <c:v>5.1299999999999998E-2</c:v>
                </c:pt>
              </c:numCache>
            </c:numRef>
          </c:val>
          <c:extLst>
            <c:ext xmlns:c16="http://schemas.microsoft.com/office/drawing/2014/chart" uri="{C3380CC4-5D6E-409C-BE32-E72D297353CC}">
              <c16:uniqueId val="{00000020-B413-4D77-B424-5733AE05AEAF}"/>
            </c:ext>
          </c:extLst>
        </c:ser>
        <c:ser>
          <c:idx val="2"/>
          <c:order val="11"/>
          <c:tx>
            <c:strRef>
              <c:f>⑦査定件!$M$31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⑦査定件!$N$47</c:f>
                  <c:strCache>
                    <c:ptCount val="1"/>
                    <c:pt idx="0">
                      <c:v>協会けんぽ（単月）
1.3万件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separator>
</c:separator>
              <c:extLst>
                <c:ext xmlns:c15="http://schemas.microsoft.com/office/drawing/2012/chart" uri="{CE6537A1-D6FC-4f65-9D91-7224C49458BB}">
                  <c15:dlblFieldTable>
                    <c15:dlblFTEntry>
                      <c15:txfldGUID>{D6FBE975-0173-4620-81F6-9702D5134CC4}</c15:txfldGUID>
                      <c15:f>⑦査定件!$N$47</c15:f>
                      <c15:dlblFieldTableCache>
                        <c:ptCount val="1"/>
                        <c:pt idx="0">
                          <c:v>協会けんぽ（単月）
1.3万件</c:v>
                        </c:pt>
                      </c15:dlblFieldTableCache>
                    </c15:dlblFTEntry>
                  </c15:dlblFieldTable>
                  <c15:showDataLabelsRange val="0"/>
                </c:ext>
                <c:ext xmlns:c16="http://schemas.microsoft.com/office/drawing/2014/chart" uri="{C3380CC4-5D6E-409C-BE32-E72D297353CC}">
                  <c16:uniqueId val="{00000021-B413-4D77-B424-5733AE05AEAF}"/>
                </c:ext>
              </c:extLst>
            </c:dLbl>
            <c:dLbl>
              <c:idx val="1"/>
              <c:tx>
                <c:strRef>
                  <c:f>⑦査定件!$P$47</c:f>
                  <c:strCache>
                    <c:ptCount val="1"/>
                    <c:pt idx="0">
                      <c:v>1.4万件
（+7.3％）</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separator>
</c:separator>
              <c:extLst>
                <c:ext xmlns:c15="http://schemas.microsoft.com/office/drawing/2012/chart" uri="{CE6537A1-D6FC-4f65-9D91-7224C49458BB}">
                  <c15:dlblFieldTable>
                    <c15:dlblFTEntry>
                      <c15:txfldGUID>{8908CEE8-2377-48CF-A1B2-21526D1DDC01}</c15:txfldGUID>
                      <c15:f>⑦査定件!$P$47</c15:f>
                      <c15:dlblFieldTableCache>
                        <c:ptCount val="1"/>
                        <c:pt idx="0">
                          <c:v>1.4万件
（+7.3％）</c:v>
                        </c:pt>
                      </c15:dlblFieldTableCache>
                    </c15:dlblFTEntry>
                  </c15:dlblFieldTable>
                  <c15:showDataLabelsRange val="0"/>
                </c:ext>
                <c:ext xmlns:c16="http://schemas.microsoft.com/office/drawing/2014/chart" uri="{C3380CC4-5D6E-409C-BE32-E72D297353CC}">
                  <c16:uniqueId val="{00000022-B413-4D77-B424-5733AE05AEAF}"/>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eparator>
</c:separator>
            <c:showLeaderLines val="0"/>
            <c:extLst>
              <c:ext xmlns:c15="http://schemas.microsoft.com/office/drawing/2012/chart" uri="{CE6537A1-D6FC-4f65-9D91-7224C49458BB}">
                <c15:showLeaderLines val="1"/>
              </c:ext>
            </c:extLst>
          </c:dLbls>
          <c:cat>
            <c:strRef>
              <c:f>(⑦査定件!$M$61,⑦査定件!$O$61)</c:f>
              <c:strCache>
                <c:ptCount val="2"/>
                <c:pt idx="0">
                  <c:v>令和4年7月審査分</c:v>
                </c:pt>
                <c:pt idx="1">
                  <c:v>令和5年7月審査分</c:v>
                </c:pt>
              </c:strCache>
            </c:strRef>
          </c:cat>
          <c:val>
            <c:numRef>
              <c:f>⑦査定件!$N$31:$O$31</c:f>
              <c:numCache>
                <c:formatCode>#,##0.0;[Red]\-#,##0.0</c:formatCode>
                <c:ptCount val="2"/>
                <c:pt idx="0">
                  <c:v>1.3403</c:v>
                </c:pt>
                <c:pt idx="1">
                  <c:v>1.4376</c:v>
                </c:pt>
              </c:numCache>
            </c:numRef>
          </c:val>
          <c:extLst>
            <c:ext xmlns:c16="http://schemas.microsoft.com/office/drawing/2014/chart" uri="{C3380CC4-5D6E-409C-BE32-E72D297353CC}">
              <c16:uniqueId val="{00000023-B413-4D77-B424-5733AE05AEAF}"/>
            </c:ext>
          </c:extLst>
        </c:ser>
        <c:dLbls>
          <c:showLegendKey val="0"/>
          <c:showVal val="0"/>
          <c:showCatName val="0"/>
          <c:showSerName val="0"/>
          <c:showPercent val="0"/>
          <c:showBubbleSize val="0"/>
        </c:dLbls>
        <c:gapWidth val="150"/>
        <c:overlap val="100"/>
        <c:serLines/>
        <c:axId val="378401192"/>
        <c:axId val="378407072"/>
      </c:barChart>
      <c:lineChart>
        <c:grouping val="standard"/>
        <c:varyColors val="0"/>
        <c:ser>
          <c:idx val="0"/>
          <c:order val="12"/>
          <c:tx>
            <c:strRef>
              <c:f>⑦査定件!$M$30</c:f>
              <c:strCache>
                <c:ptCount val="1"/>
                <c:pt idx="0">
                  <c:v>全管掌</c:v>
                </c:pt>
              </c:strCache>
            </c:strRef>
          </c:tx>
          <c:spPr>
            <a:ln w="19050">
              <a:noFill/>
            </a:ln>
          </c:spPr>
          <c:marker>
            <c:symbol val="none"/>
          </c:marker>
          <c:dLbls>
            <c:dLbl>
              <c:idx val="0"/>
              <c:tx>
                <c:strRef>
                  <c:f>⑦査定件!$N$46</c:f>
                  <c:strCache>
                    <c:ptCount val="1"/>
                    <c:pt idx="0">
                      <c:v>全管掌
3.5万件</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{433C2AD7-A0C5-423D-8E9F-C662278C5193}</c15:txfldGUID>
                      <c15:f>⑦査定件!$N$46</c15:f>
                      <c15:dlblFieldTableCache>
                        <c:ptCount val="1"/>
                        <c:pt idx="0">
                          <c:v>全管掌
3.5万件</c:v>
                        </c:pt>
                      </c15:dlblFieldTableCache>
                    </c15:dlblFTEntry>
                  </c15:dlblFieldTable>
                  <c15:showDataLabelsRange val="0"/>
                </c:ext>
                <c:ext xmlns:c16="http://schemas.microsoft.com/office/drawing/2014/chart" uri="{C3380CC4-5D6E-409C-BE32-E72D297353CC}">
                  <c16:uniqueId val="{00000024-B413-4D77-B424-5733AE05AEAF}"/>
                </c:ext>
              </c:extLst>
            </c:dLbl>
            <c:dLbl>
              <c:idx val="1"/>
              <c:tx>
                <c:strRef>
                  <c:f>⑦査定件!$P$46</c:f>
                  <c:strCache>
                    <c:ptCount val="1"/>
                    <c:pt idx="0">
                      <c:v>3.7万件
（+6.1％）</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{331EF057-79B5-448A-ADA9-A85398954EC9}</c15:txfldGUID>
                      <c15:f>⑦査定件!$P$46</c15:f>
                      <c15:dlblFieldTableCache>
                        <c:ptCount val="1"/>
                        <c:pt idx="0">
                          <c:v>3.7万件
（+6.1％）</c:v>
                        </c:pt>
                      </c15:dlblFieldTableCache>
                    </c15:dlblFTEntry>
                  </c15:dlblFieldTable>
                  <c15:showDataLabelsRange val="0"/>
                </c:ext>
                <c:ext xmlns:c16="http://schemas.microsoft.com/office/drawing/2014/chart" uri="{C3380CC4-5D6E-409C-BE32-E72D297353CC}">
                  <c16:uniqueId val="{00000025-B413-4D77-B424-5733AE05AEAF}"/>
                </c:ext>
              </c:extLst>
            </c:dLbl>
            <c:spPr>
              <a:solidFill>
                <a:schemeClr val="bg1"/>
              </a:solidFill>
              <a:ln w="25400">
                <a:noFill/>
              </a:ln>
            </c:spPr>
            <c:txPr>
              <a:bodyPr vertOverflow="clip" horzOverflow="clip"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⑦査定件!$N$30:$O$30</c:f>
              <c:numCache>
                <c:formatCode>#,##0.0;[Red]\-#,##0.0</c:formatCode>
                <c:ptCount val="2"/>
                <c:pt idx="0">
                  <c:v>3.5213000000000001</c:v>
                </c:pt>
                <c:pt idx="1">
                  <c:v>3.7364999999999999</c:v>
                </c:pt>
              </c:numCache>
            </c:numRef>
          </c:val>
          <c:smooth val="0"/>
          <c:extLst>
            <c:ext xmlns:c16="http://schemas.microsoft.com/office/drawing/2014/chart" uri="{C3380CC4-5D6E-409C-BE32-E72D297353CC}">
              <c16:uniqueId val="{00000026-B413-4D77-B424-5733AE05AEAF}"/>
            </c:ext>
          </c:extLst>
        </c:ser>
        <c:dLbls>
          <c:showLegendKey val="0"/>
          <c:showVal val="1"/>
          <c:showCatName val="0"/>
          <c:showSerName val="0"/>
          <c:showPercent val="0"/>
          <c:showBubbleSize val="0"/>
        </c:dLbls>
        <c:marker val="1"/>
        <c:smooth val="0"/>
        <c:axId val="378401192"/>
        <c:axId val="378407072"/>
      </c:lineChart>
      <c:catAx>
        <c:axId val="37840119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7072"/>
        <c:crosses val="autoZero"/>
        <c:auto val="1"/>
        <c:lblAlgn val="ctr"/>
        <c:lblOffset val="100"/>
        <c:tickLblSkip val="1"/>
        <c:tickMarkSkip val="1"/>
        <c:noMultiLvlLbl val="0"/>
      </c:catAx>
      <c:valAx>
        <c:axId val="378407072"/>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119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⑧査定点!$M$42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245312567973202"/>
                  <c:y val="-8.2523251027188035E-3"/>
                </c:manualLayout>
              </c:layout>
              <c:tx>
                <c:strRef>
                  <c:f>⑧査定点!$N$58</c:f>
                  <c:strCache>
                    <c:ptCount val="1"/>
                    <c:pt idx="0">
                      <c:v>その他（縦覧）
0.2百万点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{021AA01E-D8FF-4220-8319-1327FB5979F4}</c15:txfldGUID>
                      <c15:f>⑧査定点!$N$58</c15:f>
                      <c15:dlblFieldTableCache>
                        <c:ptCount val="1"/>
                        <c:pt idx="0">
                          <c:v>その他（縦覧）
0.2百万点</c:v>
                        </c:pt>
                      </c15:dlblFieldTableCache>
                    </c15:dlblFTEntry>
                  </c15:dlblFieldTable>
                  <c15:showDataLabelsRange val="0"/>
                </c:ext>
                <c:ext xmlns:c16="http://schemas.microsoft.com/office/drawing/2014/chart" uri="{C3380CC4-5D6E-409C-BE32-E72D297353CC}">
                  <c16:uniqueId val="{00000000-0407-478E-BC85-67DF2310B326}"/>
                </c:ext>
              </c:extLst>
            </c:dLbl>
            <c:dLbl>
              <c:idx val="1"/>
              <c:layout>
                <c:manualLayout>
                  <c:x val="0.16058627340090761"/>
                  <c:y val="-8.2759235515142988E-3"/>
                </c:manualLayout>
              </c:layout>
              <c:tx>
                <c:strRef>
                  <c:f>⑧査定点!$P$58</c:f>
                  <c:strCache>
                    <c:ptCount val="1"/>
                    <c:pt idx="0">
                      <c:v>0.2百万点
（▲4.5％）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{16C3D475-2873-4970-A9A2-E10A9584FE4F}</c15:txfldGUID>
                      <c15:f>⑧査定点!$P$58</c15:f>
                      <c15:dlblFieldTableCache>
                        <c:ptCount val="1"/>
                        <c:pt idx="0">
                          <c:v>0.2百万点
（▲4.5％）</c:v>
                        </c:pt>
                      </c15:dlblFieldTableCache>
                    </c15:dlblFTEntry>
                  </c15:dlblFieldTable>
                  <c15:showDataLabelsRange val="0"/>
                </c:ext>
                <c:ext xmlns:c16="http://schemas.microsoft.com/office/drawing/2014/chart" uri="{C3380CC4-5D6E-409C-BE32-E72D297353CC}">
                  <c16:uniqueId val="{00000001-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⑧査定点!$N$42:$O$42</c:f>
              <c:numCache>
                <c:formatCode>#,##0.0;[Red]\-#,##0.0</c:formatCode>
                <c:ptCount val="2"/>
                <c:pt idx="0">
                  <c:v>0.18090000000000001</c:v>
                </c:pt>
                <c:pt idx="1">
                  <c:v>0.17277899999999996</c:v>
                </c:pt>
              </c:numCache>
            </c:numRef>
          </c:val>
          <c:extLst>
            <c:ext xmlns:c16="http://schemas.microsoft.com/office/drawing/2014/chart" uri="{C3380CC4-5D6E-409C-BE32-E72D297353CC}">
              <c16:uniqueId val="{00000002-0407-478E-BC85-67DF2310B326}"/>
            </c:ext>
          </c:extLst>
        </c:ser>
        <c:ser>
          <c:idx val="11"/>
          <c:order val="1"/>
          <c:tx>
            <c:strRef>
              <c:f>⑧査定点!$M$41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574585635359124"/>
                  <c:y val="-3.8628038628038631E-2"/>
                </c:manualLayout>
              </c:layout>
              <c:tx>
                <c:strRef>
                  <c:f>⑧査定点!$N$57</c:f>
                  <c:strCache>
                    <c:ptCount val="1"/>
                    <c:pt idx="0">
                      <c:v>その他（突合）
0.0百万点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{5F807083-A011-49CB-9DE4-D41FA4E13FF3}</c15:txfldGUID>
                      <c15:f>⑧査定点!$N$57</c15:f>
                      <c15:dlblFieldTableCache>
                        <c:ptCount val="1"/>
                        <c:pt idx="0">
                          <c:v>その他（突合）
0.0百万点</c:v>
                        </c:pt>
                      </c15:dlblFieldTableCache>
                    </c15:dlblFTEntry>
                  </c15:dlblFieldTable>
                  <c15:showDataLabelsRange val="0"/>
                </c:ext>
                <c:ext xmlns:c16="http://schemas.microsoft.com/office/drawing/2014/chart" uri="{C3380CC4-5D6E-409C-BE32-E72D297353CC}">
                  <c16:uniqueId val="{00000003-0407-478E-BC85-67DF2310B326}"/>
                </c:ext>
              </c:extLst>
            </c:dLbl>
            <c:dLbl>
              <c:idx val="1"/>
              <c:layout>
                <c:manualLayout>
                  <c:x val="0.16022099447513813"/>
                  <c:y val="-3.9960039960040057E-2"/>
                </c:manualLayout>
              </c:layout>
              <c:tx>
                <c:strRef>
                  <c:f>⑧査定点!$P$57</c:f>
                  <c:strCache>
                    <c:ptCount val="1"/>
                    <c:pt idx="0">
                      <c:v>0.0百万点
（+14.0％）</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{E8892B27-5816-424C-8F4D-F3B192C621FA}</c15:txfldGUID>
                      <c15:f>⑧査定点!$P$57</c15:f>
                      <c15:dlblFieldTableCache>
                        <c:ptCount val="1"/>
                        <c:pt idx="0">
                          <c:v>0.0百万点
（+14.0％）</c:v>
                        </c:pt>
                      </c15:dlblFieldTableCache>
                    </c15:dlblFTEntry>
                  </c15:dlblFieldTable>
                  <c15:showDataLabelsRange val="0"/>
                </c:ext>
                <c:ext xmlns:c16="http://schemas.microsoft.com/office/drawing/2014/chart" uri="{C3380CC4-5D6E-409C-BE32-E72D297353CC}">
                  <c16:uniqueId val="{00000004-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⑧査定点!$N$41:$O$41</c:f>
              <c:numCache>
                <c:formatCode>#,##0.0;[Red]\-#,##0.0</c:formatCode>
                <c:ptCount val="2"/>
                <c:pt idx="0">
                  <c:v>5.6949999999999995E-3</c:v>
                </c:pt>
                <c:pt idx="1">
                  <c:v>6.4930000000000005E-3</c:v>
                </c:pt>
              </c:numCache>
            </c:numRef>
          </c:val>
          <c:extLst>
            <c:ext xmlns:c16="http://schemas.microsoft.com/office/drawing/2014/chart" uri="{C3380CC4-5D6E-409C-BE32-E72D297353CC}">
              <c16:uniqueId val="{00000005-0407-478E-BC85-67DF2310B326}"/>
            </c:ext>
          </c:extLst>
        </c:ser>
        <c:ser>
          <c:idx val="6"/>
          <c:order val="2"/>
          <c:tx>
            <c:strRef>
              <c:f>⑧査定点!$M$40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⑧査定点!$N$56</c:f>
                  <c:strCache>
                    <c:ptCount val="1"/>
                    <c:pt idx="0">
                      <c:v>その他（単月）
0.5百万点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{BF2C2759-2235-4C2D-9F1D-B74A7AA693D1}</c15:txfldGUID>
                      <c15:f>⑧査定点!$N$56</c15:f>
                      <c15:dlblFieldTableCache>
                        <c:ptCount val="1"/>
                        <c:pt idx="0">
                          <c:v>その他（単月）
0.5百万点</c:v>
                        </c:pt>
                      </c15:dlblFieldTableCache>
                    </c15:dlblFTEntry>
                  </c15:dlblFieldTable>
                  <c15:showDataLabelsRange val="0"/>
                </c:ext>
                <c:ext xmlns:c16="http://schemas.microsoft.com/office/drawing/2014/chart" uri="{C3380CC4-5D6E-409C-BE32-E72D297353CC}">
                  <c16:uniqueId val="{00000006-0407-478E-BC85-67DF2310B326}"/>
                </c:ext>
              </c:extLst>
            </c:dLbl>
            <c:dLbl>
              <c:idx val="1"/>
              <c:tx>
                <c:strRef>
                  <c:f>⑧査定点!$P$56</c:f>
                  <c:strCache>
                    <c:ptCount val="1"/>
                    <c:pt idx="0">
                      <c:v>0.8百万点
（+53.9％）</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{6268A0F6-53B8-4397-9FCC-73307D9C8BE1}</c15:txfldGUID>
                      <c15:f>⑧査定点!$P$56</c15:f>
                      <c15:dlblFieldTableCache>
                        <c:ptCount val="1"/>
                        <c:pt idx="0">
                          <c:v>0.8百万点
（+53.9％）</c:v>
                        </c:pt>
                      </c15:dlblFieldTableCache>
                    </c15:dlblFTEntry>
                  </c15:dlblFieldTable>
                  <c15:showDataLabelsRange val="0"/>
                </c:ext>
                <c:ext xmlns:c16="http://schemas.microsoft.com/office/drawing/2014/chart" uri="{C3380CC4-5D6E-409C-BE32-E72D297353CC}">
                  <c16:uniqueId val="{00000007-0407-478E-BC85-67DF2310B326}"/>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(⑧査定点!$M$61,⑧査定点!$O$61)</c:f>
              <c:strCache>
                <c:ptCount val="2"/>
                <c:pt idx="0">
                  <c:v>令和4年7月審査分</c:v>
                </c:pt>
                <c:pt idx="1">
                  <c:v>令和5年7月審査分</c:v>
                </c:pt>
              </c:strCache>
            </c:strRef>
          </c:cat>
          <c:val>
            <c:numRef>
              <c:f>⑧査定点!$N$40:$O$40</c:f>
              <c:numCache>
                <c:formatCode>#,##0.0;[Red]\-#,##0.0</c:formatCode>
                <c:ptCount val="2"/>
                <c:pt idx="0">
                  <c:v>0.526895</c:v>
                </c:pt>
                <c:pt idx="1">
                  <c:v>0.8107700000000001</c:v>
                </c:pt>
              </c:numCache>
            </c:numRef>
          </c:val>
          <c:extLst>
            <c:ext xmlns:c16="http://schemas.microsoft.com/office/drawing/2014/chart" uri="{C3380CC4-5D6E-409C-BE32-E72D297353CC}">
              <c16:uniqueId val="{00000008-0407-478E-BC85-67DF2310B326}"/>
            </c:ext>
          </c:extLst>
        </c:ser>
        <c:ser>
          <c:idx val="10"/>
          <c:order val="3"/>
          <c:tx>
            <c:strRef>
              <c:f>⑧査定点!$M$39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5875306332564784"/>
                  <c:y val="6.9439222195127707E-3"/>
                </c:manualLayout>
              </c:layout>
              <c:tx>
                <c:strRef>
                  <c:f>⑧査定点!$N$55</c:f>
                  <c:strCache>
                    <c:ptCount val="1"/>
                    <c:pt idx="0">
                      <c:v>健保組合（縦覧）
0.3百万点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{0328D2B2-59EE-45B7-BC69-2673BAFCFA02}</c15:txfldGUID>
                      <c15:f>⑧査定点!$N$55</c15:f>
                      <c15:dlblFieldTableCache>
                        <c:ptCount val="1"/>
                        <c:pt idx="0">
                          <c:v>健保組合（縦覧）
0.3百万点</c:v>
                        </c:pt>
                      </c15:dlblFieldTableCache>
                    </c15:dlblFTEntry>
                  </c15:dlblFieldTable>
                  <c15:showDataLabelsRange val="0"/>
                </c:ext>
                <c:ext xmlns:c16="http://schemas.microsoft.com/office/drawing/2014/chart" uri="{C3380CC4-5D6E-409C-BE32-E72D297353CC}">
                  <c16:uniqueId val="{00000009-0407-478E-BC85-67DF2310B326}"/>
                </c:ext>
              </c:extLst>
            </c:dLbl>
            <c:dLbl>
              <c:idx val="1"/>
              <c:layout>
                <c:manualLayout>
                  <c:x val="0.15135721523652945"/>
                  <c:y val="1.0845295804909354E-2"/>
                </c:manualLayout>
              </c:layout>
              <c:tx>
                <c:strRef>
                  <c:f>⑧査定点!$P$55</c:f>
                  <c:strCache>
                    <c:ptCount val="1"/>
                    <c:pt idx="0">
                      <c:v>0.3百万点
（▲6.8％）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{DE1D788C-7ADA-40D0-99B9-CA7EAEE9D82D}</c15:txfldGUID>
                      <c15:f>⑧査定点!$P$55</c15:f>
                      <c15:dlblFieldTableCache>
                        <c:ptCount val="1"/>
                        <c:pt idx="0">
                          <c:v>0.3百万点
（▲6.8％）</c:v>
                        </c:pt>
                      </c15:dlblFieldTableCache>
                    </c15:dlblFTEntry>
                  </c15:dlblFieldTable>
                  <c15:showDataLabelsRange val="0"/>
                </c:ext>
                <c:ext xmlns:c16="http://schemas.microsoft.com/office/drawing/2014/chart" uri="{C3380CC4-5D6E-409C-BE32-E72D297353CC}">
                  <c16:uniqueId val="{0000000A-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⑧査定点!$N$39:$O$39</c:f>
              <c:numCache>
                <c:formatCode>#,##0.0;[Red]\-#,##0.0</c:formatCode>
                <c:ptCount val="2"/>
                <c:pt idx="0">
                  <c:v>0.28338000000000002</c:v>
                </c:pt>
                <c:pt idx="1">
                  <c:v>0.26407799999999998</c:v>
                </c:pt>
              </c:numCache>
            </c:numRef>
          </c:val>
          <c:extLst>
            <c:ext xmlns:c16="http://schemas.microsoft.com/office/drawing/2014/chart" uri="{C3380CC4-5D6E-409C-BE32-E72D297353CC}">
              <c16:uniqueId val="{0000000B-0407-478E-BC85-67DF2310B326}"/>
            </c:ext>
          </c:extLst>
        </c:ser>
        <c:ser>
          <c:idx val="9"/>
          <c:order val="4"/>
          <c:tx>
            <c:strRef>
              <c:f>⑧査定点!$M$38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243213342456819"/>
                  <c:y val="-1.4912281731750361E-2"/>
                </c:manualLayout>
              </c:layout>
              <c:tx>
                <c:strRef>
                  <c:f>⑧査定点!$N$54</c:f>
                  <c:strCache>
                    <c:ptCount val="1"/>
                    <c:pt idx="0">
                      <c:v>健保組合（突合）
0.0百万点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{4CA9BDE3-0C39-4ABA-9438-07F5F58443AB}</c15:txfldGUID>
                      <c15:f>⑧査定点!$N$54</c15:f>
                      <c15:dlblFieldTableCache>
                        <c:ptCount val="1"/>
                        <c:pt idx="0">
                          <c:v>健保組合（突合）
0.0百万点</c:v>
                        </c:pt>
                      </c15:dlblFieldTableCache>
                    </c15:dlblFTEntry>
                  </c15:dlblFieldTable>
                  <c15:showDataLabelsRange val="0"/>
                </c:ext>
                <c:ext xmlns:c16="http://schemas.microsoft.com/office/drawing/2014/chart" uri="{C3380CC4-5D6E-409C-BE32-E72D297353CC}">
                  <c16:uniqueId val="{0000000C-0407-478E-BC85-67DF2310B326}"/>
                </c:ext>
              </c:extLst>
            </c:dLbl>
            <c:dLbl>
              <c:idx val="1"/>
              <c:layout>
                <c:manualLayout>
                  <c:x val="0.15504885463254237"/>
                  <c:y val="-1.76236056829778E-2"/>
                </c:manualLayout>
              </c:layout>
              <c:tx>
                <c:strRef>
                  <c:f>⑧査定点!$P$54</c:f>
                  <c:strCache>
                    <c:ptCount val="1"/>
                    <c:pt idx="0">
                      <c:v>0.0百万点
（▲1.2％）</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{66BAEE12-59FF-4553-B97A-AE52EA2B0887}</c15:txfldGUID>
                      <c15:f>⑧査定点!$P$54</c15:f>
                      <c15:dlblFieldTableCache>
                        <c:ptCount val="1"/>
                        <c:pt idx="0">
                          <c:v>0.0百万点
（▲1.2％）</c:v>
                        </c:pt>
                      </c15:dlblFieldTableCache>
                    </c15:dlblFTEntry>
                  </c15:dlblFieldTable>
                  <c15:showDataLabelsRange val="0"/>
                </c:ext>
                <c:ext xmlns:c16="http://schemas.microsoft.com/office/drawing/2014/chart" uri="{C3380CC4-5D6E-409C-BE32-E72D297353CC}">
                  <c16:uniqueId val="{0000000D-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⑧査定点!$N$38:$O$38</c:f>
              <c:numCache>
                <c:formatCode>#,##0.0;[Red]\-#,##0.0</c:formatCode>
                <c:ptCount val="2"/>
                <c:pt idx="0">
                  <c:v>1.5671000000000001E-2</c:v>
                </c:pt>
                <c:pt idx="1">
                  <c:v>1.5477000000000001E-2</c:v>
                </c:pt>
              </c:numCache>
            </c:numRef>
          </c:val>
          <c:extLst>
            <c:ext xmlns:c16="http://schemas.microsoft.com/office/drawing/2014/chart" uri="{C3380CC4-5D6E-409C-BE32-E72D297353CC}">
              <c16:uniqueId val="{0000000E-0407-478E-BC85-67DF2310B326}"/>
            </c:ext>
          </c:extLst>
        </c:ser>
        <c:ser>
          <c:idx val="4"/>
          <c:order val="5"/>
          <c:tx>
            <c:strRef>
              <c:f>⑧査定点!$M$37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⑧査定点!$N$53</c:f>
                  <c:strCache>
                    <c:ptCount val="1"/>
                    <c:pt idx="0">
                      <c:v>健保組合（単月）
1.1百万点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{2373A1D4-893A-4B28-ABDB-3A0E829DB493}</c15:txfldGUID>
                      <c15:f>⑧査定点!$N$53</c15:f>
                      <c15:dlblFieldTableCache>
                        <c:ptCount val="1"/>
                        <c:pt idx="0">
                          <c:v>健保組合（単月）
1.1百万点</c:v>
                        </c:pt>
                      </c15:dlblFieldTableCache>
                    </c15:dlblFTEntry>
                  </c15:dlblFieldTable>
                  <c15:showDataLabelsRange val="0"/>
                </c:ext>
                <c:ext xmlns:c16="http://schemas.microsoft.com/office/drawing/2014/chart" uri="{C3380CC4-5D6E-409C-BE32-E72D297353CC}">
                  <c16:uniqueId val="{0000000F-0407-478E-BC85-67DF2310B326}"/>
                </c:ext>
              </c:extLst>
            </c:dLbl>
            <c:dLbl>
              <c:idx val="1"/>
              <c:tx>
                <c:strRef>
                  <c:f>⑧査定点!$P$53</c:f>
                  <c:strCache>
                    <c:ptCount val="1"/>
                    <c:pt idx="0">
                      <c:v>1.3百万点
（+19.2％）</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{18DB165E-23D2-43E3-83A9-63BDA519741C}</c15:txfldGUID>
                      <c15:f>⑧査定点!$P$53</c15:f>
                      <c15:dlblFieldTableCache>
                        <c:ptCount val="1"/>
                        <c:pt idx="0">
                          <c:v>1.3百万点
（+19.2％）</c:v>
                        </c:pt>
                      </c15:dlblFieldTableCache>
                    </c15:dlblFTEntry>
                  </c15:dlblFieldTable>
                  <c15:showDataLabelsRange val="0"/>
                </c:ext>
                <c:ext xmlns:c16="http://schemas.microsoft.com/office/drawing/2014/chart" uri="{C3380CC4-5D6E-409C-BE32-E72D297353CC}">
                  <c16:uniqueId val="{00000010-0407-478E-BC85-67DF2310B326}"/>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(⑧査定点!$M$61,⑧査定点!$O$61)</c:f>
              <c:strCache>
                <c:ptCount val="2"/>
                <c:pt idx="0">
                  <c:v>令和4年7月審査分</c:v>
                </c:pt>
                <c:pt idx="1">
                  <c:v>令和5年7月審査分</c:v>
                </c:pt>
              </c:strCache>
            </c:strRef>
          </c:cat>
          <c:val>
            <c:numRef>
              <c:f>⑧査定点!$N$37:$O$37</c:f>
              <c:numCache>
                <c:formatCode>#,##0.0;[Red]\-#,##0.0</c:formatCode>
                <c:ptCount val="2"/>
                <c:pt idx="0">
                  <c:v>1.094538</c:v>
                </c:pt>
                <c:pt idx="1">
                  <c:v>1.3048420000000001</c:v>
                </c:pt>
              </c:numCache>
            </c:numRef>
          </c:val>
          <c:extLst>
            <c:ext xmlns:c16="http://schemas.microsoft.com/office/drawing/2014/chart" uri="{C3380CC4-5D6E-409C-BE32-E72D297353CC}">
              <c16:uniqueId val="{00000011-0407-478E-BC85-67DF2310B326}"/>
            </c:ext>
          </c:extLst>
        </c:ser>
        <c:ser>
          <c:idx val="8"/>
          <c:order val="6"/>
          <c:tx>
            <c:strRef>
              <c:f>⑧査定点!$M$36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2.1690591609818708E-2"/>
                </c:manualLayout>
              </c:layout>
              <c:tx>
                <c:strRef>
                  <c:f>⑧査定点!$N$52</c:f>
                  <c:strCache>
                    <c:ptCount val="1"/>
                    <c:pt idx="0">
                      <c:v>共済組合（縦覧）
0.1百万点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{A53DD978-0980-4777-8E8F-BD0DDD723AFA}</c15:txfldGUID>
                      <c15:f>⑧査定点!$N$52</c15:f>
                      <c15:dlblFieldTableCache>
                        <c:ptCount val="1"/>
                        <c:pt idx="0">
                          <c:v>共済組合（縦覧）
0.1百万点</c:v>
                        </c:pt>
                      </c15:dlblFieldTableCache>
                    </c15:dlblFTEntry>
                  </c15:dlblFieldTable>
                  <c15:showDataLabelsRange val="0"/>
                </c:ext>
                <c:ext xmlns:c16="http://schemas.microsoft.com/office/drawing/2014/chart" uri="{C3380CC4-5D6E-409C-BE32-E72D297353CC}">
                  <c16:uniqueId val="{00000012-0407-478E-BC85-67DF2310B326}"/>
                </c:ext>
              </c:extLst>
            </c:dLbl>
            <c:dLbl>
              <c:idx val="1"/>
              <c:layout>
                <c:manualLayout>
                  <c:x val="0.15135714389292498"/>
                  <c:y val="1.3556627099934186E-2"/>
                </c:manualLayout>
              </c:layout>
              <c:tx>
                <c:strRef>
                  <c:f>⑧査定点!$P$52</c:f>
                  <c:strCache>
                    <c:ptCount val="1"/>
                    <c:pt idx="0">
                      <c:v>0.1百万点
（+67.1％）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{F80210C3-4EF6-4C29-B27C-8CBBF7144F6E}</c15:txfldGUID>
                      <c15:f>⑧査定点!$P$52</c15:f>
                      <c15:dlblFieldTableCache>
                        <c:ptCount val="1"/>
                        <c:pt idx="0">
                          <c:v>0.1百万点
（+67.1％）</c:v>
                        </c:pt>
                      </c15:dlblFieldTableCache>
                    </c15:dlblFTEntry>
                  </c15:dlblFieldTable>
                  <c15:showDataLabelsRange val="0"/>
                </c:ext>
                <c:ext xmlns:c16="http://schemas.microsoft.com/office/drawing/2014/chart" uri="{C3380CC4-5D6E-409C-BE32-E72D297353CC}">
                  <c16:uniqueId val="{00000013-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⑧査定点!$N$36:$O$36</c:f>
              <c:numCache>
                <c:formatCode>#,##0.0;[Red]\-#,##0.0</c:formatCode>
                <c:ptCount val="2"/>
                <c:pt idx="0">
                  <c:v>6.9006999999999999E-2</c:v>
                </c:pt>
                <c:pt idx="1">
                  <c:v>0.11532099999999999</c:v>
                </c:pt>
              </c:numCache>
            </c:numRef>
          </c:val>
          <c:extLst>
            <c:ext xmlns:c16="http://schemas.microsoft.com/office/drawing/2014/chart" uri="{C3380CC4-5D6E-409C-BE32-E72D297353CC}">
              <c16:uniqueId val="{00000014-0407-478E-BC85-67DF2310B326}"/>
            </c:ext>
          </c:extLst>
        </c:ser>
        <c:ser>
          <c:idx val="7"/>
          <c:order val="7"/>
          <c:tx>
            <c:strRef>
              <c:f>⑧査定点!$M$35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243213342456819"/>
                  <c:y val="-1.2200957780523023E-2"/>
                </c:manualLayout>
              </c:layout>
              <c:tx>
                <c:strRef>
                  <c:f>⑧査定点!$N$51</c:f>
                  <c:strCache>
                    <c:ptCount val="1"/>
                    <c:pt idx="0">
                      <c:v>共済組合（突合）
0.0百万点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{5589CE8D-5EC6-4A79-96EA-D1CA88E131EC}</c15:txfldGUID>
                      <c15:f>⑧査定点!$N$51</c15:f>
                      <c15:dlblFieldTableCache>
                        <c:ptCount val="1"/>
                        <c:pt idx="0">
                          <c:v>共済組合（突合）
0.0百万点</c:v>
                        </c:pt>
                      </c15:dlblFieldTableCache>
                    </c15:dlblFTEntry>
                  </c15:dlblFieldTable>
                  <c15:showDataLabelsRange val="0"/>
                </c:ext>
                <c:ext xmlns:c16="http://schemas.microsoft.com/office/drawing/2014/chart" uri="{C3380CC4-5D6E-409C-BE32-E72D297353CC}">
                  <c16:uniqueId val="{00000015-0407-478E-BC85-67DF2310B326}"/>
                </c:ext>
              </c:extLst>
            </c:dLbl>
            <c:dLbl>
              <c:idx val="1"/>
              <c:layout>
                <c:manualLayout>
                  <c:x val="0.15689467433054882"/>
                  <c:y val="-2.0334929634205138E-2"/>
                </c:manualLayout>
              </c:layout>
              <c:tx>
                <c:strRef>
                  <c:f>⑧査定点!$P$51</c:f>
                  <c:strCache>
                    <c:ptCount val="1"/>
                    <c:pt idx="0">
                      <c:v>0.0百万点
（▲11.1％）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{5CB4027C-5FB3-4558-8282-0D78A6510995}</c15:txfldGUID>
                      <c15:f>⑧査定点!$P$51</c15:f>
                      <c15:dlblFieldTableCache>
                        <c:ptCount val="1"/>
                        <c:pt idx="0">
                          <c:v>0.0百万点
（▲11.1％）</c:v>
                        </c:pt>
                      </c15:dlblFieldTableCache>
                    </c15:dlblFTEntry>
                  </c15:dlblFieldTable>
                  <c15:showDataLabelsRange val="0"/>
                </c:ext>
                <c:ext xmlns:c16="http://schemas.microsoft.com/office/drawing/2014/chart" uri="{C3380CC4-5D6E-409C-BE32-E72D297353CC}">
                  <c16:uniqueId val="{00000016-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⑧査定点!$N$35:$O$35</c:f>
              <c:numCache>
                <c:formatCode>#,##0.0;[Red]\-#,##0.0</c:formatCode>
                <c:ptCount val="2"/>
                <c:pt idx="0">
                  <c:v>4.6980000000000008E-3</c:v>
                </c:pt>
                <c:pt idx="1">
                  <c:v>4.176E-3</c:v>
                </c:pt>
              </c:numCache>
            </c:numRef>
          </c:val>
          <c:extLst>
            <c:ext xmlns:c16="http://schemas.microsoft.com/office/drawing/2014/chart" uri="{C3380CC4-5D6E-409C-BE32-E72D297353CC}">
              <c16:uniqueId val="{00000017-0407-478E-BC85-67DF2310B326}"/>
            </c:ext>
          </c:extLst>
        </c:ser>
        <c:ser>
          <c:idx val="3"/>
          <c:order val="8"/>
          <c:tx>
            <c:strRef>
              <c:f>⑧査定点!$M$34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⑧査定点!$N$50</c:f>
                  <c:strCache>
                    <c:ptCount val="1"/>
                    <c:pt idx="0">
                      <c:v>共済組合（単月）
0.3百万点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{5B72A70B-7342-4734-A5E0-B63D25A1C003}</c15:txfldGUID>
                      <c15:f>⑧査定点!$N$50</c15:f>
                      <c15:dlblFieldTableCache>
                        <c:ptCount val="1"/>
                        <c:pt idx="0">
                          <c:v>共済組合（単月）
0.3百万点</c:v>
                        </c:pt>
                      </c15:dlblFieldTableCache>
                    </c15:dlblFTEntry>
                  </c15:dlblFieldTable>
                  <c15:showDataLabelsRange val="0"/>
                </c:ext>
                <c:ext xmlns:c16="http://schemas.microsoft.com/office/drawing/2014/chart" uri="{C3380CC4-5D6E-409C-BE32-E72D297353CC}">
                  <c16:uniqueId val="{00000018-0407-478E-BC85-67DF2310B326}"/>
                </c:ext>
              </c:extLst>
            </c:dLbl>
            <c:dLbl>
              <c:idx val="1"/>
              <c:tx>
                <c:strRef>
                  <c:f>⑧査定点!$P$50</c:f>
                  <c:strCache>
                    <c:ptCount val="1"/>
                    <c:pt idx="0">
                      <c:v>0.4百万点
（+38.6％）</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{937AE0CE-5E31-4947-83F7-15F403E39AE1}</c15:txfldGUID>
                      <c15:f>⑧査定点!$P$50</c15:f>
                      <c15:dlblFieldTableCache>
                        <c:ptCount val="1"/>
                        <c:pt idx="0">
                          <c:v>0.4百万点
（+38.6％）</c:v>
                        </c:pt>
                      </c15:dlblFieldTableCache>
                    </c15:dlblFTEntry>
                  </c15:dlblFieldTable>
                  <c15:showDataLabelsRange val="0"/>
                </c:ext>
                <c:ext xmlns:c16="http://schemas.microsoft.com/office/drawing/2014/chart" uri="{C3380CC4-5D6E-409C-BE32-E72D297353CC}">
                  <c16:uniqueId val="{00000019-0407-478E-BC85-67DF2310B326}"/>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(⑧査定点!$M$61,⑧査定点!$O$61)</c:f>
              <c:strCache>
                <c:ptCount val="2"/>
                <c:pt idx="0">
                  <c:v>令和4年7月審査分</c:v>
                </c:pt>
                <c:pt idx="1">
                  <c:v>令和5年7月審査分</c:v>
                </c:pt>
              </c:strCache>
            </c:strRef>
          </c:cat>
          <c:val>
            <c:numRef>
              <c:f>⑧査定点!$N$34:$O$34</c:f>
              <c:numCache>
                <c:formatCode>#,##0.0;[Red]\-#,##0.0</c:formatCode>
                <c:ptCount val="2"/>
                <c:pt idx="0">
                  <c:v>0.30867299999999998</c:v>
                </c:pt>
                <c:pt idx="1">
                  <c:v>0.42779700000000004</c:v>
                </c:pt>
              </c:numCache>
            </c:numRef>
          </c:val>
          <c:extLst>
            <c:ext xmlns:c16="http://schemas.microsoft.com/office/drawing/2014/chart" uri="{C3380CC4-5D6E-409C-BE32-E72D297353CC}">
              <c16:uniqueId val="{0000001A-0407-478E-BC85-67DF2310B326}"/>
            </c:ext>
          </c:extLst>
        </c:ser>
        <c:ser>
          <c:idx val="5"/>
          <c:order val="9"/>
          <c:tx>
            <c:strRef>
              <c:f>⑧査定点!$M$33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⑧査定点!$N$49</c:f>
                  <c:strCache>
                    <c:ptCount val="1"/>
                    <c:pt idx="0">
                      <c:v>協会けんぽ（縦覧）
0.4百万点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{62DC21B5-F021-49FB-A86B-807736AE9990}</c15:txfldGUID>
                      <c15:f>⑧査定点!$N$49</c15:f>
                      <c15:dlblFieldTableCache>
                        <c:ptCount val="1"/>
                        <c:pt idx="0">
                          <c:v>協会けんぽ（縦覧）
0.4百万点</c:v>
                        </c:pt>
                      </c15:dlblFieldTableCache>
                    </c15:dlblFTEntry>
                  </c15:dlblFieldTable>
                  <c15:showDataLabelsRange val="0"/>
                </c:ext>
                <c:ext xmlns:c16="http://schemas.microsoft.com/office/drawing/2014/chart" uri="{C3380CC4-5D6E-409C-BE32-E72D297353CC}">
                  <c16:uniqueId val="{0000001B-0407-478E-BC85-67DF2310B326}"/>
                </c:ext>
              </c:extLst>
            </c:dLbl>
            <c:dLbl>
              <c:idx val="1"/>
              <c:tx>
                <c:strRef>
                  <c:f>⑧査定点!$P$49</c:f>
                  <c:strCache>
                    <c:ptCount val="1"/>
                    <c:pt idx="0">
                      <c:v>0.5百万点
（+26.2％）</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{C6060F75-DAD9-4A2B-BBB5-8A0407E7D777}</c15:txfldGUID>
                      <c15:f>⑧査定点!$P$49</c15:f>
                      <c15:dlblFieldTableCache>
                        <c:ptCount val="1"/>
                        <c:pt idx="0">
                          <c:v>0.5百万点
（+26.2％）</c:v>
                        </c:pt>
                      </c15:dlblFieldTableCache>
                    </c15:dlblFTEntry>
                  </c15:dlblFieldTable>
                  <c15:showDataLabelsRange val="0"/>
                </c:ext>
                <c:ext xmlns:c16="http://schemas.microsoft.com/office/drawing/2014/chart" uri="{C3380CC4-5D6E-409C-BE32-E72D297353CC}">
                  <c16:uniqueId val="{0000001C-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⑧査定点!$N$33:$O$33</c:f>
              <c:numCache>
                <c:formatCode>#,##0.0;[Red]\-#,##0.0</c:formatCode>
                <c:ptCount val="2"/>
                <c:pt idx="0">
                  <c:v>0.40902499999999997</c:v>
                </c:pt>
                <c:pt idx="1">
                  <c:v>0.51625100000000002</c:v>
                </c:pt>
              </c:numCache>
            </c:numRef>
          </c:val>
          <c:extLst>
            <c:ext xmlns:c16="http://schemas.microsoft.com/office/drawing/2014/chart" uri="{C3380CC4-5D6E-409C-BE32-E72D297353CC}">
              <c16:uniqueId val="{0000001D-0407-478E-BC85-67DF2310B326}"/>
            </c:ext>
          </c:extLst>
        </c:ser>
        <c:ser>
          <c:idx val="1"/>
          <c:order val="10"/>
          <c:tx>
            <c:strRef>
              <c:f>⑧査定点!$M$32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15603848464725042"/>
                  <c:y val="-2.2752031255968263E-2"/>
                </c:manualLayout>
              </c:layout>
              <c:tx>
                <c:strRef>
                  <c:f>⑧査定点!$N$48</c:f>
                  <c:strCache>
                    <c:ptCount val="1"/>
                    <c:pt idx="0">
                      <c:v>協会けんぽ（突合）
0.0百万点</c:v>
                    </c:pt>
                  </c:strCache>
                </c:strRef>
              </c:tx>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{D559D2E5-3615-4128-9D66-0C1DB70D9DE6}</c15:txfldGUID>
                      <c15:f>⑧査定点!$N$48</c15:f>
                      <c15:dlblFieldTableCache>
                        <c:ptCount val="1"/>
                        <c:pt idx="0">
                          <c:v>協会けんぽ（突合）
0.0百万点</c:v>
                        </c:pt>
                      </c15:dlblFieldTableCache>
                    </c15:dlblFTEntry>
                  </c15:dlblFieldTable>
                  <c15:showDataLabelsRange val="0"/>
                </c:ext>
                <c:ext xmlns:c16="http://schemas.microsoft.com/office/drawing/2014/chart" uri="{C3380CC4-5D6E-409C-BE32-E72D297353CC}">
                  <c16:uniqueId val="{0000001E-0407-478E-BC85-67DF2310B326}"/>
                </c:ext>
              </c:extLst>
            </c:dLbl>
            <c:dLbl>
              <c:idx val="1"/>
              <c:layout>
                <c:manualLayout>
                  <c:x val="0.16022099447513813"/>
                  <c:y val="-2.664002664002664E-3"/>
                </c:manualLayout>
              </c:layout>
              <c:tx>
                <c:strRef>
                  <c:f>⑧査定点!$P$48</c:f>
                  <c:strCache>
                    <c:ptCount val="1"/>
                    <c:pt idx="0">
                      <c:v>0.0百万点
（+23.4％）</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{C9A067C8-8745-4CCE-B01D-49C2123E8B1B}</c15:txfldGUID>
                      <c15:f>⑧査定点!$P$48</c15:f>
                      <c15:dlblFieldTableCache>
                        <c:ptCount val="1"/>
                        <c:pt idx="0">
                          <c:v>0.0百万点
（+23.4％）</c:v>
                        </c:pt>
                      </c15:dlblFieldTableCache>
                    </c15:dlblFTEntry>
                  </c15:dlblFieldTable>
                  <c15:showDataLabelsRange val="0"/>
                </c:ext>
                <c:ext xmlns:c16="http://schemas.microsoft.com/office/drawing/2014/chart" uri="{C3380CC4-5D6E-409C-BE32-E72D297353CC}">
                  <c16:uniqueId val="{0000001F-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⑧査定点!$N$32:$O$32</c:f>
              <c:numCache>
                <c:formatCode>#,##0.0;[Red]\-#,##0.0</c:formatCode>
                <c:ptCount val="2"/>
                <c:pt idx="0">
                  <c:v>1.6885999999999998E-2</c:v>
                </c:pt>
                <c:pt idx="1">
                  <c:v>2.0835999999999997E-2</c:v>
                </c:pt>
              </c:numCache>
            </c:numRef>
          </c:val>
          <c:extLst>
            <c:ext xmlns:c16="http://schemas.microsoft.com/office/drawing/2014/chart" uri="{C3380CC4-5D6E-409C-BE32-E72D297353CC}">
              <c16:uniqueId val="{00000020-0407-478E-BC85-67DF2310B326}"/>
            </c:ext>
          </c:extLst>
        </c:ser>
        <c:ser>
          <c:idx val="2"/>
          <c:order val="11"/>
          <c:tx>
            <c:strRef>
              <c:f>⑧査定点!$M$31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⑧査定点!$N$47</c:f>
                  <c:strCache>
                    <c:ptCount val="1"/>
                    <c:pt idx="0">
                      <c:v>協会けんぽ（単月）
2.0百万点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{62F0E120-4426-4926-BC5C-16628B1A46AE}</c15:txfldGUID>
                      <c15:f>⑧査定点!$N$47</c15:f>
                      <c15:dlblFieldTableCache>
                        <c:ptCount val="1"/>
                        <c:pt idx="0">
                          <c:v>協会けんぽ（単月）
2.0百万点</c:v>
                        </c:pt>
                      </c15:dlblFieldTableCache>
                    </c15:dlblFTEntry>
                  </c15:dlblFieldTable>
                  <c15:showDataLabelsRange val="0"/>
                </c:ext>
                <c:ext xmlns:c16="http://schemas.microsoft.com/office/drawing/2014/chart" uri="{C3380CC4-5D6E-409C-BE32-E72D297353CC}">
                  <c16:uniqueId val="{00000021-0407-478E-BC85-67DF2310B326}"/>
                </c:ext>
              </c:extLst>
            </c:dLbl>
            <c:dLbl>
              <c:idx val="1"/>
              <c:tx>
                <c:strRef>
                  <c:f>⑧査定点!$P$47</c:f>
                  <c:strCache>
                    <c:ptCount val="1"/>
                    <c:pt idx="0">
                      <c:v>2.6百万点
（+27.4％）</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{B78214B7-627E-47B5-B52E-87BF381547CF}</c15:txfldGUID>
                      <c15:f>⑧査定点!$P$47</c15:f>
                      <c15:dlblFieldTableCache>
                        <c:ptCount val="1"/>
                        <c:pt idx="0">
                          <c:v>2.6百万点
（+27.4％）</c:v>
                        </c:pt>
                      </c15:dlblFieldTableCache>
                    </c15:dlblFTEntry>
                  </c15:dlblFieldTable>
                  <c15:showDataLabelsRange val="0"/>
                </c:ext>
                <c:ext xmlns:c16="http://schemas.microsoft.com/office/drawing/2014/chart" uri="{C3380CC4-5D6E-409C-BE32-E72D297353CC}">
                  <c16:uniqueId val="{00000022-0407-478E-BC85-67DF2310B326}"/>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(⑧査定点!$M$61,⑧査定点!$O$61)</c:f>
              <c:strCache>
                <c:ptCount val="2"/>
                <c:pt idx="0">
                  <c:v>令和4年7月審査分</c:v>
                </c:pt>
                <c:pt idx="1">
                  <c:v>令和5年7月審査分</c:v>
                </c:pt>
              </c:strCache>
            </c:strRef>
          </c:cat>
          <c:val>
            <c:numRef>
              <c:f>⑧査定点!$N$31:$O$31</c:f>
              <c:numCache>
                <c:formatCode>#,##0.0;[Red]\-#,##0.0</c:formatCode>
                <c:ptCount val="2"/>
                <c:pt idx="0">
                  <c:v>2.0050460000000001</c:v>
                </c:pt>
                <c:pt idx="1">
                  <c:v>2.55389</c:v>
                </c:pt>
              </c:numCache>
            </c:numRef>
          </c:val>
          <c:extLst>
            <c:ext xmlns:c16="http://schemas.microsoft.com/office/drawing/2014/chart" uri="{C3380CC4-5D6E-409C-BE32-E72D297353CC}">
              <c16:uniqueId val="{00000023-0407-478E-BC85-67DF2310B326}"/>
            </c:ext>
          </c:extLst>
        </c:ser>
        <c:dLbls>
          <c:showLegendKey val="0"/>
          <c:showVal val="0"/>
          <c:showCatName val="0"/>
          <c:showSerName val="0"/>
          <c:showPercent val="0"/>
          <c:showBubbleSize val="0"/>
        </c:dLbls>
        <c:gapWidth val="150"/>
        <c:overlap val="100"/>
        <c:serLines/>
        <c:axId val="378403152"/>
        <c:axId val="378403936"/>
      </c:barChart>
      <c:lineChart>
        <c:grouping val="standard"/>
        <c:varyColors val="0"/>
        <c:ser>
          <c:idx val="0"/>
          <c:order val="12"/>
          <c:tx>
            <c:strRef>
              <c:f>⑧査定点!$M$30</c:f>
              <c:strCache>
                <c:ptCount val="1"/>
                <c:pt idx="0">
                  <c:v>全管掌</c:v>
                </c:pt>
              </c:strCache>
            </c:strRef>
          </c:tx>
          <c:spPr>
            <a:ln w="19050">
              <a:noFill/>
            </a:ln>
          </c:spPr>
          <c:marker>
            <c:symbol val="none"/>
          </c:marker>
          <c:dLbls>
            <c:dLbl>
              <c:idx val="0"/>
              <c:layout>
                <c:manualLayout>
                  <c:x val="-6.57460628811182E-2"/>
                  <c:y val="-3.3134513584747075E-2"/>
                </c:manualLayout>
              </c:layout>
              <c:tx>
                <c:strRef>
                  <c:f>⑧査定点!$N$46</c:f>
                  <c:strCache>
                    <c:ptCount val="1"/>
                    <c:pt idx="0">
                      <c:v>全管掌
4.9百万点</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{478ED25D-8E09-4442-B657-10E4E8F9DD97}</c15:txfldGUID>
                      <c15:f>⑧査定点!$N$46</c15:f>
                      <c15:dlblFieldTableCache>
                        <c:ptCount val="1"/>
                        <c:pt idx="0">
                          <c:v>全管掌
4.9百万点</c:v>
                        </c:pt>
                      </c15:dlblFieldTableCache>
                    </c15:dlblFTEntry>
                  </c15:dlblFieldTable>
                  <c15:showDataLabelsRange val="0"/>
                </c:ext>
                <c:ext xmlns:c16="http://schemas.microsoft.com/office/drawing/2014/chart" uri="{C3380CC4-5D6E-409C-BE32-E72D297353CC}">
                  <c16:uniqueId val="{00000024-0407-478E-BC85-67DF2310B326}"/>
                </c:ext>
              </c:extLst>
            </c:dLbl>
            <c:dLbl>
              <c:idx val="1"/>
              <c:layout>
                <c:manualLayout>
                  <c:x val="-6.6913870855408078E-2"/>
                  <c:y val="-3.1473774292101603E-2"/>
                </c:manualLayout>
              </c:layout>
              <c:tx>
                <c:strRef>
                  <c:f>⑧査定点!$P$46</c:f>
                  <c:strCache>
                    <c:ptCount val="1"/>
                    <c:pt idx="0">
                      <c:v>6.2百万点
（+26.3％）</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{15E03180-4A97-4907-8333-BF8ED91800C4}</c15:txfldGUID>
                      <c15:f>⑧査定点!$P$46</c15:f>
                      <c15:dlblFieldTableCache>
                        <c:ptCount val="1"/>
                        <c:pt idx="0">
                          <c:v>6.2百万点
（+26.3％）</c:v>
                        </c:pt>
                      </c15:dlblFieldTableCache>
                    </c15:dlblFTEntry>
                  </c15:dlblFieldTable>
                  <c15:showDataLabelsRange val="0"/>
                </c:ext>
                <c:ext xmlns:c16="http://schemas.microsoft.com/office/drawing/2014/chart" uri="{C3380CC4-5D6E-409C-BE32-E72D297353CC}">
                  <c16:uniqueId val="{00000025-0407-478E-BC85-67DF2310B326}"/>
                </c:ext>
              </c:extLst>
            </c:dLbl>
            <c:spPr>
              <a:solidFill>
                <a:schemeClr val="bg1"/>
              </a:solidFill>
              <a:ln w="25400">
                <a:noFill/>
              </a:ln>
            </c:spPr>
            <c:txPr>
              <a:bodyPr vertOverflow="clip" horzOverflow="clip"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⑧査定点!$N$30:$O$30</c:f>
              <c:numCache>
                <c:formatCode>#,##0.0;[Red]\-#,##0.0</c:formatCode>
                <c:ptCount val="2"/>
                <c:pt idx="0">
                  <c:v>4.9204140000000001</c:v>
                </c:pt>
                <c:pt idx="1">
                  <c:v>6.2127100000000004</c:v>
                </c:pt>
              </c:numCache>
            </c:numRef>
          </c:val>
          <c:smooth val="0"/>
          <c:extLst>
            <c:ext xmlns:c16="http://schemas.microsoft.com/office/drawing/2014/chart" uri="{C3380CC4-5D6E-409C-BE32-E72D297353CC}">
              <c16:uniqueId val="{00000026-0407-478E-BC85-67DF2310B326}"/>
            </c:ext>
          </c:extLst>
        </c:ser>
        <c:dLbls>
          <c:showLegendKey val="0"/>
          <c:showVal val="1"/>
          <c:showCatName val="0"/>
          <c:showSerName val="0"/>
          <c:showPercent val="0"/>
          <c:showBubbleSize val="0"/>
        </c:dLbls>
        <c:marker val="1"/>
        <c:smooth val="0"/>
        <c:axId val="378403152"/>
        <c:axId val="378403936"/>
      </c:lineChart>
      <c:catAx>
        <c:axId val="37840315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3936"/>
        <c:crosses val="autoZero"/>
        <c:auto val="1"/>
        <c:lblAlgn val="ctr"/>
        <c:lblOffset val="100"/>
        <c:tickLblSkip val="1"/>
        <c:tickMarkSkip val="1"/>
        <c:noMultiLvlLbl val="0"/>
      </c:catAx>
      <c:valAx>
        <c:axId val="378403936"/>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4.1406092431051887E-3"/>
              <c:y val="0.40108401601314991"/>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315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⑨再審件!$M$42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874885805020228"/>
                  <c:y val="-1.0821619325556333E-2"/>
                </c:manualLayout>
              </c:layout>
              <c:tx>
                <c:strRef>
                  <c:f>⑨再審件!$N$58</c:f>
                  <c:strCache>
                    <c:ptCount val="1"/>
                    <c:pt idx="0">
                      <c:v>その他（縦覧）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{9C151EDC-0555-4EBA-9F20-2275D4550DE1}</c15:txfldGUID>
                      <c15:f>⑨再審件!$N$58</c15:f>
                      <c15:dlblFieldTableCache>
                        <c:ptCount val="1"/>
                        <c:pt idx="0">
                          <c:v>その他（縦覧）
0.0万件</c:v>
                        </c:pt>
                      </c15:dlblFieldTableCache>
                    </c15:dlblFTEntry>
                  </c15:dlblFieldTable>
                  <c15:showDataLabelsRange val="0"/>
                </c:ext>
                <c:ext xmlns:c16="http://schemas.microsoft.com/office/drawing/2014/chart" uri="{C3380CC4-5D6E-409C-BE32-E72D297353CC}">
                  <c16:uniqueId val="{00000000-18A8-48CE-BF84-ED59F889CBD1}"/>
                </c:ext>
              </c:extLst>
            </c:dLbl>
            <c:dLbl>
              <c:idx val="1"/>
              <c:layout>
                <c:manualLayout>
                  <c:x val="0.15874885805020228"/>
                  <c:y val="-1.0963629546306907E-2"/>
                </c:manualLayout>
              </c:layout>
              <c:tx>
                <c:strRef>
                  <c:f>⑨再審件!$P$58</c:f>
                  <c:strCache>
                    <c:ptCount val="1"/>
                    <c:pt idx="0">
                      <c:v>0.0万件
（+18.2％）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{7EE1C747-EF2B-48F8-9009-4AB3D8EC629F}</c15:txfldGUID>
                      <c15:f>⑨再審件!$P$58</c15:f>
                      <c15:dlblFieldTableCache>
                        <c:ptCount val="1"/>
                        <c:pt idx="0">
                          <c:v>0.0万件
（+18.2％）</c:v>
                        </c:pt>
                      </c15:dlblFieldTableCache>
                    </c15:dlblFTEntry>
                  </c15:dlblFieldTable>
                  <c15:showDataLabelsRange val="0"/>
                </c:ext>
                <c:ext xmlns:c16="http://schemas.microsoft.com/office/drawing/2014/chart" uri="{C3380CC4-5D6E-409C-BE32-E72D297353CC}">
                  <c16:uniqueId val="{00000001-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⑨再審件!$N$42:$O$42</c:f>
              <c:numCache>
                <c:formatCode>#,##0.0;[Red]\-#,##0.0</c:formatCode>
                <c:ptCount val="2"/>
                <c:pt idx="0">
                  <c:v>2.0899999999999998E-2</c:v>
                </c:pt>
                <c:pt idx="1">
                  <c:v>2.47E-2</c:v>
                </c:pt>
              </c:numCache>
            </c:numRef>
          </c:val>
          <c:extLst>
            <c:ext xmlns:c16="http://schemas.microsoft.com/office/drawing/2014/chart" uri="{C3380CC4-5D6E-409C-BE32-E72D297353CC}">
              <c16:uniqueId val="{00000002-18A8-48CE-BF84-ED59F889CBD1}"/>
            </c:ext>
          </c:extLst>
        </c:ser>
        <c:ser>
          <c:idx val="11"/>
          <c:order val="1"/>
          <c:tx>
            <c:strRef>
              <c:f>⑨再審件!$M$41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058206812546222"/>
                  <c:y val="-3.6389961744292453E-2"/>
                </c:manualLayout>
              </c:layout>
              <c:tx>
                <c:strRef>
                  <c:f>⑨再審件!$N$57</c:f>
                  <c:strCache>
                    <c:ptCount val="1"/>
                    <c:pt idx="0">
                      <c:v>その他（突合）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{D828B8B0-FFF3-4158-9DE4-38BA1FFA6BBD}</c15:txfldGUID>
                      <c15:f>⑨再審件!$N$57</c15:f>
                      <c15:dlblFieldTableCache>
                        <c:ptCount val="1"/>
                        <c:pt idx="0">
                          <c:v>その他（突合）
0.0万件</c:v>
                        </c:pt>
                      </c15:dlblFieldTableCache>
                    </c15:dlblFTEntry>
                  </c15:dlblFieldTable>
                  <c15:showDataLabelsRange val="0"/>
                </c:ext>
                <c:ext xmlns:c16="http://schemas.microsoft.com/office/drawing/2014/chart" uri="{C3380CC4-5D6E-409C-BE32-E72D297353CC}">
                  <c16:uniqueId val="{00000003-18A8-48CE-BF84-ED59F889CBD1}"/>
                </c:ext>
              </c:extLst>
            </c:dLbl>
            <c:dLbl>
              <c:idx val="1"/>
              <c:layout>
                <c:manualLayout>
                  <c:x val="0.16243630457794972"/>
                  <c:y val="-4.0504272630256979E-2"/>
                </c:manualLayout>
              </c:layout>
              <c:tx>
                <c:strRef>
                  <c:f>⑨再審件!$P$57</c:f>
                  <c:strCache>
                    <c:ptCount val="1"/>
                    <c:pt idx="0">
                      <c:v>0.0万件
（▲76.9％）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{73C70E9B-5CF4-4CF8-B335-3630F7DCEF7E}</c15:txfldGUID>
                      <c15:f>⑨再審件!$P$57</c15:f>
                      <c15:dlblFieldTableCache>
                        <c:ptCount val="1"/>
                        <c:pt idx="0">
                          <c:v>0.0万件
（▲76.9％）</c:v>
                        </c:pt>
                      </c15:dlblFieldTableCache>
                    </c15:dlblFTEntry>
                  </c15:dlblFieldTable>
                  <c15:showDataLabelsRange val="0"/>
                </c:ext>
                <c:ext xmlns:c16="http://schemas.microsoft.com/office/drawing/2014/chart" uri="{C3380CC4-5D6E-409C-BE32-E72D297353CC}">
                  <c16:uniqueId val="{00000004-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⑨再審件!$N$41:$O$41</c:f>
              <c:numCache>
                <c:formatCode>#,##0.0;[Red]\-#,##0.0</c:formatCode>
                <c:ptCount val="2"/>
                <c:pt idx="0">
                  <c:v>1.2999999999999999E-3</c:v>
                </c:pt>
                <c:pt idx="1">
                  <c:v>2.9999999999999997E-4</c:v>
                </c:pt>
              </c:numCache>
            </c:numRef>
          </c:val>
          <c:extLst>
            <c:ext xmlns:c16="http://schemas.microsoft.com/office/drawing/2014/chart" uri="{C3380CC4-5D6E-409C-BE32-E72D297353CC}">
              <c16:uniqueId val="{00000005-18A8-48CE-BF84-ED59F889CBD1}"/>
            </c:ext>
          </c:extLst>
        </c:ser>
        <c:ser>
          <c:idx val="6"/>
          <c:order val="2"/>
          <c:tx>
            <c:strRef>
              <c:f>⑨再審件!$M$40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layout>
                <c:manualLayout>
                  <c:x val="-0.16206261510128914"/>
                  <c:y val="-6.6600066600066704E-2"/>
                </c:manualLayout>
              </c:layout>
              <c:tx>
                <c:strRef>
                  <c:f>⑨再審件!$N$56</c:f>
                  <c:strCache>
                    <c:ptCount val="1"/>
                    <c:pt idx="0">
                      <c:v>その他（単月）
0.0万件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{3353AA88-607B-42F9-BC37-13D1A7C0ACC2}</c15:txfldGUID>
                      <c15:f>⑨再審件!$N$56</c15:f>
                      <c15:dlblFieldTableCache>
                        <c:ptCount val="1"/>
                        <c:pt idx="0">
                          <c:v>その他（単月）
0.0万件</c:v>
                        </c:pt>
                      </c15:dlblFieldTableCache>
                    </c15:dlblFTEntry>
                  </c15:dlblFieldTable>
                  <c15:showDataLabelsRange val="0"/>
                </c:ext>
                <c:ext xmlns:c16="http://schemas.microsoft.com/office/drawing/2014/chart" uri="{C3380CC4-5D6E-409C-BE32-E72D297353CC}">
                  <c16:uniqueId val="{00000006-18A8-48CE-BF84-ED59F889CBD1}"/>
                </c:ext>
              </c:extLst>
            </c:dLbl>
            <c:dLbl>
              <c:idx val="1"/>
              <c:layout>
                <c:manualLayout>
                  <c:x val="0.15838357912443266"/>
                  <c:y val="-7.2999756149362549E-2"/>
                </c:manualLayout>
              </c:layout>
              <c:tx>
                <c:strRef>
                  <c:f>⑨再審件!$P$56</c:f>
                  <c:strCache>
                    <c:ptCount val="1"/>
                    <c:pt idx="0">
                      <c:v>0.0万件
（▲5.8％）</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{9797A718-0FE0-4F45-A523-68896FCA9442}</c15:txfldGUID>
                      <c15:f>⑨再審件!$P$56</c15:f>
                      <c15:dlblFieldTableCache>
                        <c:ptCount val="1"/>
                        <c:pt idx="0">
                          <c:v>0.0万件
（▲5.8％）</c:v>
                        </c:pt>
                      </c15:dlblFieldTableCache>
                    </c15:dlblFTEntry>
                  </c15:dlblFieldTable>
                  <c15:showDataLabelsRange val="0"/>
                </c:ext>
                <c:ext xmlns:c16="http://schemas.microsoft.com/office/drawing/2014/chart" uri="{C3380CC4-5D6E-409C-BE32-E72D297353CC}">
                  <c16:uniqueId val="{00000007-18A8-48CE-BF84-ED59F889CBD1}"/>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令和4年7月審査分</c:v>
                </c:pt>
                <c:pt idx="1">
                  <c:v>令和5年7月審査分</c:v>
                </c:pt>
              </c:strCache>
            </c:strRef>
          </c:cat>
          <c:val>
            <c:numRef>
              <c:f>⑨再審件!$N$40:$O$40</c:f>
              <c:numCache>
                <c:formatCode>#,##0.0;[Red]\-#,##0.0</c:formatCode>
                <c:ptCount val="2"/>
                <c:pt idx="0">
                  <c:v>1.89E-2</c:v>
                </c:pt>
                <c:pt idx="1">
                  <c:v>1.78E-2</c:v>
                </c:pt>
              </c:numCache>
            </c:numRef>
          </c:val>
          <c:extLst>
            <c:ext xmlns:c16="http://schemas.microsoft.com/office/drawing/2014/chart" uri="{C3380CC4-5D6E-409C-BE32-E72D297353CC}">
              <c16:uniqueId val="{00000008-18A8-48CE-BF84-ED59F889CBD1}"/>
            </c:ext>
          </c:extLst>
        </c:ser>
        <c:ser>
          <c:idx val="10"/>
          <c:order val="3"/>
          <c:tx>
            <c:strRef>
              <c:f>⑨再審件!$M$39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⑨再審件!$N$55</c:f>
                  <c:strCache>
                    <c:ptCount val="1"/>
                    <c:pt idx="0">
                      <c:v>健保組合（縦覧）
0.2万件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{98D30191-3BAD-4F6B-BA19-26ADC11DEA9B}</c15:txfldGUID>
                      <c15:f>⑨再審件!$N$55</c15:f>
                      <c15:dlblFieldTableCache>
                        <c:ptCount val="1"/>
                        <c:pt idx="0">
                          <c:v>健保組合（縦覧）
0.2万件</c:v>
                        </c:pt>
                      </c15:dlblFieldTableCache>
                    </c15:dlblFTEntry>
                  </c15:dlblFieldTable>
                  <c15:showDataLabelsRange val="0"/>
                </c:ext>
                <c:ext xmlns:c16="http://schemas.microsoft.com/office/drawing/2014/chart" uri="{C3380CC4-5D6E-409C-BE32-E72D297353CC}">
                  <c16:uniqueId val="{00000009-18A8-48CE-BF84-ED59F889CBD1}"/>
                </c:ext>
              </c:extLst>
            </c:dLbl>
            <c:dLbl>
              <c:idx val="1"/>
              <c:tx>
                <c:strRef>
                  <c:f>⑨再審件!$P$55</c:f>
                  <c:strCache>
                    <c:ptCount val="1"/>
                    <c:pt idx="0">
                      <c:v>0.2万件
（+3.1％）</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{377F90C7-4F09-48BE-9198-B1AA34137D7F}</c15:txfldGUID>
                      <c15:f>⑨再審件!$P$55</c15:f>
                      <c15:dlblFieldTableCache>
                        <c:ptCount val="1"/>
                        <c:pt idx="0">
                          <c:v>0.2万件
（+3.1％）</c:v>
                        </c:pt>
                      </c15:dlblFieldTableCache>
                    </c15:dlblFTEntry>
                  </c15:dlblFieldTable>
                  <c15:showDataLabelsRange val="0"/>
                </c:ext>
                <c:ext xmlns:c16="http://schemas.microsoft.com/office/drawing/2014/chart" uri="{C3380CC4-5D6E-409C-BE32-E72D297353CC}">
                  <c16:uniqueId val="{0000000A-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⑨再審件!$N$39:$O$39</c:f>
              <c:numCache>
                <c:formatCode>#,##0.0;[Red]\-#,##0.0</c:formatCode>
                <c:ptCount val="2"/>
                <c:pt idx="0">
                  <c:v>0.1835</c:v>
                </c:pt>
                <c:pt idx="1">
                  <c:v>0.18909999999999999</c:v>
                </c:pt>
              </c:numCache>
            </c:numRef>
          </c:val>
          <c:extLst>
            <c:ext xmlns:c16="http://schemas.microsoft.com/office/drawing/2014/chart" uri="{C3380CC4-5D6E-409C-BE32-E72D297353CC}">
              <c16:uniqueId val="{0000000B-18A8-48CE-BF84-ED59F889CBD1}"/>
            </c:ext>
          </c:extLst>
        </c:ser>
        <c:ser>
          <c:idx val="9"/>
          <c:order val="4"/>
          <c:tx>
            <c:strRef>
              <c:f>⑨再審件!$M$38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206261510128914"/>
                  <c:y val="-2.664002664002664E-3"/>
                </c:manualLayout>
              </c:layout>
              <c:tx>
                <c:strRef>
                  <c:f>⑨再審件!$N$54</c:f>
                  <c:strCache>
                    <c:ptCount val="1"/>
                    <c:pt idx="0">
                      <c:v>健保組合（突合）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{07353DC9-F6BC-4E56-9A58-E6B68811BB08}</c15:txfldGUID>
                      <c15:f>⑨再審件!$N$54</c15:f>
                      <c15:dlblFieldTableCache>
                        <c:ptCount val="1"/>
                        <c:pt idx="0">
                          <c:v>健保組合（突合）
0.0万件</c:v>
                        </c:pt>
                      </c15:dlblFieldTableCache>
                    </c15:dlblFTEntry>
                  </c15:dlblFieldTable>
                  <c15:showDataLabelsRange val="0"/>
                </c:ext>
                <c:ext xmlns:c16="http://schemas.microsoft.com/office/drawing/2014/chart" uri="{C3380CC4-5D6E-409C-BE32-E72D297353CC}">
                  <c16:uniqueId val="{0000000C-18A8-48CE-BF84-ED59F889CBD1}"/>
                </c:ext>
              </c:extLst>
            </c:dLbl>
            <c:dLbl>
              <c:idx val="1"/>
              <c:layout>
                <c:manualLayout>
                  <c:x val="0.15101289134438306"/>
                  <c:y val="-3.996003996003996E-3"/>
                </c:manualLayout>
              </c:layout>
              <c:tx>
                <c:strRef>
                  <c:f>⑨再審件!$P$54</c:f>
                  <c:strCache>
                    <c:ptCount val="1"/>
                    <c:pt idx="0">
                      <c:v>0.0万件
（▲47.8％）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{7F70606B-6B9C-41EC-BF75-1E9A67644581}</c15:txfldGUID>
                      <c15:f>⑨再審件!$P$54</c15:f>
                      <c15:dlblFieldTableCache>
                        <c:ptCount val="1"/>
                        <c:pt idx="0">
                          <c:v>0.0万件
（▲47.8％）</c:v>
                        </c:pt>
                      </c15:dlblFieldTableCache>
                    </c15:dlblFTEntry>
                  </c15:dlblFieldTable>
                  <c15:showDataLabelsRange val="0"/>
                </c:ext>
                <c:ext xmlns:c16="http://schemas.microsoft.com/office/drawing/2014/chart" uri="{C3380CC4-5D6E-409C-BE32-E72D297353CC}">
                  <c16:uniqueId val="{0000000D-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⑨再審件!$N$38:$O$38</c:f>
              <c:numCache>
                <c:formatCode>#,##0.0;[Red]\-#,##0.0</c:formatCode>
                <c:ptCount val="2"/>
                <c:pt idx="0">
                  <c:v>2.3E-3</c:v>
                </c:pt>
                <c:pt idx="1">
                  <c:v>1.1999999999999999E-3</c:v>
                </c:pt>
              </c:numCache>
            </c:numRef>
          </c:val>
          <c:extLst>
            <c:ext xmlns:c16="http://schemas.microsoft.com/office/drawing/2014/chart" uri="{C3380CC4-5D6E-409C-BE32-E72D297353CC}">
              <c16:uniqueId val="{0000000E-18A8-48CE-BF84-ED59F889CBD1}"/>
            </c:ext>
          </c:extLst>
        </c:ser>
        <c:ser>
          <c:idx val="4"/>
          <c:order val="5"/>
          <c:tx>
            <c:strRef>
              <c:f>⑨再審件!$M$37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⑨再審件!$N$53</c:f>
                  <c:strCache>
                    <c:ptCount val="1"/>
                    <c:pt idx="0">
                      <c:v>健保組合（単月）
0.1万件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{6DC457EA-1609-45E3-9783-E801BFB303D6}</c15:txfldGUID>
                      <c15:f>⑨再審件!$N$53</c15:f>
                      <c15:dlblFieldTableCache>
                        <c:ptCount val="1"/>
                        <c:pt idx="0">
                          <c:v>健保組合（単月）
0.1万件</c:v>
                        </c:pt>
                      </c15:dlblFieldTableCache>
                    </c15:dlblFTEntry>
                  </c15:dlblFieldTable>
                  <c15:showDataLabelsRange val="0"/>
                </c:ext>
                <c:ext xmlns:c16="http://schemas.microsoft.com/office/drawing/2014/chart" uri="{C3380CC4-5D6E-409C-BE32-E72D297353CC}">
                  <c16:uniqueId val="{0000000F-18A8-48CE-BF84-ED59F889CBD1}"/>
                </c:ext>
              </c:extLst>
            </c:dLbl>
            <c:dLbl>
              <c:idx val="1"/>
              <c:tx>
                <c:strRef>
                  <c:f>⑨再審件!$P$53</c:f>
                  <c:strCache>
                    <c:ptCount val="1"/>
                    <c:pt idx="0">
                      <c:v>0.1万件
（+6.9％）</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{D252DECD-E1A4-42C2-A502-01050B27CE6F}</c15:txfldGUID>
                      <c15:f>⑨再審件!$P$53</c15:f>
                      <c15:dlblFieldTableCache>
                        <c:ptCount val="1"/>
                        <c:pt idx="0">
                          <c:v>0.1万件
（+6.9％）</c:v>
                        </c:pt>
                      </c15:dlblFieldTableCache>
                    </c15:dlblFTEntry>
                  </c15:dlblFieldTable>
                  <c15:showDataLabelsRange val="0"/>
                </c:ext>
                <c:ext xmlns:c16="http://schemas.microsoft.com/office/drawing/2014/chart" uri="{C3380CC4-5D6E-409C-BE32-E72D297353CC}">
                  <c16:uniqueId val="{00000010-18A8-48CE-BF84-ED59F889CBD1}"/>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令和4年7月審査分</c:v>
                </c:pt>
                <c:pt idx="1">
                  <c:v>令和5年7月審査分</c:v>
                </c:pt>
              </c:strCache>
            </c:strRef>
          </c:cat>
          <c:val>
            <c:numRef>
              <c:f>⑨再審件!$N$37:$O$37</c:f>
              <c:numCache>
                <c:formatCode>#,##0.0;[Red]\-#,##0.0</c:formatCode>
                <c:ptCount val="2"/>
                <c:pt idx="0">
                  <c:v>8.3099999999999993E-2</c:v>
                </c:pt>
                <c:pt idx="1">
                  <c:v>8.8800000000000004E-2</c:v>
                </c:pt>
              </c:numCache>
            </c:numRef>
          </c:val>
          <c:extLst>
            <c:ext xmlns:c16="http://schemas.microsoft.com/office/drawing/2014/chart" uri="{C3380CC4-5D6E-409C-BE32-E72D297353CC}">
              <c16:uniqueId val="{00000011-18A8-48CE-BF84-ED59F889CBD1}"/>
            </c:ext>
          </c:extLst>
        </c:ser>
        <c:ser>
          <c:idx val="8"/>
          <c:order val="6"/>
          <c:tx>
            <c:strRef>
              <c:f>⑨再審件!$M$36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27340090775"/>
                  <c:y val="2.2856933093153467E-2"/>
                </c:manualLayout>
              </c:layout>
              <c:tx>
                <c:strRef>
                  <c:f>⑨再審件!$N$52</c:f>
                  <c:strCache>
                    <c:ptCount val="1"/>
                    <c:pt idx="0">
                      <c:v>共済組合（縦覧）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{0EFE0F89-158C-4BC3-BC90-062F344F7A0E}</c15:txfldGUID>
                      <c15:f>⑨再審件!$N$52</c15:f>
                      <c15:dlblFieldTableCache>
                        <c:ptCount val="1"/>
                        <c:pt idx="0">
                          <c:v>共済組合（縦覧）
0.0万件</c:v>
                        </c:pt>
                      </c15:dlblFieldTableCache>
                    </c15:dlblFTEntry>
                  </c15:dlblFieldTable>
                  <c15:showDataLabelsRange val="0"/>
                </c:ext>
                <c:ext xmlns:c16="http://schemas.microsoft.com/office/drawing/2014/chart" uri="{C3380CC4-5D6E-409C-BE32-E72D297353CC}">
                  <c16:uniqueId val="{00000012-18A8-48CE-BF84-ED59F889CBD1}"/>
                </c:ext>
              </c:extLst>
            </c:dLbl>
            <c:dLbl>
              <c:idx val="1"/>
              <c:layout>
                <c:manualLayout>
                  <c:x val="0.15135714389292498"/>
                  <c:y val="2.0476845988657011E-2"/>
                </c:manualLayout>
              </c:layout>
              <c:tx>
                <c:strRef>
                  <c:f>⑨再審件!$P$52</c:f>
                  <c:strCache>
                    <c:ptCount val="1"/>
                    <c:pt idx="0">
                      <c:v>0.0万件
（+12.3％）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{0668156C-B7F6-4A4F-BEF6-7FA66BE658B8}</c15:txfldGUID>
                      <c15:f>⑨再審件!$P$52</c15:f>
                      <c15:dlblFieldTableCache>
                        <c:ptCount val="1"/>
                        <c:pt idx="0">
                          <c:v>0.0万件
（+12.3％）</c:v>
                        </c:pt>
                      </c15:dlblFieldTableCache>
                    </c15:dlblFTEntry>
                  </c15:dlblFieldTable>
                  <c15:showDataLabelsRange val="0"/>
                </c:ext>
                <c:ext xmlns:c16="http://schemas.microsoft.com/office/drawing/2014/chart" uri="{C3380CC4-5D6E-409C-BE32-E72D297353CC}">
                  <c16:uniqueId val="{00000013-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⑨再審件!$N$36:$O$36</c:f>
              <c:numCache>
                <c:formatCode>#,##0.0;[Red]\-#,##0.0</c:formatCode>
                <c:ptCount val="2"/>
                <c:pt idx="0">
                  <c:v>2.0400000000000001E-2</c:v>
                </c:pt>
                <c:pt idx="1">
                  <c:v>2.29E-2</c:v>
                </c:pt>
              </c:numCache>
            </c:numRef>
          </c:val>
          <c:extLst>
            <c:ext xmlns:c16="http://schemas.microsoft.com/office/drawing/2014/chart" uri="{C3380CC4-5D6E-409C-BE32-E72D297353CC}">
              <c16:uniqueId val="{00000014-18A8-48CE-BF84-ED59F889CBD1}"/>
            </c:ext>
          </c:extLst>
        </c:ser>
        <c:ser>
          <c:idx val="7"/>
          <c:order val="7"/>
          <c:tx>
            <c:strRef>
              <c:f>⑨再審件!$M$35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242789402705876"/>
                  <c:y val="-2.3661377992086654E-4"/>
                </c:manualLayout>
              </c:layout>
              <c:tx>
                <c:strRef>
                  <c:f>⑨再審件!$N$51</c:f>
                  <c:strCache>
                    <c:ptCount val="1"/>
                    <c:pt idx="0">
                      <c:v>共済組合（突合）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{61EAE839-6A2D-4D84-B59F-2E8A5E83DECB}</c15:txfldGUID>
                      <c15:f>⑨再審件!$N$51</c15:f>
                      <c15:dlblFieldTableCache>
                        <c:ptCount val="1"/>
                        <c:pt idx="0">
                          <c:v>共済組合（突合）
0.0万件</c:v>
                        </c:pt>
                      </c15:dlblFieldTableCache>
                    </c15:dlblFTEntry>
                  </c15:dlblFieldTable>
                  <c15:showDataLabelsRange val="0"/>
                </c:ext>
                <c:ext xmlns:c16="http://schemas.microsoft.com/office/drawing/2014/chart" uri="{C3380CC4-5D6E-409C-BE32-E72D297353CC}">
                  <c16:uniqueId val="{00000015-18A8-48CE-BF84-ED59F889CBD1}"/>
                </c:ext>
              </c:extLst>
            </c:dLbl>
            <c:dLbl>
              <c:idx val="1"/>
              <c:layout>
                <c:manualLayout>
                  <c:x val="0.15320296979452155"/>
                  <c:y val="-1.4740115527517102E-3"/>
                </c:manualLayout>
              </c:layout>
              <c:tx>
                <c:strRef>
                  <c:f>⑨再審件!$P$51</c:f>
                  <c:strCache>
                    <c:ptCount val="1"/>
                    <c:pt idx="0">
                      <c:v>0.0万件
（▲21.4％）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{842E8192-F6A7-4B0B-80F8-7BD9DBFF649A}</c15:txfldGUID>
                      <c15:f>⑨再審件!$P$51</c15:f>
                      <c15:dlblFieldTableCache>
                        <c:ptCount val="1"/>
                        <c:pt idx="0">
                          <c:v>0.0万件
（▲21.4％）</c:v>
                        </c:pt>
                      </c15:dlblFieldTableCache>
                    </c15:dlblFTEntry>
                  </c15:dlblFieldTable>
                  <c15:showDataLabelsRange val="0"/>
                </c:ext>
                <c:ext xmlns:c16="http://schemas.microsoft.com/office/drawing/2014/chart" uri="{C3380CC4-5D6E-409C-BE32-E72D297353CC}">
                  <c16:uniqueId val="{00000016-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⑨再審件!$N$35:$O$35</c:f>
              <c:numCache>
                <c:formatCode>#,##0.0;[Red]\-#,##0.0</c:formatCode>
                <c:ptCount val="2"/>
                <c:pt idx="0">
                  <c:v>1.4E-3</c:v>
                </c:pt>
                <c:pt idx="1">
                  <c:v>1.1000000000000001E-3</c:v>
                </c:pt>
              </c:numCache>
            </c:numRef>
          </c:val>
          <c:extLst>
            <c:ext xmlns:c16="http://schemas.microsoft.com/office/drawing/2014/chart" uri="{C3380CC4-5D6E-409C-BE32-E72D297353CC}">
              <c16:uniqueId val="{00000017-18A8-48CE-BF84-ED59F889CBD1}"/>
            </c:ext>
          </c:extLst>
        </c:ser>
        <c:ser>
          <c:idx val="3"/>
          <c:order val="8"/>
          <c:tx>
            <c:strRef>
              <c:f>⑨再審件!$M$34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15875306332564784"/>
                  <c:y val="-2.3259155542620109E-2"/>
                </c:manualLayout>
              </c:layout>
              <c:tx>
                <c:strRef>
                  <c:f>⑨再審件!$N$50</c:f>
                  <c:strCache>
                    <c:ptCount val="1"/>
                    <c:pt idx="0">
                      <c:v>共済組合（単月）
0.0万件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{DE0D0AF9-475C-47CE-B661-C750D1260FB1}</c15:txfldGUID>
                      <c15:f>⑨再審件!$N$50</c15:f>
                      <c15:dlblFieldTableCache>
                        <c:ptCount val="1"/>
                        <c:pt idx="0">
                          <c:v>共済組合（単月）
0.0万件</c:v>
                        </c:pt>
                      </c15:dlblFieldTableCache>
                    </c15:dlblFTEntry>
                  </c15:dlblFieldTable>
                  <c15:showDataLabelsRange val="0"/>
                </c:ext>
                <c:ext xmlns:c16="http://schemas.microsoft.com/office/drawing/2014/chart" uri="{C3380CC4-5D6E-409C-BE32-E72D297353CC}">
                  <c16:uniqueId val="{00000018-18A8-48CE-BF84-ED59F889CBD1}"/>
                </c:ext>
              </c:extLst>
            </c:dLbl>
            <c:dLbl>
              <c:idx val="1"/>
              <c:layout>
                <c:manualLayout>
                  <c:x val="0.1550487956961181"/>
                  <c:y val="-3.1298570196207992E-2"/>
                </c:manualLayout>
              </c:layout>
              <c:tx>
                <c:strRef>
                  <c:f>⑨再審件!$P$50</c:f>
                  <c:strCache>
                    <c:ptCount val="1"/>
                    <c:pt idx="0">
                      <c:v>0.0万件
（+10.6％）</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{D4F8DDCC-9046-4C77-A71C-6D4912D7CBCF}</c15:txfldGUID>
                      <c15:f>⑨再審件!$P$50</c15:f>
                      <c15:dlblFieldTableCache>
                        <c:ptCount val="1"/>
                        <c:pt idx="0">
                          <c:v>0.0万件
（+10.6％）</c:v>
                        </c:pt>
                      </c15:dlblFieldTableCache>
                    </c15:dlblFTEntry>
                  </c15:dlblFieldTable>
                  <c15:showDataLabelsRange val="0"/>
                </c:ext>
                <c:ext xmlns:c16="http://schemas.microsoft.com/office/drawing/2014/chart" uri="{C3380CC4-5D6E-409C-BE32-E72D297353CC}">
                  <c16:uniqueId val="{00000019-18A8-48CE-BF84-ED59F889CBD1}"/>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令和4年7月審査分</c:v>
                </c:pt>
                <c:pt idx="1">
                  <c:v>令和5年7月審査分</c:v>
                </c:pt>
              </c:strCache>
            </c:strRef>
          </c:cat>
          <c:val>
            <c:numRef>
              <c:f>⑨再審件!$N$34:$O$34</c:f>
              <c:numCache>
                <c:formatCode>#,##0.0;[Red]\-#,##0.0</c:formatCode>
                <c:ptCount val="2"/>
                <c:pt idx="0">
                  <c:v>1.61E-2</c:v>
                </c:pt>
                <c:pt idx="1">
                  <c:v>1.78E-2</c:v>
                </c:pt>
              </c:numCache>
            </c:numRef>
          </c:val>
          <c:extLst>
            <c:ext xmlns:c16="http://schemas.microsoft.com/office/drawing/2014/chart" uri="{C3380CC4-5D6E-409C-BE32-E72D297353CC}">
              <c16:uniqueId val="{0000001A-18A8-48CE-BF84-ED59F889CBD1}"/>
            </c:ext>
          </c:extLst>
        </c:ser>
        <c:ser>
          <c:idx val="5"/>
          <c:order val="9"/>
          <c:tx>
            <c:strRef>
              <c:f>⑨再審件!$M$33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⑨再審件!$N$49</c:f>
                  <c:strCache>
                    <c:ptCount val="1"/>
                    <c:pt idx="0">
                      <c:v>協会けんぽ（縦覧）
0.7万件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{D65901C1-E3A5-45FE-82DC-6A5402A33DCF}</c15:txfldGUID>
                      <c15:f>⑨再審件!$N$49</c15:f>
                      <c15:dlblFieldTableCache>
                        <c:ptCount val="1"/>
                        <c:pt idx="0">
                          <c:v>協会けんぽ（縦覧）
0.7万件</c:v>
                        </c:pt>
                      </c15:dlblFieldTableCache>
                    </c15:dlblFTEntry>
                  </c15:dlblFieldTable>
                  <c15:showDataLabelsRange val="0"/>
                </c:ext>
                <c:ext xmlns:c16="http://schemas.microsoft.com/office/drawing/2014/chart" uri="{C3380CC4-5D6E-409C-BE32-E72D297353CC}">
                  <c16:uniqueId val="{0000001B-18A8-48CE-BF84-ED59F889CBD1}"/>
                </c:ext>
              </c:extLst>
            </c:dLbl>
            <c:dLbl>
              <c:idx val="1"/>
              <c:tx>
                <c:strRef>
                  <c:f>⑨再審件!$P$49</c:f>
                  <c:strCache>
                    <c:ptCount val="1"/>
                    <c:pt idx="0">
                      <c:v>0.5万件
（▲21.8％）</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{5C83915F-A54A-4939-9366-B562437C7519}</c15:txfldGUID>
                      <c15:f>⑨再審件!$P$49</c15:f>
                      <c15:dlblFieldTableCache>
                        <c:ptCount val="1"/>
                        <c:pt idx="0">
                          <c:v>0.5万件
（▲21.8％）</c:v>
                        </c:pt>
                      </c15:dlblFieldTableCache>
                    </c15:dlblFTEntry>
                  </c15:dlblFieldTable>
                  <c15:showDataLabelsRange val="0"/>
                </c:ext>
                <c:ext xmlns:c16="http://schemas.microsoft.com/office/drawing/2014/chart" uri="{C3380CC4-5D6E-409C-BE32-E72D297353CC}">
                  <c16:uniqueId val="{0000001C-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⑨再審件!$N$33:$O$33</c:f>
              <c:numCache>
                <c:formatCode>#,##0.0;[Red]\-#,##0.0</c:formatCode>
                <c:ptCount val="2"/>
                <c:pt idx="0">
                  <c:v>0.66690000000000005</c:v>
                </c:pt>
                <c:pt idx="1">
                  <c:v>0.52139999999999997</c:v>
                </c:pt>
              </c:numCache>
            </c:numRef>
          </c:val>
          <c:extLst>
            <c:ext xmlns:c16="http://schemas.microsoft.com/office/drawing/2014/chart" uri="{C3380CC4-5D6E-409C-BE32-E72D297353CC}">
              <c16:uniqueId val="{0000001D-18A8-48CE-BF84-ED59F889CBD1}"/>
            </c:ext>
          </c:extLst>
        </c:ser>
        <c:ser>
          <c:idx val="1"/>
          <c:order val="10"/>
          <c:tx>
            <c:strRef>
              <c:f>⑨再審件!$M$32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⑨再審件!$N$48</c:f>
                  <c:strCache>
                    <c:ptCount val="1"/>
                    <c:pt idx="0">
                      <c:v>協会けんぽ（突合）
0.0万件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{699E1997-537E-48C2-8ADC-17C20B8C7FA5}</c15:txfldGUID>
                      <c15:f>⑨再審件!$N$48</c15:f>
                      <c15:dlblFieldTableCache>
                        <c:ptCount val="1"/>
                        <c:pt idx="0">
                          <c:v>協会けんぽ（突合）
0.0万件</c:v>
                        </c:pt>
                      </c15:dlblFieldTableCache>
                    </c15:dlblFTEntry>
                  </c15:dlblFieldTable>
                  <c15:showDataLabelsRange val="0"/>
                </c:ext>
                <c:ext xmlns:c16="http://schemas.microsoft.com/office/drawing/2014/chart" uri="{C3380CC4-5D6E-409C-BE32-E72D297353CC}">
                  <c16:uniqueId val="{0000001E-18A8-48CE-BF84-ED59F889CBD1}"/>
                </c:ext>
              </c:extLst>
            </c:dLbl>
            <c:dLbl>
              <c:idx val="1"/>
              <c:tx>
                <c:strRef>
                  <c:f>⑨再審件!$P$48</c:f>
                  <c:strCache>
                    <c:ptCount val="1"/>
                    <c:pt idx="0">
                      <c:v>0.0万件
（▲27.7％）</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{CDE3DF23-F793-4D27-B454-15CCD5B17555}</c15:txfldGUID>
                      <c15:f>⑨再審件!$P$48</c15:f>
                      <c15:dlblFieldTableCache>
                        <c:ptCount val="1"/>
                        <c:pt idx="0">
                          <c:v>0.0万件
（▲27.7％）</c:v>
                        </c:pt>
                      </c15:dlblFieldTableCache>
                    </c15:dlblFTEntry>
                  </c15:dlblFieldTable>
                  <c15:showDataLabelsRange val="0"/>
                </c:ext>
                <c:ext xmlns:c16="http://schemas.microsoft.com/office/drawing/2014/chart" uri="{C3380CC4-5D6E-409C-BE32-E72D297353CC}">
                  <c16:uniqueId val="{0000001F-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⑨再審件!$N$32:$O$32</c:f>
              <c:numCache>
                <c:formatCode>#,##0.0;[Red]\-#,##0.0</c:formatCode>
                <c:ptCount val="2"/>
                <c:pt idx="0">
                  <c:v>3.0300000000000001E-2</c:v>
                </c:pt>
                <c:pt idx="1">
                  <c:v>2.1899999999999999E-2</c:v>
                </c:pt>
              </c:numCache>
            </c:numRef>
          </c:val>
          <c:extLst>
            <c:ext xmlns:c16="http://schemas.microsoft.com/office/drawing/2014/chart" uri="{C3380CC4-5D6E-409C-BE32-E72D297353CC}">
              <c16:uniqueId val="{00000020-18A8-48CE-BF84-ED59F889CBD1}"/>
            </c:ext>
          </c:extLst>
        </c:ser>
        <c:ser>
          <c:idx val="2"/>
          <c:order val="11"/>
          <c:tx>
            <c:strRef>
              <c:f>⑨再審件!$M$31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⑨再審件!$N$47</c:f>
                  <c:strCache>
                    <c:ptCount val="1"/>
                    <c:pt idx="0">
                      <c:v>協会けんぽ（単月）
0.3万件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{F37F5C22-B883-490F-B1BB-10AD6C0A15B5}</c15:txfldGUID>
                      <c15:f>⑨再審件!$N$47</c15:f>
                      <c15:dlblFieldTableCache>
                        <c:ptCount val="1"/>
                        <c:pt idx="0">
                          <c:v>協会けんぽ（単月）
0.3万件</c:v>
                        </c:pt>
                      </c15:dlblFieldTableCache>
                    </c15:dlblFTEntry>
                  </c15:dlblFieldTable>
                  <c15:showDataLabelsRange val="0"/>
                </c:ext>
                <c:ext xmlns:c16="http://schemas.microsoft.com/office/drawing/2014/chart" uri="{C3380CC4-5D6E-409C-BE32-E72D297353CC}">
                  <c16:uniqueId val="{00000021-18A8-48CE-BF84-ED59F889CBD1}"/>
                </c:ext>
              </c:extLst>
            </c:dLbl>
            <c:dLbl>
              <c:idx val="1"/>
              <c:tx>
                <c:strRef>
                  <c:f>⑨再審件!$P$47</c:f>
                  <c:strCache>
                    <c:ptCount val="1"/>
                    <c:pt idx="0">
                      <c:v>0.3万件
（+10.0％）</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{28506CC6-3446-4289-A707-F5F65F353C5A}</c15:txfldGUID>
                      <c15:f>⑨再審件!$P$47</c15:f>
                      <c15:dlblFieldTableCache>
                        <c:ptCount val="1"/>
                        <c:pt idx="0">
                          <c:v>0.3万件
（+10.0％）</c:v>
                        </c:pt>
                      </c15:dlblFieldTableCache>
                    </c15:dlblFTEntry>
                  </c15:dlblFieldTable>
                  <c15:showDataLabelsRange val="0"/>
                </c:ext>
                <c:ext xmlns:c16="http://schemas.microsoft.com/office/drawing/2014/chart" uri="{C3380CC4-5D6E-409C-BE32-E72D297353CC}">
                  <c16:uniqueId val="{00000022-18A8-48CE-BF84-ED59F889CBD1}"/>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令和4年7月審査分</c:v>
                </c:pt>
                <c:pt idx="1">
                  <c:v>令和5年7月審査分</c:v>
                </c:pt>
              </c:strCache>
            </c:strRef>
          </c:cat>
          <c:val>
            <c:numRef>
              <c:f>⑨再審件!$N$31:$O$31</c:f>
              <c:numCache>
                <c:formatCode>#,##0.0;[Red]\-#,##0.0</c:formatCode>
                <c:ptCount val="2"/>
                <c:pt idx="0">
                  <c:v>0.2586</c:v>
                </c:pt>
                <c:pt idx="1">
                  <c:v>0.28449999999999998</c:v>
                </c:pt>
              </c:numCache>
            </c:numRef>
          </c:val>
          <c:extLst>
            <c:ext xmlns:c16="http://schemas.microsoft.com/office/drawing/2014/chart" uri="{C3380CC4-5D6E-409C-BE32-E72D297353CC}">
              <c16:uniqueId val="{00000023-18A8-48CE-BF84-ED59F889CBD1}"/>
            </c:ext>
          </c:extLst>
        </c:ser>
        <c:dLbls>
          <c:showLegendKey val="0"/>
          <c:showVal val="0"/>
          <c:showCatName val="0"/>
          <c:showSerName val="0"/>
          <c:showPercent val="0"/>
          <c:showBubbleSize val="0"/>
        </c:dLbls>
        <c:gapWidth val="150"/>
        <c:overlap val="100"/>
        <c:serLines/>
        <c:axId val="378404720"/>
        <c:axId val="378406680"/>
      </c:barChart>
      <c:lineChart>
        <c:grouping val="standard"/>
        <c:varyColors val="0"/>
        <c:ser>
          <c:idx val="0"/>
          <c:order val="12"/>
          <c:tx>
            <c:strRef>
              <c:f>⑨再審件!$M$30</c:f>
              <c:strCache>
                <c:ptCount val="1"/>
                <c:pt idx="0">
                  <c:v>全管掌</c:v>
                </c:pt>
              </c:strCache>
            </c:strRef>
          </c:tx>
          <c:spPr>
            <a:ln w="19050">
              <a:noFill/>
            </a:ln>
          </c:spPr>
          <c:marker>
            <c:symbol val="none"/>
          </c:marker>
          <c:dLbls>
            <c:dLbl>
              <c:idx val="0"/>
              <c:tx>
                <c:strRef>
                  <c:f>⑨再審件!$N$46</c:f>
                  <c:strCache>
                    <c:ptCount val="1"/>
                    <c:pt idx="0">
                      <c:v>全管掌
1.3万件</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{3638DCF8-E34B-466C-889E-ADC86FDF2995}</c15:txfldGUID>
                      <c15:f>⑨再審件!$N$46</c15:f>
                      <c15:dlblFieldTableCache>
                        <c:ptCount val="1"/>
                        <c:pt idx="0">
                          <c:v>全管掌
1.3万件</c:v>
                        </c:pt>
                      </c15:dlblFieldTableCache>
                    </c15:dlblFTEntry>
                  </c15:dlblFieldTable>
                  <c15:showDataLabelsRange val="0"/>
                </c:ext>
                <c:ext xmlns:c16="http://schemas.microsoft.com/office/drawing/2014/chart" uri="{C3380CC4-5D6E-409C-BE32-E72D297353CC}">
                  <c16:uniqueId val="{00000024-18A8-48CE-BF84-ED59F889CBD1}"/>
                </c:ext>
              </c:extLst>
            </c:dLbl>
            <c:dLbl>
              <c:idx val="1"/>
              <c:tx>
                <c:strRef>
                  <c:f>⑨再審件!$P$46</c:f>
                  <c:strCache>
                    <c:ptCount val="1"/>
                    <c:pt idx="0">
                      <c:v>1.2万件
（▲8.6％）</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{5488D350-B39A-42FC-8180-083A8E6140E2}</c15:txfldGUID>
                      <c15:f>⑨再審件!$P$46</c15:f>
                      <c15:dlblFieldTableCache>
                        <c:ptCount val="1"/>
                        <c:pt idx="0">
                          <c:v>1.2万件
（▲8.6％）</c:v>
                        </c:pt>
                      </c15:dlblFieldTableCache>
                    </c15:dlblFTEntry>
                  </c15:dlblFieldTable>
                  <c15:showDataLabelsRange val="0"/>
                </c:ext>
                <c:ext xmlns:c16="http://schemas.microsoft.com/office/drawing/2014/chart" uri="{C3380CC4-5D6E-409C-BE32-E72D297353CC}">
                  <c16:uniqueId val="{00000025-18A8-48CE-BF84-ED59F889CBD1}"/>
                </c:ext>
              </c:extLst>
            </c:dLbl>
            <c:spPr>
              <a:solidFill>
                <a:schemeClr val="bg1"/>
              </a:solidFill>
              <a:ln w="25400">
                <a:noFill/>
              </a:ln>
            </c:spPr>
            <c:txPr>
              <a:bodyPr vertOverflow="clip" horzOverflow="clip"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⑨再審件!$N$30:$O$30</c:f>
              <c:numCache>
                <c:formatCode>#,##0.0;[Red]\-#,##0.0</c:formatCode>
                <c:ptCount val="2"/>
                <c:pt idx="0">
                  <c:v>1.3037000000000001</c:v>
                </c:pt>
                <c:pt idx="1">
                  <c:v>1.1915</c:v>
                </c:pt>
              </c:numCache>
            </c:numRef>
          </c:val>
          <c:smooth val="0"/>
          <c:extLst>
            <c:ext xmlns:c16="http://schemas.microsoft.com/office/drawing/2014/chart" uri="{C3380CC4-5D6E-409C-BE32-E72D297353CC}">
              <c16:uniqueId val="{00000026-18A8-48CE-BF84-ED59F889CBD1}"/>
            </c:ext>
          </c:extLst>
        </c:ser>
        <c:dLbls>
          <c:showLegendKey val="0"/>
          <c:showVal val="1"/>
          <c:showCatName val="0"/>
          <c:showSerName val="0"/>
          <c:showPercent val="0"/>
          <c:showBubbleSize val="0"/>
        </c:dLbls>
        <c:marker val="1"/>
        <c:smooth val="0"/>
        <c:axId val="378404720"/>
        <c:axId val="378406680"/>
      </c:lineChart>
      <c:catAx>
        <c:axId val="378404720"/>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6680"/>
        <c:crosses val="autoZero"/>
        <c:auto val="1"/>
        <c:lblAlgn val="ctr"/>
        <c:lblOffset val="100"/>
        <c:tickLblSkip val="1"/>
        <c:tickMarkSkip val="1"/>
        <c:noMultiLvlLbl val="0"/>
      </c:catAx>
      <c:valAx>
        <c:axId val="378406680"/>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5.0699655828754381E-3"/>
              <c:y val="0.41475595853548602"/>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4720"/>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⑩再審点!$M$42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876147387653891"/>
                  <c:y val="-1.2248329098722996E-2"/>
                </c:manualLayout>
              </c:layout>
              <c:tx>
                <c:strRef>
                  <c:f>⑩再審点!$N$58</c:f>
                  <c:strCache>
                    <c:ptCount val="1"/>
                    <c:pt idx="0">
                      <c:v>その他（縦覧）
0.0百万点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{6C6CEFB9-67CC-4614-A19C-8A91496317CB}</c15:txfldGUID>
                      <c15:f>⑩再審点!$N$58</c15:f>
                      <c15:dlblFieldTableCache>
                        <c:ptCount val="1"/>
                        <c:pt idx="0">
                          <c:v>その他（縦覧）
0.0百万点</c:v>
                        </c:pt>
                      </c15:dlblFieldTableCache>
                    </c15:dlblFTEntry>
                  </c15:dlblFieldTable>
                  <c15:showDataLabelsRange val="0"/>
                </c:ext>
                <c:ext xmlns:c16="http://schemas.microsoft.com/office/drawing/2014/chart" uri="{C3380CC4-5D6E-409C-BE32-E72D297353CC}">
                  <c16:uniqueId val="{00000000-7421-4930-B93D-ED553116FA03}"/>
                </c:ext>
              </c:extLst>
            </c:dLbl>
            <c:dLbl>
              <c:idx val="1"/>
              <c:layout>
                <c:manualLayout>
                  <c:x val="0.16244471512884082"/>
                  <c:y val="-1.2271927547518099E-2"/>
                </c:manualLayout>
              </c:layout>
              <c:tx>
                <c:strRef>
                  <c:f>⑩再審点!$P$58</c:f>
                  <c:strCache>
                    <c:ptCount val="1"/>
                    <c:pt idx="0">
                      <c:v>0.0百万点
（+8.7％）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{B47398B5-B7C6-4E1C-9703-691CF7A84A23}</c15:txfldGUID>
                      <c15:f>⑩再審点!$P$58</c15:f>
                      <c15:dlblFieldTableCache>
                        <c:ptCount val="1"/>
                        <c:pt idx="0">
                          <c:v>0.0百万点
（+8.7％）</c:v>
                        </c:pt>
                      </c15:dlblFieldTableCache>
                    </c15:dlblFTEntry>
                  </c15:dlblFieldTable>
                  <c15:showDataLabelsRange val="0"/>
                </c:ext>
                <c:ext xmlns:c16="http://schemas.microsoft.com/office/drawing/2014/chart" uri="{C3380CC4-5D6E-409C-BE32-E72D297353CC}">
                  <c16:uniqueId val="{00000001-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⑩再審点!$N$42:$O$42</c:f>
              <c:numCache>
                <c:formatCode>#,##0.0;[Red]\-#,##0.0</c:formatCode>
                <c:ptCount val="2"/>
                <c:pt idx="0">
                  <c:v>4.5975000000000002E-2</c:v>
                </c:pt>
                <c:pt idx="1">
                  <c:v>4.9957000000000001E-2</c:v>
                </c:pt>
              </c:numCache>
            </c:numRef>
          </c:val>
          <c:extLst>
            <c:ext xmlns:c16="http://schemas.microsoft.com/office/drawing/2014/chart" uri="{C3380CC4-5D6E-409C-BE32-E72D297353CC}">
              <c16:uniqueId val="{00000002-7421-4930-B93D-ED553116FA03}"/>
            </c:ext>
          </c:extLst>
        </c:ser>
        <c:ser>
          <c:idx val="11"/>
          <c:order val="1"/>
          <c:tx>
            <c:strRef>
              <c:f>⑩再審点!$M$41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244471512884093"/>
                  <c:y val="-3.5270870861422041E-2"/>
                </c:manualLayout>
              </c:layout>
              <c:tx>
                <c:strRef>
                  <c:f>⑩再審点!$N$57</c:f>
                  <c:strCache>
                    <c:ptCount val="1"/>
                    <c:pt idx="0">
                      <c:v>その他（突合）
0.0百万点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{E9E16ADA-D610-4084-94C6-823F1353586E}</c15:txfldGUID>
                      <c15:f>⑩再審点!$N$57</c15:f>
                      <c15:dlblFieldTableCache>
                        <c:ptCount val="1"/>
                        <c:pt idx="0">
                          <c:v>その他（突合）
0.0百万点</c:v>
                        </c:pt>
                      </c15:dlblFieldTableCache>
                    </c15:dlblFTEntry>
                  </c15:dlblFieldTable>
                  <c15:showDataLabelsRange val="0"/>
                </c:ext>
                <c:ext xmlns:c16="http://schemas.microsoft.com/office/drawing/2014/chart" uri="{C3380CC4-5D6E-409C-BE32-E72D297353CC}">
                  <c16:uniqueId val="{00000003-7421-4930-B93D-ED553116FA03}"/>
                </c:ext>
              </c:extLst>
            </c:dLbl>
            <c:dLbl>
              <c:idx val="1"/>
              <c:layout>
                <c:manualLayout>
                  <c:x val="0.16243630457794986"/>
                  <c:y val="-3.5270870861422235E-2"/>
                </c:manualLayout>
              </c:layout>
              <c:tx>
                <c:strRef>
                  <c:f>⑩再審点!$P$57</c:f>
                  <c:strCache>
                    <c:ptCount val="1"/>
                    <c:pt idx="0">
                      <c:v>0.0百万点
（▲59.6％）</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{8654B817-9331-489B-9A98-E47713301093}</c15:txfldGUID>
                      <c15:f>⑩再審点!$P$57</c15:f>
                      <c15:dlblFieldTableCache>
                        <c:ptCount val="1"/>
                        <c:pt idx="0">
                          <c:v>0.0百万点
（▲59.6％）</c:v>
                        </c:pt>
                      </c15:dlblFieldTableCache>
                    </c15:dlblFTEntry>
                  </c15:dlblFieldTable>
                  <c15:showDataLabelsRange val="0"/>
                </c:ext>
                <c:ext xmlns:c16="http://schemas.microsoft.com/office/drawing/2014/chart" uri="{C3380CC4-5D6E-409C-BE32-E72D297353CC}">
                  <c16:uniqueId val="{00000004-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⑩再審点!$N$41:$O$41</c:f>
              <c:numCache>
                <c:formatCode>#,##0.0;[Red]\-#,##0.0</c:formatCode>
                <c:ptCount val="2"/>
                <c:pt idx="0">
                  <c:v>2.251E-3</c:v>
                </c:pt>
                <c:pt idx="1">
                  <c:v>9.0899999999999998E-4</c:v>
                </c:pt>
              </c:numCache>
            </c:numRef>
          </c:val>
          <c:extLst>
            <c:ext xmlns:c16="http://schemas.microsoft.com/office/drawing/2014/chart" uri="{C3380CC4-5D6E-409C-BE32-E72D297353CC}">
              <c16:uniqueId val="{00000005-7421-4930-B93D-ED553116FA03}"/>
            </c:ext>
          </c:extLst>
        </c:ser>
        <c:ser>
          <c:idx val="6"/>
          <c:order val="2"/>
          <c:tx>
            <c:strRef>
              <c:f>⑩再審点!$M$40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layout>
                <c:manualLayout>
                  <c:x val="-0.16022099447513813"/>
                  <c:y val="-5.9940059940059943E-2"/>
                </c:manualLayout>
              </c:layout>
              <c:tx>
                <c:strRef>
                  <c:f>⑩再審点!$N$56</c:f>
                  <c:strCache>
                    <c:ptCount val="1"/>
                    <c:pt idx="0">
                      <c:v>その他（単月）
0.0百万点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{2B71A3E5-F2C6-4A2F-822B-AAA842E811C0}</c15:txfldGUID>
                      <c15:f>⑩再審点!$N$56</c15:f>
                      <c15:dlblFieldTableCache>
                        <c:ptCount val="1"/>
                        <c:pt idx="0">
                          <c:v>その他（単月）
0.0百万点</c:v>
                        </c:pt>
                      </c15:dlblFieldTableCache>
                    </c15:dlblFTEntry>
                  </c15:dlblFieldTable>
                  <c15:showDataLabelsRange val="0"/>
                </c:ext>
                <c:ext xmlns:c16="http://schemas.microsoft.com/office/drawing/2014/chart" uri="{C3380CC4-5D6E-409C-BE32-E72D297353CC}">
                  <c16:uniqueId val="{00000006-7421-4930-B93D-ED553116FA03}"/>
                </c:ext>
              </c:extLst>
            </c:dLbl>
            <c:dLbl>
              <c:idx val="1"/>
              <c:layout>
                <c:manualLayout>
                  <c:x val="0.16574585635359115"/>
                  <c:y val="-6.1130051051310794E-2"/>
                </c:manualLayout>
              </c:layout>
              <c:tx>
                <c:strRef>
                  <c:f>⑩再審点!$P$56</c:f>
                  <c:strCache>
                    <c:ptCount val="1"/>
                    <c:pt idx="0">
                      <c:v>0.0百万点
（▲28.3％）</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{319B0FB3-1978-418C-9481-6AA296D57D06}</c15:txfldGUID>
                      <c15:f>⑩再審点!$P$56</c15:f>
                      <c15:dlblFieldTableCache>
                        <c:ptCount val="1"/>
                        <c:pt idx="0">
                          <c:v>0.0百万点
（▲28.3％）</c:v>
                        </c:pt>
                      </c15:dlblFieldTableCache>
                    </c15:dlblFTEntry>
                  </c15:dlblFieldTable>
                  <c15:showDataLabelsRange val="0"/>
                </c:ext>
                <c:ext xmlns:c16="http://schemas.microsoft.com/office/drawing/2014/chart" uri="{C3380CC4-5D6E-409C-BE32-E72D297353CC}">
                  <c16:uniqueId val="{00000007-7421-4930-B93D-ED553116FA03}"/>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令和4年7月審査分</c:v>
                </c:pt>
                <c:pt idx="1">
                  <c:v>令和5年7月審査分</c:v>
                </c:pt>
              </c:strCache>
            </c:strRef>
          </c:cat>
          <c:val>
            <c:numRef>
              <c:f>⑩再審点!$N$40:$O$40</c:f>
              <c:numCache>
                <c:formatCode>#,##0.0;[Red]\-#,##0.0</c:formatCode>
                <c:ptCount val="2"/>
                <c:pt idx="0">
                  <c:v>2.9427999999999996E-2</c:v>
                </c:pt>
                <c:pt idx="1">
                  <c:v>2.1104999999999999E-2</c:v>
                </c:pt>
              </c:numCache>
            </c:numRef>
          </c:val>
          <c:extLst>
            <c:ext xmlns:c16="http://schemas.microsoft.com/office/drawing/2014/chart" uri="{C3380CC4-5D6E-409C-BE32-E72D297353CC}">
              <c16:uniqueId val="{00000008-7421-4930-B93D-ED553116FA03}"/>
            </c:ext>
          </c:extLst>
        </c:ser>
        <c:ser>
          <c:idx val="10"/>
          <c:order val="3"/>
          <c:tx>
            <c:strRef>
              <c:f>⑩再審点!$M$39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⑩再審点!$N$55</c:f>
                  <c:strCache>
                    <c:ptCount val="1"/>
                    <c:pt idx="0">
                      <c:v>健保組合（縦覧）
0.4百万点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{BF3E31E6-4358-4CF9-8A64-A12146D81136}</c15:txfldGUID>
                      <c15:f>⑩再審点!$N$55</c15:f>
                      <c15:dlblFieldTableCache>
                        <c:ptCount val="1"/>
                        <c:pt idx="0">
                          <c:v>健保組合（縦覧）
0.4百万点</c:v>
                        </c:pt>
                      </c15:dlblFieldTableCache>
                    </c15:dlblFTEntry>
                  </c15:dlblFieldTable>
                  <c15:showDataLabelsRange val="0"/>
                </c:ext>
                <c:ext xmlns:c16="http://schemas.microsoft.com/office/drawing/2014/chart" uri="{C3380CC4-5D6E-409C-BE32-E72D297353CC}">
                  <c16:uniqueId val="{00000009-7421-4930-B93D-ED553116FA03}"/>
                </c:ext>
              </c:extLst>
            </c:dLbl>
            <c:dLbl>
              <c:idx val="1"/>
              <c:tx>
                <c:strRef>
                  <c:f>⑩再審点!$P$55</c:f>
                  <c:strCache>
                    <c:ptCount val="1"/>
                    <c:pt idx="0">
                      <c:v>0.5百万点
（+19.4％）</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{ABC605BB-7F76-4200-AACB-1927089E3B92}</c15:txfldGUID>
                      <c15:f>⑩再審点!$P$55</c15:f>
                      <c15:dlblFieldTableCache>
                        <c:ptCount val="1"/>
                        <c:pt idx="0">
                          <c:v>0.5百万点
（+19.4％）</c:v>
                        </c:pt>
                      </c15:dlblFieldTableCache>
                    </c15:dlblFTEntry>
                  </c15:dlblFieldTable>
                  <c15:showDataLabelsRange val="0"/>
                </c:ext>
                <c:ext xmlns:c16="http://schemas.microsoft.com/office/drawing/2014/chart" uri="{C3380CC4-5D6E-409C-BE32-E72D297353CC}">
                  <c16:uniqueId val="{0000000A-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⑩再審点!$N$39:$O$39</c:f>
              <c:numCache>
                <c:formatCode>#,##0.0;[Red]\-#,##0.0</c:formatCode>
                <c:ptCount val="2"/>
                <c:pt idx="0">
                  <c:v>0.43326399999999998</c:v>
                </c:pt>
                <c:pt idx="1">
                  <c:v>0.51720200000000005</c:v>
                </c:pt>
              </c:numCache>
            </c:numRef>
          </c:val>
          <c:extLst>
            <c:ext xmlns:c16="http://schemas.microsoft.com/office/drawing/2014/chart" uri="{C3380CC4-5D6E-409C-BE32-E72D297353CC}">
              <c16:uniqueId val="{0000000B-7421-4930-B93D-ED553116FA03}"/>
            </c:ext>
          </c:extLst>
        </c:ser>
        <c:ser>
          <c:idx val="9"/>
          <c:order val="4"/>
          <c:tx>
            <c:strRef>
              <c:f>⑩再審点!$M$38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5653775322283608"/>
                  <c:y val="-1.1830688996053094E-4"/>
                </c:manualLayout>
              </c:layout>
              <c:tx>
                <c:strRef>
                  <c:f>⑩再審点!$N$54</c:f>
                  <c:strCache>
                    <c:ptCount val="1"/>
                    <c:pt idx="0">
                      <c:v>健保組合（突合）
0.0百万点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{D7616274-3374-4A86-915D-EC0157C9E4DF}</c15:txfldGUID>
                      <c15:f>⑩再審点!$N$54</c15:f>
                      <c15:dlblFieldTableCache>
                        <c:ptCount val="1"/>
                        <c:pt idx="0">
                          <c:v>健保組合（突合）
0.0百万点</c:v>
                        </c:pt>
                      </c15:dlblFieldTableCache>
                    </c15:dlblFTEntry>
                  </c15:dlblFieldTable>
                  <c15:showDataLabelsRange val="0"/>
                </c:ext>
                <c:ext xmlns:c16="http://schemas.microsoft.com/office/drawing/2014/chart" uri="{C3380CC4-5D6E-409C-BE32-E72D297353CC}">
                  <c16:uniqueId val="{0000000C-7421-4930-B93D-ED553116FA03}"/>
                </c:ext>
              </c:extLst>
            </c:dLbl>
            <c:dLbl>
              <c:idx val="1"/>
              <c:layout>
                <c:manualLayout>
                  <c:x val="0.16390423572744015"/>
                  <c:y val="1.0395693545299747E-2"/>
                </c:manualLayout>
              </c:layout>
              <c:tx>
                <c:strRef>
                  <c:f>⑩再審点!$P$54</c:f>
                  <c:strCache>
                    <c:ptCount val="1"/>
                    <c:pt idx="0">
                      <c:v>0.0百万点
（▲32.8％）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{0A9AA92A-AAED-4B5E-9271-3B43ED6C1A64}</c15:txfldGUID>
                      <c15:f>⑩再審点!$P$54</c15:f>
                      <c15:dlblFieldTableCache>
                        <c:ptCount val="1"/>
                        <c:pt idx="0">
                          <c:v>0.0百万点
（▲32.8％）</c:v>
                        </c:pt>
                      </c15:dlblFieldTableCache>
                    </c15:dlblFTEntry>
                  </c15:dlblFieldTable>
                  <c15:showDataLabelsRange val="0"/>
                </c:ext>
                <c:ext xmlns:c16="http://schemas.microsoft.com/office/drawing/2014/chart" uri="{C3380CC4-5D6E-409C-BE32-E72D297353CC}">
                  <c16:uniqueId val="{0000000D-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⑩再審点!$N$38:$O$38</c:f>
              <c:numCache>
                <c:formatCode>#,##0.0;[Red]\-#,##0.0</c:formatCode>
                <c:ptCount val="2"/>
                <c:pt idx="0">
                  <c:v>2.7890000000000002E-3</c:v>
                </c:pt>
                <c:pt idx="1">
                  <c:v>1.8749999999999999E-3</c:v>
                </c:pt>
              </c:numCache>
            </c:numRef>
          </c:val>
          <c:extLst>
            <c:ext xmlns:c16="http://schemas.microsoft.com/office/drawing/2014/chart" uri="{C3380CC4-5D6E-409C-BE32-E72D297353CC}">
              <c16:uniqueId val="{0000000E-7421-4930-B93D-ED553116FA03}"/>
            </c:ext>
          </c:extLst>
        </c:ser>
        <c:ser>
          <c:idx val="4"/>
          <c:order val="5"/>
          <c:tx>
            <c:strRef>
              <c:f>⑩再審点!$M$37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⑩再審点!$N$53</c:f>
                  <c:strCache>
                    <c:ptCount val="1"/>
                    <c:pt idx="0">
                      <c:v>健保組合（単月）
0.1百万点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{1F927FBD-F3C7-4C7D-A3A2-EDD4B6713188}</c15:txfldGUID>
                      <c15:f>⑩再審点!$N$53</c15:f>
                      <c15:dlblFieldTableCache>
                        <c:ptCount val="1"/>
                        <c:pt idx="0">
                          <c:v>健保組合（単月）
0.1百万点</c:v>
                        </c:pt>
                      </c15:dlblFieldTableCache>
                    </c15:dlblFTEntry>
                  </c15:dlblFieldTable>
                  <c15:showDataLabelsRange val="0"/>
                </c:ext>
                <c:ext xmlns:c16="http://schemas.microsoft.com/office/drawing/2014/chart" uri="{C3380CC4-5D6E-409C-BE32-E72D297353CC}">
                  <c16:uniqueId val="{0000000F-7421-4930-B93D-ED553116FA03}"/>
                </c:ext>
              </c:extLst>
            </c:dLbl>
            <c:dLbl>
              <c:idx val="1"/>
              <c:tx>
                <c:strRef>
                  <c:f>⑩再審点!$P$53</c:f>
                  <c:strCache>
                    <c:ptCount val="1"/>
                    <c:pt idx="0">
                      <c:v>0.1百万点
（+20.5％）</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{B7B8EE8C-695F-4768-97AE-F60C7852F278}</c15:txfldGUID>
                      <c15:f>⑩再審点!$P$53</c15:f>
                      <c15:dlblFieldTableCache>
                        <c:ptCount val="1"/>
                        <c:pt idx="0">
                          <c:v>0.1百万点
（+20.5％）</c:v>
                        </c:pt>
                      </c15:dlblFieldTableCache>
                    </c15:dlblFTEntry>
                  </c15:dlblFieldTable>
                  <c15:showDataLabelsRange val="0"/>
                </c:ext>
                <c:ext xmlns:c16="http://schemas.microsoft.com/office/drawing/2014/chart" uri="{C3380CC4-5D6E-409C-BE32-E72D297353CC}">
                  <c16:uniqueId val="{00000010-7421-4930-B93D-ED553116FA03}"/>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令和4年7月審査分</c:v>
                </c:pt>
                <c:pt idx="1">
                  <c:v>令和5年7月審査分</c:v>
                </c:pt>
              </c:strCache>
            </c:strRef>
          </c:cat>
          <c:val>
            <c:numRef>
              <c:f>⑩再審点!$N$37:$O$37</c:f>
              <c:numCache>
                <c:formatCode>#,##0.0;[Red]\-#,##0.0</c:formatCode>
                <c:ptCount val="2"/>
                <c:pt idx="0">
                  <c:v>0.1235</c:v>
                </c:pt>
                <c:pt idx="1">
                  <c:v>0.14877199999999999</c:v>
                </c:pt>
              </c:numCache>
            </c:numRef>
          </c:val>
          <c:extLst>
            <c:ext xmlns:c16="http://schemas.microsoft.com/office/drawing/2014/chart" uri="{C3380CC4-5D6E-409C-BE32-E72D297353CC}">
              <c16:uniqueId val="{00000011-7421-4930-B93D-ED553116FA03}"/>
            </c:ext>
          </c:extLst>
        </c:ser>
        <c:ser>
          <c:idx val="8"/>
          <c:order val="6"/>
          <c:tx>
            <c:strRef>
              <c:f>⑩再審点!$M$36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206812546222"/>
                  <c:y val="4.2592578025639125E-4"/>
                </c:manualLayout>
              </c:layout>
              <c:tx>
                <c:strRef>
                  <c:f>⑩再審点!$N$52</c:f>
                  <c:strCache>
                    <c:ptCount val="1"/>
                    <c:pt idx="0">
                      <c:v>共済組合（縦覧）
0.0百万点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{5B12EF55-9611-4891-8ECD-A739D39A1A5A}</c15:txfldGUID>
                      <c15:f>⑩再審点!$N$52</c15:f>
                      <c15:dlblFieldTableCache>
                        <c:ptCount val="1"/>
                        <c:pt idx="0">
                          <c:v>共済組合（縦覧）
0.0百万点</c:v>
                        </c:pt>
                      </c15:dlblFieldTableCache>
                    </c15:dlblFTEntry>
                  </c15:dlblFieldTable>
                  <c15:showDataLabelsRange val="0"/>
                </c:ext>
                <c:ext xmlns:c16="http://schemas.microsoft.com/office/drawing/2014/chart" uri="{C3380CC4-5D6E-409C-BE32-E72D297353CC}">
                  <c16:uniqueId val="{00000012-7421-4930-B93D-ED553116FA03}"/>
                </c:ext>
              </c:extLst>
            </c:dLbl>
            <c:dLbl>
              <c:idx val="1"/>
              <c:layout>
                <c:manualLayout>
                  <c:x val="0.1642695146532098"/>
                  <c:y val="1.6457243543857716E-2"/>
                </c:manualLayout>
              </c:layout>
              <c:tx>
                <c:strRef>
                  <c:f>⑩再審点!$P$52</c:f>
                  <c:strCache>
                    <c:ptCount val="1"/>
                    <c:pt idx="0">
                      <c:v>0.0百万点
（▲15.8％）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{3B210116-7E27-458C-BAB2-71B287536720}</c15:txfldGUID>
                      <c15:f>⑩再審点!$P$52</c15:f>
                      <c15:dlblFieldTableCache>
                        <c:ptCount val="1"/>
                        <c:pt idx="0">
                          <c:v>0.0百万点
（▲15.8％）</c:v>
                        </c:pt>
                      </c15:dlblFieldTableCache>
                    </c15:dlblFTEntry>
                  </c15:dlblFieldTable>
                  <c15:showDataLabelsRange val="0"/>
                </c:ext>
                <c:ext xmlns:c16="http://schemas.microsoft.com/office/drawing/2014/chart" uri="{C3380CC4-5D6E-409C-BE32-E72D297353CC}">
                  <c16:uniqueId val="{00000013-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⑩再審点!$N$36:$O$36</c:f>
              <c:numCache>
                <c:formatCode>#,##0.0;[Red]\-#,##0.0</c:formatCode>
                <c:ptCount val="2"/>
                <c:pt idx="0">
                  <c:v>3.5404999999999999E-2</c:v>
                </c:pt>
                <c:pt idx="1">
                  <c:v>2.9821E-2</c:v>
                </c:pt>
              </c:numCache>
            </c:numRef>
          </c:val>
          <c:extLst>
            <c:ext xmlns:c16="http://schemas.microsoft.com/office/drawing/2014/chart" uri="{C3380CC4-5D6E-409C-BE32-E72D297353CC}">
              <c16:uniqueId val="{00000014-7421-4930-B93D-ED553116FA03}"/>
            </c:ext>
          </c:extLst>
        </c:ser>
        <c:ser>
          <c:idx val="7"/>
          <c:order val="7"/>
          <c:tx>
            <c:strRef>
              <c:f>⑩再審点!$M$35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9047867635329"/>
                  <c:y val="-2.2786032864773022E-2"/>
                </c:manualLayout>
              </c:layout>
              <c:tx>
                <c:strRef>
                  <c:f>⑩再審点!$N$51</c:f>
                  <c:strCache>
                    <c:ptCount val="1"/>
                    <c:pt idx="0">
                      <c:v>共済組合（突合）
0.0百万点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{D7E193D3-B509-4209-B23A-BBC0ECDB6261}</c15:txfldGUID>
                      <c15:f>⑩再審点!$N$51</c15:f>
                      <c15:dlblFieldTableCache>
                        <c:ptCount val="1"/>
                        <c:pt idx="0">
                          <c:v>共済組合（突合）
0.0百万点</c:v>
                        </c:pt>
                      </c15:dlblFieldTableCache>
                    </c15:dlblFTEntry>
                  </c15:dlblFieldTable>
                  <c15:showDataLabelsRange val="0"/>
                </c:ext>
                <c:ext xmlns:c16="http://schemas.microsoft.com/office/drawing/2014/chart" uri="{C3380CC4-5D6E-409C-BE32-E72D297353CC}">
                  <c16:uniqueId val="{00000015-7421-4930-B93D-ED553116FA03}"/>
                </c:ext>
              </c:extLst>
            </c:dLbl>
            <c:dLbl>
              <c:idx val="1"/>
              <c:layout>
                <c:manualLayout>
                  <c:x val="0.16611113527936081"/>
                  <c:y val="-9.324009324009324E-3"/>
                </c:manualLayout>
              </c:layout>
              <c:tx>
                <c:strRef>
                  <c:f>⑩再審点!$P$51</c:f>
                  <c:strCache>
                    <c:ptCount val="1"/>
                    <c:pt idx="0">
                      <c:v>0.0百万点
（▲82.9％）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{B3AFE464-A7E9-4C3D-AFF4-B33FDCECD22A}</c15:txfldGUID>
                      <c15:f>⑩再審点!$P$51</c15:f>
                      <c15:dlblFieldTableCache>
                        <c:ptCount val="1"/>
                        <c:pt idx="0">
                          <c:v>0.0百万点
（▲82.9％）</c:v>
                        </c:pt>
                      </c15:dlblFieldTableCache>
                    </c15:dlblFTEntry>
                  </c15:dlblFieldTable>
                  <c15:showDataLabelsRange val="0"/>
                </c:ext>
                <c:ext xmlns:c16="http://schemas.microsoft.com/office/drawing/2014/chart" uri="{C3380CC4-5D6E-409C-BE32-E72D297353CC}">
                  <c16:uniqueId val="{00000016-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⑩再審点!$N$35:$O$35</c:f>
              <c:numCache>
                <c:formatCode>#,##0.0;[Red]\-#,##0.0</c:formatCode>
                <c:ptCount val="2"/>
                <c:pt idx="0">
                  <c:v>5.7419999999999997E-3</c:v>
                </c:pt>
                <c:pt idx="1">
                  <c:v>9.8200000000000002E-4</c:v>
                </c:pt>
              </c:numCache>
            </c:numRef>
          </c:val>
          <c:extLst>
            <c:ext xmlns:c16="http://schemas.microsoft.com/office/drawing/2014/chart" uri="{C3380CC4-5D6E-409C-BE32-E72D297353CC}">
              <c16:uniqueId val="{00000017-7421-4930-B93D-ED553116FA03}"/>
            </c:ext>
          </c:extLst>
        </c:ser>
        <c:ser>
          <c:idx val="3"/>
          <c:order val="8"/>
          <c:tx>
            <c:strRef>
              <c:f>⑩再審点!$M$34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15874465277475674"/>
                  <c:y val="-5.1207585065852879E-2"/>
                </c:manualLayout>
              </c:layout>
              <c:tx>
                <c:strRef>
                  <c:f>⑩再審点!$N$50</c:f>
                  <c:strCache>
                    <c:ptCount val="1"/>
                    <c:pt idx="0">
                      <c:v>共済組合（単月）
0.0百万点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{26128DDE-3A73-4F2E-A03A-DCC931BC14D3}</c15:txfldGUID>
                      <c15:f>⑩再審点!$N$50</c15:f>
                      <c15:dlblFieldTableCache>
                        <c:ptCount val="1"/>
                        <c:pt idx="0">
                          <c:v>共済組合（単月）
0.0百万点</c:v>
                        </c:pt>
                      </c15:dlblFieldTableCache>
                    </c15:dlblFTEntry>
                  </c15:dlblFieldTable>
                  <c15:showDataLabelsRange val="0"/>
                </c:ext>
                <c:ext xmlns:c16="http://schemas.microsoft.com/office/drawing/2014/chart" uri="{C3380CC4-5D6E-409C-BE32-E72D297353CC}">
                  <c16:uniqueId val="{00000018-7421-4930-B93D-ED553116FA03}"/>
                </c:ext>
              </c:extLst>
            </c:dLbl>
            <c:dLbl>
              <c:idx val="1"/>
              <c:layout>
                <c:manualLayout>
                  <c:x val="0.16612375110569744"/>
                  <c:y val="-3.6460861972673092E-2"/>
                </c:manualLayout>
              </c:layout>
              <c:tx>
                <c:strRef>
                  <c:f>⑩再審点!$P$50</c:f>
                  <c:strCache>
                    <c:ptCount val="1"/>
                    <c:pt idx="0">
                      <c:v>0.0百万点
（+19.3％）</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{EF84ABBC-0CEA-4A6E-A7DA-4CA3A1CA25A6}</c15:txfldGUID>
                      <c15:f>⑩再審点!$P$50</c15:f>
                      <c15:dlblFieldTableCache>
                        <c:ptCount val="1"/>
                        <c:pt idx="0">
                          <c:v>0.0百万点
（+19.3％）</c:v>
                        </c:pt>
                      </c15:dlblFieldTableCache>
                    </c15:dlblFTEntry>
                  </c15:dlblFieldTable>
                  <c15:showDataLabelsRange val="0"/>
                </c:ext>
                <c:ext xmlns:c16="http://schemas.microsoft.com/office/drawing/2014/chart" uri="{C3380CC4-5D6E-409C-BE32-E72D297353CC}">
                  <c16:uniqueId val="{00000019-7421-4930-B93D-ED553116FA03}"/>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令和4年7月審査分</c:v>
                </c:pt>
                <c:pt idx="1">
                  <c:v>令和5年7月審査分</c:v>
                </c:pt>
              </c:strCache>
            </c:strRef>
          </c:cat>
          <c:val>
            <c:numRef>
              <c:f>⑩再審点!$N$34:$O$34</c:f>
              <c:numCache>
                <c:formatCode>#,##0.0;[Red]\-#,##0.0</c:formatCode>
                <c:ptCount val="2"/>
                <c:pt idx="0">
                  <c:v>1.6827999999999999E-2</c:v>
                </c:pt>
                <c:pt idx="1">
                  <c:v>2.0076E-2</c:v>
                </c:pt>
              </c:numCache>
            </c:numRef>
          </c:val>
          <c:extLst>
            <c:ext xmlns:c16="http://schemas.microsoft.com/office/drawing/2014/chart" uri="{C3380CC4-5D6E-409C-BE32-E72D297353CC}">
              <c16:uniqueId val="{0000001A-7421-4930-B93D-ED553116FA03}"/>
            </c:ext>
          </c:extLst>
        </c:ser>
        <c:ser>
          <c:idx val="5"/>
          <c:order val="9"/>
          <c:tx>
            <c:strRef>
              <c:f>⑩再審点!$M$33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⑩再審点!$N$49</c:f>
                  <c:strCache>
                    <c:ptCount val="1"/>
                    <c:pt idx="0">
                      <c:v>協会けんぽ（縦覧）
3.0百万点</c:v>
                    </c:pt>
                  </c:strCache>
                </c:strRef>
              </c:tx>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{EEE62E1A-D7D3-4EF3-B976-1C180C727715}</c15:txfldGUID>
                      <c15:f>⑩再審点!$N$49</c15:f>
                      <c15:dlblFieldTableCache>
                        <c:ptCount val="1"/>
                        <c:pt idx="0">
                          <c:v>協会けんぽ（縦覧）
3.0百万点</c:v>
                        </c:pt>
                      </c15:dlblFieldTableCache>
                    </c15:dlblFTEntry>
                  </c15:dlblFieldTable>
                  <c15:showDataLabelsRange val="0"/>
                </c:ext>
                <c:ext xmlns:c16="http://schemas.microsoft.com/office/drawing/2014/chart" uri="{C3380CC4-5D6E-409C-BE32-E72D297353CC}">
                  <c16:uniqueId val="{0000001B-7421-4930-B93D-ED553116FA03}"/>
                </c:ext>
              </c:extLst>
            </c:dLbl>
            <c:dLbl>
              <c:idx val="1"/>
              <c:tx>
                <c:strRef>
                  <c:f>⑩再審点!$P$49</c:f>
                  <c:strCache>
                    <c:ptCount val="1"/>
                    <c:pt idx="0">
                      <c:v>1.9百万点
（▲37.5％）</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{DA4B2F5A-8B0E-4792-88BE-74664583B23E}</c15:txfldGUID>
                      <c15:f>⑩再審点!$P$49</c15:f>
                      <c15:dlblFieldTableCache>
                        <c:ptCount val="1"/>
                        <c:pt idx="0">
                          <c:v>1.9百万点
（▲37.5％）</c:v>
                        </c:pt>
                      </c15:dlblFieldTableCache>
                    </c15:dlblFTEntry>
                  </c15:dlblFieldTable>
                  <c15:showDataLabelsRange val="0"/>
                </c:ext>
                <c:ext xmlns:c16="http://schemas.microsoft.com/office/drawing/2014/chart" uri="{C3380CC4-5D6E-409C-BE32-E72D297353CC}">
                  <c16:uniqueId val="{0000001C-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⑩再審点!$N$33:$O$33</c:f>
              <c:numCache>
                <c:formatCode>#,##0.0;[Red]\-#,##0.0</c:formatCode>
                <c:ptCount val="2"/>
                <c:pt idx="0">
                  <c:v>3.0159549999999999</c:v>
                </c:pt>
                <c:pt idx="1">
                  <c:v>1.8861730000000001</c:v>
                </c:pt>
              </c:numCache>
            </c:numRef>
          </c:val>
          <c:extLst>
            <c:ext xmlns:c16="http://schemas.microsoft.com/office/drawing/2014/chart" uri="{C3380CC4-5D6E-409C-BE32-E72D297353CC}">
              <c16:uniqueId val="{0000001D-7421-4930-B93D-ED553116FA03}"/>
            </c:ext>
          </c:extLst>
        </c:ser>
        <c:ser>
          <c:idx val="1"/>
          <c:order val="10"/>
          <c:tx>
            <c:strRef>
              <c:f>⑩再審点!$M$32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⑩再審点!$N$48</c:f>
                  <c:strCache>
                    <c:ptCount val="1"/>
                    <c:pt idx="0">
                      <c:v>協会けんぽ（突合）
0.1百万点</c:v>
                    </c:pt>
                  </c:strCache>
                </c:strRef>
              </c:tx>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{5E34160B-A35E-4C37-8366-29FD1991EF20}</c15:txfldGUID>
                      <c15:f>⑩再審点!$N$48</c15:f>
                      <c15:dlblFieldTableCache>
                        <c:ptCount val="1"/>
                        <c:pt idx="0">
                          <c:v>協会けんぽ（突合）
0.1百万点</c:v>
                        </c:pt>
                      </c15:dlblFieldTableCache>
                    </c15:dlblFTEntry>
                  </c15:dlblFieldTable>
                  <c15:showDataLabelsRange val="0"/>
                </c:ext>
                <c:ext xmlns:c16="http://schemas.microsoft.com/office/drawing/2014/chart" uri="{C3380CC4-5D6E-409C-BE32-E72D297353CC}">
                  <c16:uniqueId val="{0000001E-7421-4930-B93D-ED553116FA03}"/>
                </c:ext>
              </c:extLst>
            </c:dLbl>
            <c:dLbl>
              <c:idx val="1"/>
              <c:tx>
                <c:strRef>
                  <c:f>⑩再審点!$P$48</c:f>
                  <c:strCache>
                    <c:ptCount val="1"/>
                    <c:pt idx="0">
                      <c:v>0.0百万点
（▲33.0％）</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{E7ED02B8-31DB-4889-8E28-22EA229AA8FE}</c15:txfldGUID>
                      <c15:f>⑩再審点!$P$48</c15:f>
                      <c15:dlblFieldTableCache>
                        <c:ptCount val="1"/>
                        <c:pt idx="0">
                          <c:v>0.0百万点
（▲33.0％）</c:v>
                        </c:pt>
                      </c15:dlblFieldTableCache>
                    </c15:dlblFTEntry>
                  </c15:dlblFieldTable>
                  <c15:showDataLabelsRange val="0"/>
                </c:ext>
                <c:ext xmlns:c16="http://schemas.microsoft.com/office/drawing/2014/chart" uri="{C3380CC4-5D6E-409C-BE32-E72D297353CC}">
                  <c16:uniqueId val="{0000001F-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⑩再審点!$N$32:$O$32</c:f>
              <c:numCache>
                <c:formatCode>#,##0.0;[Red]\-#,##0.0</c:formatCode>
                <c:ptCount val="2"/>
                <c:pt idx="0">
                  <c:v>5.5972000000000001E-2</c:v>
                </c:pt>
                <c:pt idx="1">
                  <c:v>3.7482000000000001E-2</c:v>
                </c:pt>
              </c:numCache>
            </c:numRef>
          </c:val>
          <c:extLst>
            <c:ext xmlns:c16="http://schemas.microsoft.com/office/drawing/2014/chart" uri="{C3380CC4-5D6E-409C-BE32-E72D297353CC}">
              <c16:uniqueId val="{00000020-7421-4930-B93D-ED553116FA03}"/>
            </c:ext>
          </c:extLst>
        </c:ser>
        <c:ser>
          <c:idx val="2"/>
          <c:order val="11"/>
          <c:tx>
            <c:strRef>
              <c:f>⑩再審点!$M$31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⑩再審点!$N$47</c:f>
                  <c:strCache>
                    <c:ptCount val="1"/>
                    <c:pt idx="0">
                      <c:v>協会けんぽ（単月）
0.4百万点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{248EA814-BF81-4502-BD87-7A77A57717A0}</c15:txfldGUID>
                      <c15:f>⑩再審点!$N$47</c15:f>
                      <c15:dlblFieldTableCache>
                        <c:ptCount val="1"/>
                        <c:pt idx="0">
                          <c:v>協会けんぽ（単月）
0.4百万点</c:v>
                        </c:pt>
                      </c15:dlblFieldTableCache>
                    </c15:dlblFTEntry>
                  </c15:dlblFieldTable>
                  <c15:showDataLabelsRange val="0"/>
                </c:ext>
                <c:ext xmlns:c16="http://schemas.microsoft.com/office/drawing/2014/chart" uri="{C3380CC4-5D6E-409C-BE32-E72D297353CC}">
                  <c16:uniqueId val="{00000021-7421-4930-B93D-ED553116FA03}"/>
                </c:ext>
              </c:extLst>
            </c:dLbl>
            <c:dLbl>
              <c:idx val="1"/>
              <c:tx>
                <c:strRef>
                  <c:f>⑩再審点!$P$47</c:f>
                  <c:strCache>
                    <c:ptCount val="1"/>
                    <c:pt idx="0">
                      <c:v>0.5百万点
（+27.4％）</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{9CA2DF09-A8C2-4DBB-BB6B-2AA60703B196}</c15:txfldGUID>
                      <c15:f>⑩再審点!$P$47</c15:f>
                      <c15:dlblFieldTableCache>
                        <c:ptCount val="1"/>
                        <c:pt idx="0">
                          <c:v>0.5百万点
（+27.4％）</c:v>
                        </c:pt>
                      </c15:dlblFieldTableCache>
                    </c15:dlblFTEntry>
                  </c15:dlblFieldTable>
                  <c15:showDataLabelsRange val="0"/>
                </c:ext>
                <c:ext xmlns:c16="http://schemas.microsoft.com/office/drawing/2014/chart" uri="{C3380CC4-5D6E-409C-BE32-E72D297353CC}">
                  <c16:uniqueId val="{00000022-7421-4930-B93D-ED553116FA03}"/>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令和4年7月審査分</c:v>
                </c:pt>
                <c:pt idx="1">
                  <c:v>令和5年7月審査分</c:v>
                </c:pt>
              </c:strCache>
            </c:strRef>
          </c:cat>
          <c:val>
            <c:numRef>
              <c:f>⑩再審点!$N$31:$O$31</c:f>
              <c:numCache>
                <c:formatCode>#,##0.0;[Red]\-#,##0.0</c:formatCode>
                <c:ptCount val="2"/>
                <c:pt idx="0">
                  <c:v>0.37263099999999999</c:v>
                </c:pt>
                <c:pt idx="1">
                  <c:v>0.47483500000000001</c:v>
                </c:pt>
              </c:numCache>
            </c:numRef>
          </c:val>
          <c:extLst>
            <c:ext xmlns:c16="http://schemas.microsoft.com/office/drawing/2014/chart" uri="{C3380CC4-5D6E-409C-BE32-E72D297353CC}">
              <c16:uniqueId val="{00000023-7421-4930-B93D-ED553116FA03}"/>
            </c:ext>
          </c:extLst>
        </c:ser>
        <c:dLbls>
          <c:showLegendKey val="0"/>
          <c:showVal val="0"/>
          <c:showCatName val="0"/>
          <c:showSerName val="0"/>
          <c:showPercent val="0"/>
          <c:showBubbleSize val="0"/>
        </c:dLbls>
        <c:gapWidth val="150"/>
        <c:overlap val="100"/>
        <c:serLines/>
        <c:axId val="378408248"/>
        <c:axId val="378405896"/>
      </c:barChart>
      <c:lineChart>
        <c:grouping val="standard"/>
        <c:varyColors val="0"/>
        <c:ser>
          <c:idx val="0"/>
          <c:order val="12"/>
          <c:tx>
            <c:strRef>
              <c:f>⑩再審点!$M$30</c:f>
              <c:strCache>
                <c:ptCount val="1"/>
                <c:pt idx="0">
                  <c:v>全管掌</c:v>
                </c:pt>
              </c:strCache>
            </c:strRef>
          </c:tx>
          <c:spPr>
            <a:ln w="19050">
              <a:noFill/>
            </a:ln>
          </c:spPr>
          <c:marker>
            <c:symbol val="none"/>
          </c:marker>
          <c:dLbls>
            <c:dLbl>
              <c:idx val="0"/>
              <c:tx>
                <c:strRef>
                  <c:f>⑩再審点!$N$46</c:f>
                  <c:strCache>
                    <c:ptCount val="1"/>
                    <c:pt idx="0">
                      <c:v>全管掌
4.1百万点</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{82B06657-964F-4FBB-96B3-A6DDF672B9A0}</c15:txfldGUID>
                      <c15:f>⑩再審点!$N$46</c15:f>
                      <c15:dlblFieldTableCache>
                        <c:ptCount val="1"/>
                        <c:pt idx="0">
                          <c:v>全管掌
4.1百万点</c:v>
                        </c:pt>
                      </c15:dlblFieldTableCache>
                    </c15:dlblFTEntry>
                  </c15:dlblFieldTable>
                  <c15:showDataLabelsRange val="0"/>
                </c:ext>
                <c:ext xmlns:c16="http://schemas.microsoft.com/office/drawing/2014/chart" uri="{C3380CC4-5D6E-409C-BE32-E72D297353CC}">
                  <c16:uniqueId val="{00000024-7421-4930-B93D-ED553116FA03}"/>
                </c:ext>
              </c:extLst>
            </c:dLbl>
            <c:dLbl>
              <c:idx val="1"/>
              <c:tx>
                <c:strRef>
                  <c:f>⑩再審点!$P$46</c:f>
                  <c:strCache>
                    <c:ptCount val="1"/>
                    <c:pt idx="0">
                      <c:v>3.2百万点
（▲23.0％）</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{AE71CA54-B7B4-47E3-BAA8-313A7F64D4A2}</c15:txfldGUID>
                      <c15:f>⑩再審点!$P$46</c15:f>
                      <c15:dlblFieldTableCache>
                        <c:ptCount val="1"/>
                        <c:pt idx="0">
                          <c:v>3.2百万点
（▲23.0％）</c:v>
                        </c:pt>
                      </c15:dlblFieldTableCache>
                    </c15:dlblFTEntry>
                  </c15:dlblFieldTable>
                  <c15:showDataLabelsRange val="0"/>
                </c:ext>
                <c:ext xmlns:c16="http://schemas.microsoft.com/office/drawing/2014/chart" uri="{C3380CC4-5D6E-409C-BE32-E72D297353CC}">
                  <c16:uniqueId val="{00000025-7421-4930-B93D-ED553116FA03}"/>
                </c:ext>
              </c:extLst>
            </c:dLbl>
            <c:spPr>
              <a:solidFill>
                <a:schemeClr val="bg1"/>
              </a:solidFill>
              <a:ln w="25400">
                <a:noFill/>
              </a:ln>
            </c:spPr>
            <c:txPr>
              <a:bodyPr vertOverflow="clip" horzOverflow="clip"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⑩再審点!$N$30:$O$30</c:f>
              <c:numCache>
                <c:formatCode>#,##0.0;[Red]\-#,##0.0</c:formatCode>
                <c:ptCount val="2"/>
                <c:pt idx="0">
                  <c:v>4.1397399999999998</c:v>
                </c:pt>
                <c:pt idx="1">
                  <c:v>3.1891889999999998</c:v>
                </c:pt>
              </c:numCache>
            </c:numRef>
          </c:val>
          <c:smooth val="0"/>
          <c:extLst>
            <c:ext xmlns:c16="http://schemas.microsoft.com/office/drawing/2014/chart" uri="{C3380CC4-5D6E-409C-BE32-E72D297353CC}">
              <c16:uniqueId val="{00000026-7421-4930-B93D-ED553116FA03}"/>
            </c:ext>
          </c:extLst>
        </c:ser>
        <c:dLbls>
          <c:showLegendKey val="0"/>
          <c:showVal val="1"/>
          <c:showCatName val="0"/>
          <c:showSerName val="0"/>
          <c:showPercent val="0"/>
          <c:showBubbleSize val="0"/>
        </c:dLbls>
        <c:marker val="1"/>
        <c:smooth val="0"/>
        <c:axId val="378408248"/>
        <c:axId val="378405896"/>
      </c:lineChart>
      <c:catAx>
        <c:axId val="378408248"/>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5896"/>
        <c:crosses val="autoZero"/>
        <c:auto val="1"/>
        <c:lblAlgn val="ctr"/>
        <c:lblOffset val="100"/>
        <c:tickLblSkip val="1"/>
        <c:tickMarkSkip val="1"/>
        <c:noMultiLvlLbl val="0"/>
      </c:catAx>
      <c:valAx>
        <c:axId val="378405896"/>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5.9768223181983866E-3"/>
              <c:y val="0.4010840070884185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8248"/>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1</xdr:col>
      <xdr:colOff>0</xdr:colOff>
      <xdr:row>3</xdr:row>
      <xdr:rowOff>152400</xdr:rowOff>
    </xdr:from>
    <xdr:to>
      <xdr:col>20</xdr:col>
      <xdr:colOff>312965</xdr:colOff>
      <xdr:row>40</xdr:row>
      <xdr:rowOff>28575</xdr:rowOff>
    </xdr:to>
    <xdr:sp macro="" textlink="">
      <xdr:nvSpPr>
        <xdr:cNvPr id="2" name="AutoShape 1">
          <a:extLst>
            <a:ext uri="{FF2B5EF4-FFF2-40B4-BE49-F238E27FC236}">
              <a16:creationId xmlns:a16="http://schemas.microsoft.com/office/drawing/2014/main" id="{00000000-0008-0000-0100-000002000000}"/>
            </a:ext>
          </a:extLst>
        </xdr:cNvPr>
        <xdr:cNvSpPr>
          <a:spLocks noChangeArrowheads="1"/>
        </xdr:cNvSpPr>
      </xdr:nvSpPr>
      <xdr:spPr bwMode="auto">
        <a:xfrm>
          <a:off x="685800" y="666750"/>
          <a:ext cx="13343165" cy="6219825"/>
        </a:xfrm>
        <a:prstGeom prst="roundRect">
          <a:avLst>
            <a:gd name="adj" fmla="val 16667"/>
          </a:avLst>
        </a:prstGeom>
        <a:noFill/>
        <a:ln w="12700">
          <a:solidFill>
            <a:srgbClr xmlns:mc="http://schemas.openxmlformats.org/markup-compatibility/2006" xmlns:a14="http://schemas.microsoft.com/office/drawing/2010/main" val="000000" mc:Ignorable="a14" a14:legacySpreadsheetColorIndex="64"/>
          </a:solidFill>
          <a:prstDash val="dashDot"/>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78441</xdr:colOff>
      <xdr:row>3</xdr:row>
      <xdr:rowOff>156882</xdr:rowOff>
    </xdr:from>
    <xdr:to>
      <xdr:col>9</xdr:col>
      <xdr:colOff>649941</xdr:colOff>
      <xdr:row>58</xdr:row>
      <xdr:rowOff>145676</xdr:rowOff>
    </xdr:to>
    <xdr:graphicFrame macro="">
      <xdr:nvGraphicFramePr>
        <xdr:cNvPr id="2" name="グラフ 1">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9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A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C1:AA41"/>
  <sheetViews>
    <sheetView showGridLines="0" tabSelected="1" zoomScale="70" zoomScaleNormal="70" zoomScaleSheetLayoutView="70" workbookViewId="0"/>
  </sheetViews>
  <sheetFormatPr defaultColWidth="9" defaultRowHeight="13"/>
  <cols>
    <col min="1" max="1" width="21.26953125" style="34" customWidth="1"/>
    <col min="2" max="2" width="5" style="34" customWidth="1"/>
    <col min="3" max="3" width="4.08984375" style="34" customWidth="1"/>
    <col min="4" max="4" width="13.90625" style="34" customWidth="1"/>
    <col min="5" max="18" width="9" style="34"/>
    <col min="19" max="19" width="5" style="34" customWidth="1"/>
    <col min="20" max="20" width="21.26953125" style="34" hidden="1" customWidth="1"/>
    <col min="21" max="21" width="21.26953125" style="34" customWidth="1"/>
    <col min="22" max="16384" width="9" style="34"/>
  </cols>
  <sheetData>
    <row r="1" spans="3:21" ht="60" customHeight="1">
      <c r="D1" s="35"/>
      <c r="E1" s="642" t="s">
        <v>34</v>
      </c>
      <c r="F1" s="642"/>
      <c r="G1" s="642"/>
      <c r="H1" s="642"/>
      <c r="I1" s="642"/>
      <c r="J1" s="642"/>
      <c r="K1" s="642"/>
      <c r="L1" s="642"/>
      <c r="M1" s="642"/>
      <c r="N1" s="642"/>
      <c r="O1" s="642"/>
      <c r="P1" s="642"/>
      <c r="Q1" s="36"/>
      <c r="R1" s="36"/>
      <c r="U1" s="374"/>
    </row>
    <row r="2" spans="3:21" ht="51" customHeight="1">
      <c r="D2" s="182" t="s">
        <v>208</v>
      </c>
      <c r="E2" s="36"/>
      <c r="F2" s="36"/>
      <c r="G2" s="36"/>
      <c r="H2" s="36"/>
      <c r="I2" s="36"/>
      <c r="J2" s="36"/>
      <c r="K2" s="36"/>
      <c r="L2" s="36"/>
      <c r="M2" s="36"/>
      <c r="N2" s="36"/>
      <c r="O2" s="36"/>
      <c r="P2" s="36"/>
      <c r="Q2" s="36"/>
      <c r="R2" s="36"/>
    </row>
    <row r="3" spans="3:21" ht="45" customHeight="1">
      <c r="D3" s="531" t="s">
        <v>199</v>
      </c>
      <c r="E3" s="36"/>
      <c r="F3" s="36"/>
      <c r="G3" s="36"/>
      <c r="H3" s="36"/>
      <c r="I3" s="36"/>
      <c r="J3" s="36"/>
      <c r="K3" s="36"/>
      <c r="L3" s="36"/>
      <c r="M3" s="36"/>
      <c r="N3" s="36"/>
      <c r="O3" s="36"/>
      <c r="P3" s="36"/>
      <c r="Q3" s="36"/>
      <c r="R3" s="36"/>
    </row>
    <row r="4" spans="3:21" ht="18" customHeight="1">
      <c r="D4" s="36"/>
      <c r="E4" s="36"/>
      <c r="F4" s="36"/>
      <c r="G4" s="36"/>
      <c r="H4" s="36"/>
      <c r="I4" s="36"/>
      <c r="J4" s="36"/>
      <c r="K4" s="36"/>
      <c r="L4" s="36"/>
      <c r="M4" s="36"/>
      <c r="N4" s="36"/>
      <c r="O4" s="36"/>
      <c r="P4" s="36"/>
      <c r="Q4" s="36"/>
      <c r="R4" s="36"/>
    </row>
    <row r="5" spans="3:21" ht="21.75" customHeight="1">
      <c r="D5" s="37"/>
      <c r="E5" s="36"/>
      <c r="F5" s="36"/>
      <c r="G5" s="36"/>
      <c r="H5" s="36"/>
      <c r="I5" s="36"/>
      <c r="J5" s="36"/>
      <c r="K5" s="36"/>
      <c r="L5" s="36"/>
      <c r="M5" s="36"/>
      <c r="N5" s="36"/>
      <c r="O5" s="36"/>
      <c r="P5" s="36"/>
      <c r="Q5" s="36"/>
      <c r="R5" s="36"/>
    </row>
    <row r="6" spans="3:21" ht="17.25" customHeight="1">
      <c r="C6" s="38"/>
    </row>
    <row r="7" spans="3:21" ht="30" customHeight="1">
      <c r="C7" s="38" t="s">
        <v>31</v>
      </c>
    </row>
    <row r="8" spans="3:21" ht="18" customHeight="1">
      <c r="D8" s="39"/>
    </row>
    <row r="9" spans="3:21" ht="18" customHeight="1">
      <c r="C9" s="39" t="s">
        <v>32</v>
      </c>
    </row>
    <row r="10" spans="3:21" ht="18" customHeight="1">
      <c r="C10" s="371">
        <v>1</v>
      </c>
      <c r="D10" s="39" t="s">
        <v>191</v>
      </c>
    </row>
    <row r="11" spans="3:21" ht="18" customHeight="1">
      <c r="C11" s="371">
        <v>2</v>
      </c>
      <c r="D11" s="39" t="s">
        <v>167</v>
      </c>
    </row>
    <row r="12" spans="3:21" ht="18" customHeight="1">
      <c r="C12" s="371">
        <v>3</v>
      </c>
      <c r="D12" s="39" t="s">
        <v>168</v>
      </c>
    </row>
    <row r="13" spans="3:21" ht="18" customHeight="1">
      <c r="C13" s="283" t="s">
        <v>169</v>
      </c>
      <c r="D13" s="39" t="s">
        <v>170</v>
      </c>
      <c r="E13" s="39"/>
      <c r="F13" s="39"/>
      <c r="G13" s="39"/>
      <c r="H13" s="39"/>
      <c r="I13" s="39"/>
      <c r="J13" s="39"/>
      <c r="K13" s="39"/>
      <c r="L13" s="39"/>
      <c r="M13" s="39"/>
      <c r="N13" s="39"/>
      <c r="O13" s="39"/>
      <c r="P13" s="39"/>
      <c r="Q13" s="39"/>
    </row>
    <row r="14" spans="3:21" ht="18" customHeight="1">
      <c r="C14" s="283" t="s">
        <v>171</v>
      </c>
      <c r="D14" s="39" t="s">
        <v>172</v>
      </c>
      <c r="E14" s="39"/>
      <c r="F14" s="39"/>
      <c r="G14" s="39"/>
      <c r="H14" s="39"/>
      <c r="I14" s="39"/>
      <c r="J14" s="39"/>
      <c r="K14" s="39"/>
      <c r="L14" s="39"/>
      <c r="M14" s="39"/>
      <c r="N14" s="39"/>
      <c r="O14" s="39"/>
      <c r="P14" s="39"/>
      <c r="Q14" s="39"/>
    </row>
    <row r="15" spans="3:21" ht="18" customHeight="1">
      <c r="C15" s="283"/>
      <c r="D15" s="39" t="s">
        <v>173</v>
      </c>
      <c r="E15" s="39"/>
      <c r="F15" s="39"/>
      <c r="G15" s="39"/>
      <c r="H15" s="39"/>
      <c r="I15" s="39"/>
      <c r="J15" s="39"/>
      <c r="K15" s="39"/>
      <c r="L15" s="39"/>
      <c r="M15" s="39"/>
      <c r="N15" s="39"/>
      <c r="O15" s="39"/>
      <c r="P15" s="39"/>
      <c r="Q15" s="39"/>
    </row>
    <row r="16" spans="3:21" ht="18" customHeight="1">
      <c r="C16" s="283" t="s">
        <v>174</v>
      </c>
      <c r="D16" s="39" t="s">
        <v>175</v>
      </c>
      <c r="E16" s="39"/>
      <c r="F16" s="39"/>
      <c r="G16" s="39"/>
      <c r="H16" s="39"/>
      <c r="I16" s="39"/>
      <c r="J16" s="39"/>
      <c r="K16" s="39"/>
      <c r="L16" s="39"/>
      <c r="M16" s="39"/>
      <c r="N16" s="39"/>
      <c r="O16" s="39"/>
      <c r="P16" s="39"/>
      <c r="Q16" s="39"/>
    </row>
    <row r="17" spans="3:18" ht="18" customHeight="1">
      <c r="C17" s="39"/>
      <c r="D17" s="39" t="s">
        <v>176</v>
      </c>
      <c r="E17" s="39"/>
      <c r="F17" s="39"/>
      <c r="G17" s="39"/>
      <c r="H17" s="39"/>
      <c r="I17" s="39"/>
      <c r="J17" s="39"/>
      <c r="K17" s="39"/>
      <c r="L17" s="39"/>
      <c r="M17" s="39"/>
      <c r="N17" s="39"/>
      <c r="O17" s="39"/>
      <c r="P17" s="39"/>
      <c r="Q17" s="39"/>
    </row>
    <row r="18" spans="3:18" ht="18" customHeight="1">
      <c r="C18" s="39"/>
      <c r="D18" s="39"/>
      <c r="E18" s="39"/>
      <c r="F18" s="39"/>
      <c r="G18" s="39"/>
      <c r="H18" s="39"/>
      <c r="I18" s="39"/>
      <c r="J18" s="39"/>
      <c r="K18" s="39"/>
      <c r="L18" s="39"/>
      <c r="M18" s="39"/>
      <c r="N18" s="39"/>
      <c r="O18" s="39"/>
      <c r="P18" s="39"/>
      <c r="Q18" s="39"/>
    </row>
    <row r="19" spans="3:18" ht="18" customHeight="1">
      <c r="C19" s="39" t="s">
        <v>33</v>
      </c>
    </row>
    <row r="20" spans="3:18" ht="18" customHeight="1">
      <c r="C20" s="371">
        <v>4</v>
      </c>
      <c r="D20" s="39" t="s">
        <v>163</v>
      </c>
    </row>
    <row r="21" spans="3:18" ht="18" customHeight="1">
      <c r="C21" s="283" t="s">
        <v>169</v>
      </c>
      <c r="D21" s="41" t="s">
        <v>164</v>
      </c>
      <c r="E21" s="39"/>
      <c r="F21" s="39"/>
      <c r="G21" s="39"/>
      <c r="H21" s="39"/>
      <c r="I21" s="39"/>
      <c r="J21" s="39"/>
      <c r="K21" s="39"/>
      <c r="L21" s="39"/>
      <c r="M21" s="39"/>
      <c r="N21" s="39"/>
      <c r="O21" s="39"/>
      <c r="P21" s="39"/>
      <c r="Q21" s="39"/>
      <c r="R21" s="39"/>
    </row>
    <row r="22" spans="3:18" ht="18" customHeight="1">
      <c r="C22" s="283" t="s">
        <v>171</v>
      </c>
      <c r="D22" s="41" t="s">
        <v>165</v>
      </c>
      <c r="E22" s="39"/>
      <c r="F22" s="39"/>
      <c r="G22" s="39"/>
      <c r="H22" s="39"/>
      <c r="I22" s="39"/>
      <c r="J22" s="39"/>
      <c r="K22" s="39"/>
      <c r="L22" s="39"/>
      <c r="M22" s="39"/>
      <c r="N22" s="39"/>
      <c r="O22" s="39"/>
      <c r="P22" s="39"/>
      <c r="Q22" s="39"/>
      <c r="R22" s="39"/>
    </row>
    <row r="23" spans="3:18" ht="18" customHeight="1">
      <c r="C23" s="283" t="s">
        <v>174</v>
      </c>
      <c r="D23" s="41" t="s">
        <v>127</v>
      </c>
      <c r="E23" s="39"/>
      <c r="F23" s="39"/>
      <c r="G23" s="39"/>
      <c r="H23" s="39"/>
      <c r="I23" s="39"/>
      <c r="J23" s="39"/>
      <c r="K23" s="39"/>
      <c r="L23" s="39"/>
      <c r="M23" s="39"/>
      <c r="N23" s="39"/>
      <c r="O23" s="39"/>
      <c r="P23" s="39"/>
      <c r="Q23" s="39"/>
      <c r="R23" s="39"/>
    </row>
    <row r="24" spans="3:18" ht="18" customHeight="1">
      <c r="C24" s="39"/>
      <c r="D24" s="39" t="s">
        <v>177</v>
      </c>
      <c r="E24" s="39"/>
      <c r="F24" s="39"/>
      <c r="G24" s="39"/>
      <c r="H24" s="39"/>
      <c r="I24" s="39"/>
      <c r="J24" s="39"/>
      <c r="K24" s="39"/>
      <c r="L24" s="39"/>
      <c r="M24" s="39"/>
      <c r="N24" s="39"/>
      <c r="O24" s="39"/>
      <c r="P24" s="39"/>
      <c r="Q24" s="39"/>
      <c r="R24" s="39"/>
    </row>
    <row r="25" spans="3:18" ht="18" customHeight="1">
      <c r="C25" s="283" t="s">
        <v>178</v>
      </c>
      <c r="D25" s="41" t="s">
        <v>179</v>
      </c>
      <c r="E25" s="39"/>
      <c r="F25" s="39"/>
      <c r="G25" s="39"/>
      <c r="H25" s="39"/>
      <c r="I25" s="39"/>
      <c r="J25" s="39"/>
      <c r="K25" s="39"/>
      <c r="L25" s="39"/>
      <c r="M25" s="39"/>
      <c r="N25" s="39"/>
      <c r="O25" s="39"/>
      <c r="P25" s="39"/>
      <c r="Q25" s="39"/>
      <c r="R25" s="39"/>
    </row>
    <row r="26" spans="3:18" ht="18" customHeight="1">
      <c r="C26" s="283" t="s">
        <v>180</v>
      </c>
      <c r="D26" s="41" t="s">
        <v>181</v>
      </c>
      <c r="E26" s="39"/>
      <c r="F26" s="39"/>
      <c r="G26" s="39"/>
      <c r="H26" s="39"/>
      <c r="I26" s="39"/>
      <c r="J26" s="39"/>
      <c r="K26" s="39"/>
      <c r="L26" s="39"/>
      <c r="M26" s="39"/>
      <c r="N26" s="39"/>
      <c r="O26" s="39"/>
      <c r="P26" s="39"/>
      <c r="Q26" s="39"/>
      <c r="R26" s="39"/>
    </row>
    <row r="27" spans="3:18" ht="18" customHeight="1">
      <c r="C27" s="39"/>
      <c r="D27" s="41" t="s">
        <v>182</v>
      </c>
      <c r="E27" s="39"/>
      <c r="F27" s="39"/>
      <c r="G27" s="39"/>
      <c r="H27" s="39"/>
      <c r="I27" s="39"/>
      <c r="J27" s="39"/>
      <c r="K27" s="39"/>
      <c r="L27" s="39"/>
      <c r="M27" s="39"/>
      <c r="N27" s="39"/>
      <c r="O27" s="39"/>
      <c r="P27" s="39"/>
      <c r="Q27" s="39"/>
      <c r="R27" s="39"/>
    </row>
    <row r="28" spans="3:18" ht="18" customHeight="1">
      <c r="C28" s="39"/>
      <c r="D28" s="39" t="s">
        <v>183</v>
      </c>
      <c r="E28" s="39"/>
      <c r="F28" s="39"/>
      <c r="G28" s="39"/>
      <c r="H28" s="39"/>
      <c r="I28" s="39"/>
      <c r="J28" s="39"/>
      <c r="K28" s="39"/>
      <c r="L28" s="39"/>
      <c r="M28" s="39"/>
      <c r="N28" s="39"/>
      <c r="O28" s="39"/>
      <c r="P28" s="39"/>
      <c r="Q28" s="39"/>
      <c r="R28" s="39"/>
    </row>
    <row r="29" spans="3:18" ht="18" customHeight="1">
      <c r="C29" s="283"/>
      <c r="D29" s="41" t="s">
        <v>184</v>
      </c>
      <c r="E29" s="39"/>
      <c r="F29" s="39"/>
      <c r="G29" s="39"/>
      <c r="H29" s="39"/>
      <c r="I29" s="39"/>
      <c r="J29" s="39"/>
      <c r="K29" s="39"/>
      <c r="L29" s="39"/>
      <c r="M29" s="39"/>
      <c r="N29" s="39"/>
      <c r="O29" s="39"/>
      <c r="P29" s="39"/>
      <c r="Q29" s="39"/>
      <c r="R29" s="39"/>
    </row>
    <row r="30" spans="3:18" ht="18" customHeight="1">
      <c r="C30" s="39"/>
      <c r="D30" s="39" t="s">
        <v>185</v>
      </c>
      <c r="E30" s="39"/>
      <c r="F30" s="39"/>
      <c r="G30" s="39"/>
      <c r="H30" s="39"/>
      <c r="I30" s="39"/>
      <c r="J30" s="39"/>
      <c r="K30" s="39"/>
      <c r="L30" s="39"/>
      <c r="M30" s="39"/>
      <c r="N30" s="39"/>
      <c r="O30" s="39"/>
      <c r="P30" s="39"/>
      <c r="Q30" s="39"/>
      <c r="R30" s="39"/>
    </row>
    <row r="31" spans="3:18" ht="18" customHeight="1">
      <c r="C31" s="39"/>
    </row>
    <row r="32" spans="3:18" ht="18" customHeight="1">
      <c r="C32" s="371">
        <v>5</v>
      </c>
      <c r="D32" s="39" t="s">
        <v>166</v>
      </c>
    </row>
    <row r="33" spans="3:27" ht="18" customHeight="1">
      <c r="C33" s="40" t="s">
        <v>169</v>
      </c>
      <c r="D33" s="39" t="s">
        <v>186</v>
      </c>
    </row>
    <row r="34" spans="3:27" ht="18" customHeight="1">
      <c r="C34" s="40" t="s">
        <v>171</v>
      </c>
      <c r="D34" s="39" t="s">
        <v>187</v>
      </c>
      <c r="X34" s="281"/>
      <c r="Y34" s="282"/>
      <c r="Z34" s="282"/>
      <c r="AA34" s="282"/>
    </row>
    <row r="35" spans="3:27" ht="18" customHeight="1">
      <c r="C35" s="40" t="s">
        <v>174</v>
      </c>
      <c r="D35" s="39" t="s">
        <v>188</v>
      </c>
      <c r="X35" s="281"/>
      <c r="Y35" s="282"/>
      <c r="Z35" s="282"/>
      <c r="AA35" s="282"/>
    </row>
    <row r="36" spans="3:27" ht="18" customHeight="1">
      <c r="X36" s="281"/>
      <c r="Y36" s="282"/>
      <c r="Z36" s="282"/>
      <c r="AA36" s="282"/>
    </row>
    <row r="37" spans="3:27" ht="18" customHeight="1">
      <c r="C37" s="38" t="s">
        <v>189</v>
      </c>
      <c r="X37" s="281"/>
      <c r="Y37" s="282"/>
      <c r="Z37" s="282"/>
      <c r="AA37" s="282"/>
    </row>
    <row r="38" spans="3:27" ht="18" customHeight="1">
      <c r="C38" s="283" t="s">
        <v>190</v>
      </c>
      <c r="D38" s="39" t="s">
        <v>137</v>
      </c>
    </row>
    <row r="39" spans="3:27" ht="30" customHeight="1">
      <c r="C39" s="283"/>
      <c r="D39" s="39"/>
    </row>
    <row r="40" spans="3:27" ht="24" customHeight="1">
      <c r="C40" s="40"/>
      <c r="T40" s="184"/>
    </row>
    <row r="41" spans="3:27">
      <c r="S41" s="183"/>
      <c r="T41" s="185" t="s">
        <v>198</v>
      </c>
    </row>
  </sheetData>
  <mergeCells count="1">
    <mergeCell ref="E1:P1"/>
  </mergeCells>
  <phoneticPr fontId="2"/>
  <printOptions horizontalCentered="1" verticalCentered="1"/>
  <pageMargins left="0" right="0" top="0" bottom="0" header="0" footer="0"/>
  <pageSetup paperSize="9" scale="72" orientation="landscape"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0"/>
  <dimension ref="A1:AB62"/>
  <sheetViews>
    <sheetView showGridLines="0" zoomScaleNormal="100" zoomScaleSheetLayoutView="100" workbookViewId="0"/>
  </sheetViews>
  <sheetFormatPr defaultColWidth="9" defaultRowHeight="13"/>
  <cols>
    <col min="1" max="1" width="9" style="126"/>
    <col min="2" max="3" width="9.26953125" style="126" bestFit="1" customWidth="1"/>
    <col min="4" max="10" width="9" style="126"/>
    <col min="11" max="11" width="4.6328125" style="126" customWidth="1"/>
    <col min="12" max="12" width="2.453125" style="126" customWidth="1"/>
    <col min="13" max="13" width="15.6328125" style="127" customWidth="1"/>
    <col min="14" max="14" width="16.90625" style="127" customWidth="1"/>
    <col min="15" max="15" width="16" style="127" customWidth="1"/>
    <col min="16" max="17" width="12.6328125" style="127" customWidth="1"/>
    <col min="18" max="18" width="2.453125" style="126" customWidth="1"/>
    <col min="19" max="16384" width="9" style="126"/>
  </cols>
  <sheetData>
    <row r="1" spans="1:18" ht="19.5" thickBot="1">
      <c r="A1" s="486" t="s">
        <v>158</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3.5" thickBot="1">
      <c r="A4" s="532" t="s">
        <v>205</v>
      </c>
      <c r="B4" s="128"/>
      <c r="C4" s="128"/>
      <c r="D4" s="128"/>
      <c r="E4" s="128"/>
      <c r="F4" s="128"/>
      <c r="G4" s="128"/>
      <c r="H4" s="128"/>
      <c r="I4" s="128"/>
      <c r="J4" s="135" t="s">
        <v>208</v>
      </c>
      <c r="L4" s="132"/>
      <c r="M4" s="136" t="s">
        <v>121</v>
      </c>
      <c r="N4" s="133"/>
      <c r="O4" s="133"/>
      <c r="P4" s="133"/>
      <c r="Q4" s="133"/>
      <c r="R4" s="134"/>
    </row>
    <row r="5" spans="1:18">
      <c r="L5" s="132"/>
      <c r="M5" s="137"/>
      <c r="N5" s="815" t="s">
        <v>209</v>
      </c>
      <c r="O5" s="817" t="s">
        <v>208</v>
      </c>
      <c r="P5" s="133"/>
      <c r="Q5" s="133"/>
      <c r="R5" s="134"/>
    </row>
    <row r="6" spans="1:18" ht="13.5" thickBot="1">
      <c r="L6" s="132"/>
      <c r="M6" s="138"/>
      <c r="N6" s="816"/>
      <c r="O6" s="818"/>
      <c r="P6" s="133"/>
      <c r="Q6" s="133"/>
      <c r="R6" s="134"/>
    </row>
    <row r="7" spans="1:18" ht="13.5" thickTop="1">
      <c r="L7" s="132"/>
      <c r="M7" s="139" t="s">
        <v>139</v>
      </c>
      <c r="N7" s="528">
        <v>3767</v>
      </c>
      <c r="O7" s="527">
        <v>4089</v>
      </c>
      <c r="P7" s="133"/>
      <c r="Q7" s="133"/>
      <c r="R7" s="134"/>
    </row>
    <row r="8" spans="1:18">
      <c r="L8" s="132"/>
      <c r="M8" s="139" t="s">
        <v>140</v>
      </c>
      <c r="N8" s="512">
        <v>353</v>
      </c>
      <c r="O8" s="144">
        <v>245</v>
      </c>
      <c r="P8" s="133"/>
      <c r="Q8" s="133"/>
      <c r="R8" s="134"/>
    </row>
    <row r="9" spans="1:18">
      <c r="L9" s="132"/>
      <c r="M9" s="139" t="s">
        <v>141</v>
      </c>
      <c r="N9" s="512">
        <v>8917</v>
      </c>
      <c r="O9" s="144">
        <v>7581</v>
      </c>
      <c r="P9" s="133"/>
      <c r="Q9" s="133"/>
      <c r="R9" s="134"/>
    </row>
    <row r="10" spans="1:18">
      <c r="L10" s="132"/>
      <c r="M10" s="142" t="s">
        <v>143</v>
      </c>
      <c r="N10" s="512">
        <v>2586</v>
      </c>
      <c r="O10" s="144">
        <v>2845</v>
      </c>
      <c r="P10" s="133"/>
      <c r="Q10" s="133"/>
      <c r="R10" s="134"/>
    </row>
    <row r="11" spans="1:18">
      <c r="L11" s="132"/>
      <c r="M11" s="142" t="s">
        <v>144</v>
      </c>
      <c r="N11" s="512">
        <v>303</v>
      </c>
      <c r="O11" s="144">
        <v>219</v>
      </c>
      <c r="P11" s="133"/>
      <c r="Q11" s="133"/>
      <c r="R11" s="134"/>
    </row>
    <row r="12" spans="1:18">
      <c r="L12" s="132"/>
      <c r="M12" s="142" t="s">
        <v>145</v>
      </c>
      <c r="N12" s="512">
        <v>6669</v>
      </c>
      <c r="O12" s="144">
        <v>5214</v>
      </c>
      <c r="P12" s="133"/>
      <c r="Q12" s="133"/>
      <c r="R12" s="134"/>
    </row>
    <row r="13" spans="1:18">
      <c r="L13" s="132"/>
      <c r="M13" s="142" t="s">
        <v>146</v>
      </c>
      <c r="N13" s="512">
        <v>6</v>
      </c>
      <c r="O13" s="144">
        <v>8</v>
      </c>
      <c r="P13" s="133"/>
      <c r="Q13" s="133"/>
      <c r="R13" s="134"/>
    </row>
    <row r="14" spans="1:18">
      <c r="L14" s="132"/>
      <c r="M14" s="142" t="s">
        <v>147</v>
      </c>
      <c r="N14" s="512">
        <v>0</v>
      </c>
      <c r="O14" s="144">
        <v>0</v>
      </c>
      <c r="P14" s="133"/>
      <c r="Q14" s="133"/>
      <c r="R14" s="134"/>
    </row>
    <row r="15" spans="1:18">
      <c r="L15" s="132"/>
      <c r="M15" s="142" t="s">
        <v>148</v>
      </c>
      <c r="N15" s="512">
        <v>5</v>
      </c>
      <c r="O15" s="144">
        <v>11</v>
      </c>
      <c r="P15" s="133"/>
      <c r="Q15" s="133"/>
      <c r="R15" s="134"/>
    </row>
    <row r="16" spans="1:18">
      <c r="L16" s="132"/>
      <c r="M16" s="142" t="s">
        <v>149</v>
      </c>
      <c r="N16" s="512">
        <v>161</v>
      </c>
      <c r="O16" s="144">
        <v>178</v>
      </c>
      <c r="P16" s="133"/>
      <c r="Q16" s="133"/>
      <c r="R16" s="134"/>
    </row>
    <row r="17" spans="2:28">
      <c r="L17" s="132"/>
      <c r="M17" s="142" t="s">
        <v>150</v>
      </c>
      <c r="N17" s="512">
        <v>14</v>
      </c>
      <c r="O17" s="144">
        <v>11</v>
      </c>
      <c r="P17" s="133"/>
      <c r="Q17" s="133"/>
      <c r="R17" s="134"/>
    </row>
    <row r="18" spans="2:28">
      <c r="L18" s="132"/>
      <c r="M18" s="142" t="s">
        <v>151</v>
      </c>
      <c r="N18" s="512">
        <v>204</v>
      </c>
      <c r="O18" s="144">
        <v>229</v>
      </c>
      <c r="P18" s="133"/>
      <c r="Q18" s="133"/>
      <c r="R18" s="134"/>
    </row>
    <row r="19" spans="2:28">
      <c r="L19" s="132"/>
      <c r="M19" s="142" t="s">
        <v>152</v>
      </c>
      <c r="N19" s="512">
        <v>831</v>
      </c>
      <c r="O19" s="144">
        <v>888</v>
      </c>
      <c r="P19" s="133"/>
      <c r="Q19" s="133"/>
      <c r="R19" s="134"/>
    </row>
    <row r="20" spans="2:28">
      <c r="L20" s="132"/>
      <c r="M20" s="142" t="s">
        <v>153</v>
      </c>
      <c r="N20" s="512">
        <v>23</v>
      </c>
      <c r="O20" s="144">
        <v>12</v>
      </c>
      <c r="P20" s="133"/>
      <c r="Q20" s="133"/>
      <c r="R20" s="134"/>
    </row>
    <row r="21" spans="2:28">
      <c r="L21" s="132"/>
      <c r="M21" s="142" t="s">
        <v>154</v>
      </c>
      <c r="N21" s="512">
        <v>1835</v>
      </c>
      <c r="O21" s="144">
        <v>1891</v>
      </c>
      <c r="P21" s="133"/>
      <c r="Q21" s="133"/>
      <c r="R21" s="134"/>
    </row>
    <row r="22" spans="2:28">
      <c r="L22" s="132"/>
      <c r="M22" s="368" t="s">
        <v>155</v>
      </c>
      <c r="N22" s="512">
        <v>183</v>
      </c>
      <c r="O22" s="144">
        <v>170</v>
      </c>
      <c r="P22" s="133"/>
      <c r="Q22" s="133"/>
      <c r="R22" s="134"/>
    </row>
    <row r="23" spans="2:28">
      <c r="L23" s="132"/>
      <c r="M23" s="368" t="s">
        <v>156</v>
      </c>
      <c r="N23" s="512">
        <v>13</v>
      </c>
      <c r="O23" s="144">
        <v>3</v>
      </c>
      <c r="P23" s="133"/>
      <c r="Q23" s="133"/>
      <c r="R23" s="134"/>
    </row>
    <row r="24" spans="2:28" ht="13.5" thickBot="1">
      <c r="L24" s="132"/>
      <c r="M24" s="145" t="s">
        <v>157</v>
      </c>
      <c r="N24" s="529">
        <v>204</v>
      </c>
      <c r="O24" s="147">
        <v>236</v>
      </c>
      <c r="P24" s="133"/>
      <c r="Q24" s="133"/>
      <c r="R24" s="134"/>
    </row>
    <row r="25" spans="2:28">
      <c r="L25" s="132"/>
      <c r="M25" s="133"/>
      <c r="N25" s="133"/>
      <c r="O25" s="133"/>
      <c r="P25" s="133"/>
      <c r="Q25" s="133"/>
      <c r="R25" s="134"/>
    </row>
    <row r="26" spans="2:28" ht="13.5" thickBot="1">
      <c r="L26" s="132"/>
      <c r="M26" s="148" t="s">
        <v>111</v>
      </c>
      <c r="N26" s="149"/>
      <c r="O26" s="150"/>
      <c r="P26" s="151" t="s">
        <v>112</v>
      </c>
      <c r="Q26" s="133"/>
      <c r="R26" s="134"/>
    </row>
    <row r="27" spans="2:28">
      <c r="L27" s="132"/>
      <c r="M27" s="137"/>
      <c r="N27" s="815" t="str">
        <f>N5</f>
        <v>令和4年7月審査分</v>
      </c>
      <c r="O27" s="819" t="str">
        <f>O5</f>
        <v>令和5年7月審査分</v>
      </c>
      <c r="P27" s="813" t="s">
        <v>113</v>
      </c>
      <c r="Q27" s="152"/>
      <c r="R27" s="134"/>
    </row>
    <row r="28" spans="2:28" ht="13.5" thickBot="1">
      <c r="B28" s="167"/>
      <c r="C28" s="167"/>
      <c r="L28" s="132"/>
      <c r="M28" s="138"/>
      <c r="N28" s="816"/>
      <c r="O28" s="820"/>
      <c r="P28" s="814"/>
      <c r="Q28" s="133"/>
      <c r="R28" s="134"/>
      <c r="AB28" s="485"/>
    </row>
    <row r="29" spans="2:28" ht="13.5" thickTop="1">
      <c r="L29" s="132"/>
      <c r="M29" s="139" t="s">
        <v>110</v>
      </c>
      <c r="N29" s="153">
        <v>0</v>
      </c>
      <c r="O29" s="154">
        <v>0</v>
      </c>
      <c r="P29" s="483" t="s">
        <v>195</v>
      </c>
      <c r="Q29" s="152"/>
      <c r="R29" s="134"/>
    </row>
    <row r="30" spans="2:28">
      <c r="L30" s="132"/>
      <c r="M30" s="142" t="s">
        <v>110</v>
      </c>
      <c r="N30" s="521">
        <v>1.3037000000000001</v>
      </c>
      <c r="O30" s="156">
        <v>1.1915</v>
      </c>
      <c r="P30" s="482">
        <v>-8.6062744496433226</v>
      </c>
      <c r="Q30" s="157"/>
      <c r="R30" s="134"/>
    </row>
    <row r="31" spans="2:28">
      <c r="L31" s="132"/>
      <c r="M31" s="142" t="s">
        <v>142</v>
      </c>
      <c r="N31" s="521">
        <v>0.2586</v>
      </c>
      <c r="O31" s="156">
        <v>0.28449999999999998</v>
      </c>
      <c r="P31" s="482">
        <v>10.015467904098998</v>
      </c>
      <c r="Q31" s="157"/>
      <c r="R31" s="134"/>
    </row>
    <row r="32" spans="2:28">
      <c r="L32" s="132"/>
      <c r="M32" s="142" t="s">
        <v>144</v>
      </c>
      <c r="N32" s="521">
        <v>3.0300000000000001E-2</v>
      </c>
      <c r="O32" s="156">
        <v>2.1899999999999999E-2</v>
      </c>
      <c r="P32" s="482">
        <v>-27.722772277227719</v>
      </c>
      <c r="Q32" s="157"/>
      <c r="R32" s="134"/>
    </row>
    <row r="33" spans="12:18" ht="13.5" customHeight="1">
      <c r="L33" s="132"/>
      <c r="M33" s="142" t="s">
        <v>145</v>
      </c>
      <c r="N33" s="521">
        <v>0.66690000000000005</v>
      </c>
      <c r="O33" s="156">
        <v>0.52139999999999997</v>
      </c>
      <c r="P33" s="482">
        <v>-21.817363922627081</v>
      </c>
      <c r="Q33" s="157"/>
      <c r="R33" s="134"/>
    </row>
    <row r="34" spans="12:18">
      <c r="L34" s="132"/>
      <c r="M34" s="142" t="s">
        <v>149</v>
      </c>
      <c r="N34" s="521">
        <v>1.61E-2</v>
      </c>
      <c r="O34" s="156">
        <v>1.78E-2</v>
      </c>
      <c r="P34" s="482">
        <v>10.559006211180133</v>
      </c>
      <c r="Q34" s="157"/>
      <c r="R34" s="134"/>
    </row>
    <row r="35" spans="12:18">
      <c r="L35" s="132"/>
      <c r="M35" s="142" t="s">
        <v>150</v>
      </c>
      <c r="N35" s="521">
        <v>1.4E-3</v>
      </c>
      <c r="O35" s="156">
        <v>1.1000000000000001E-3</v>
      </c>
      <c r="P35" s="482">
        <v>-21.428571428571416</v>
      </c>
      <c r="Q35" s="157"/>
      <c r="R35" s="134"/>
    </row>
    <row r="36" spans="12:18">
      <c r="L36" s="132"/>
      <c r="M36" s="142" t="s">
        <v>151</v>
      </c>
      <c r="N36" s="521">
        <v>2.0400000000000001E-2</v>
      </c>
      <c r="O36" s="156">
        <v>2.29E-2</v>
      </c>
      <c r="P36" s="482">
        <v>12.254901960784309</v>
      </c>
      <c r="Q36" s="157"/>
      <c r="R36" s="134"/>
    </row>
    <row r="37" spans="12:18">
      <c r="L37" s="132"/>
      <c r="M37" s="142" t="s">
        <v>152</v>
      </c>
      <c r="N37" s="521">
        <v>8.3099999999999993E-2</v>
      </c>
      <c r="O37" s="156">
        <v>8.8800000000000004E-2</v>
      </c>
      <c r="P37" s="482">
        <v>6.8592057761732974</v>
      </c>
      <c r="Q37" s="157"/>
      <c r="R37" s="134"/>
    </row>
    <row r="38" spans="12:18">
      <c r="L38" s="132"/>
      <c r="M38" s="368" t="s">
        <v>153</v>
      </c>
      <c r="N38" s="521">
        <v>2.3E-3</v>
      </c>
      <c r="O38" s="156">
        <v>1.1999999999999999E-3</v>
      </c>
      <c r="P38" s="482">
        <v>-47.826086956521742</v>
      </c>
      <c r="Q38" s="157"/>
      <c r="R38" s="134"/>
    </row>
    <row r="39" spans="12:18">
      <c r="L39" s="132"/>
      <c r="M39" s="368" t="s">
        <v>154</v>
      </c>
      <c r="N39" s="521">
        <v>0.1835</v>
      </c>
      <c r="O39" s="156">
        <v>0.18909999999999999</v>
      </c>
      <c r="P39" s="482">
        <v>3.0517711171662114</v>
      </c>
      <c r="Q39" s="157"/>
      <c r="R39" s="134"/>
    </row>
    <row r="40" spans="12:18">
      <c r="L40" s="132"/>
      <c r="M40" s="368" t="s">
        <v>155</v>
      </c>
      <c r="N40" s="530">
        <v>1.89E-2</v>
      </c>
      <c r="O40" s="370">
        <v>1.78E-2</v>
      </c>
      <c r="P40" s="482">
        <v>-5.8201058201058231</v>
      </c>
      <c r="Q40" s="157"/>
      <c r="R40" s="134"/>
    </row>
    <row r="41" spans="12:18">
      <c r="L41" s="132"/>
      <c r="M41" s="368" t="s">
        <v>156</v>
      </c>
      <c r="N41" s="530">
        <v>1.2999999999999999E-3</v>
      </c>
      <c r="O41" s="370">
        <v>2.9999999999999997E-4</v>
      </c>
      <c r="P41" s="482">
        <v>-76.92307692307692</v>
      </c>
      <c r="Q41" s="157"/>
      <c r="R41" s="134"/>
    </row>
    <row r="42" spans="12:18" ht="13.5" thickBot="1">
      <c r="L42" s="132"/>
      <c r="M42" s="145" t="s">
        <v>157</v>
      </c>
      <c r="N42" s="523">
        <v>2.0899999999999998E-2</v>
      </c>
      <c r="O42" s="159">
        <v>2.47E-2</v>
      </c>
      <c r="P42" s="517">
        <v>18.181818181818187</v>
      </c>
      <c r="Q42" s="157"/>
      <c r="R42" s="134"/>
    </row>
    <row r="43" spans="12:18">
      <c r="L43" s="132"/>
      <c r="M43" s="133"/>
      <c r="N43" s="133"/>
      <c r="O43" s="133"/>
      <c r="P43" s="133"/>
      <c r="Q43" s="133"/>
      <c r="R43" s="134"/>
    </row>
    <row r="44" spans="12:18" ht="13.5" thickBot="1">
      <c r="L44" s="132"/>
      <c r="M44" s="148" t="s">
        <v>114</v>
      </c>
      <c r="N44" s="133"/>
      <c r="O44" s="133"/>
      <c r="P44" s="133"/>
      <c r="Q44" s="133"/>
      <c r="R44" s="134"/>
    </row>
    <row r="45" spans="12:18" ht="13.5" thickBot="1">
      <c r="L45" s="132"/>
      <c r="M45" s="160"/>
      <c r="N45" s="161" t="str">
        <f>N5</f>
        <v>令和4年7月審査分</v>
      </c>
      <c r="O45" s="162"/>
      <c r="P45" s="163" t="str">
        <f>O5</f>
        <v>令和5年7月審査分</v>
      </c>
      <c r="Q45" s="437"/>
      <c r="R45" s="134"/>
    </row>
    <row r="46" spans="12:18" ht="13.5" thickTop="1">
      <c r="L46" s="132"/>
      <c r="M46" s="139" t="s">
        <v>110</v>
      </c>
      <c r="N46" s="164" t="s">
        <v>264</v>
      </c>
      <c r="O46" s="165"/>
      <c r="P46" s="525" t="s">
        <v>265</v>
      </c>
      <c r="Q46" s="438"/>
      <c r="R46" s="134"/>
    </row>
    <row r="47" spans="12:18">
      <c r="L47" s="132"/>
      <c r="M47" s="142" t="s">
        <v>142</v>
      </c>
      <c r="N47" s="166" t="s">
        <v>266</v>
      </c>
      <c r="O47" s="143"/>
      <c r="P47" s="526" t="s">
        <v>267</v>
      </c>
      <c r="Q47" s="384"/>
      <c r="R47" s="134"/>
    </row>
    <row r="48" spans="12:18">
      <c r="L48" s="132"/>
      <c r="M48" s="142" t="s">
        <v>144</v>
      </c>
      <c r="N48" s="166" t="s">
        <v>268</v>
      </c>
      <c r="O48" s="143"/>
      <c r="P48" s="526" t="s">
        <v>269</v>
      </c>
      <c r="Q48" s="384"/>
      <c r="R48" s="134"/>
    </row>
    <row r="49" spans="1:18">
      <c r="L49" s="132"/>
      <c r="M49" s="142" t="s">
        <v>145</v>
      </c>
      <c r="N49" s="166" t="s">
        <v>270</v>
      </c>
      <c r="O49" s="143"/>
      <c r="P49" s="526" t="s">
        <v>271</v>
      </c>
      <c r="Q49" s="384"/>
      <c r="R49" s="134"/>
    </row>
    <row r="50" spans="1:18">
      <c r="L50" s="132"/>
      <c r="M50" s="142" t="s">
        <v>149</v>
      </c>
      <c r="N50" s="166" t="s">
        <v>272</v>
      </c>
      <c r="O50" s="143"/>
      <c r="P50" s="526" t="s">
        <v>273</v>
      </c>
      <c r="Q50" s="384"/>
      <c r="R50" s="134"/>
    </row>
    <row r="51" spans="1:18">
      <c r="L51" s="132"/>
      <c r="M51" s="142" t="s">
        <v>150</v>
      </c>
      <c r="N51" s="166" t="s">
        <v>222</v>
      </c>
      <c r="O51" s="143"/>
      <c r="P51" s="526" t="s">
        <v>274</v>
      </c>
      <c r="Q51" s="384"/>
      <c r="R51" s="134"/>
    </row>
    <row r="52" spans="1:18">
      <c r="L52" s="132"/>
      <c r="M52" s="142" t="s">
        <v>151</v>
      </c>
      <c r="N52" s="166" t="s">
        <v>224</v>
      </c>
      <c r="O52" s="143"/>
      <c r="P52" s="526" t="s">
        <v>275</v>
      </c>
      <c r="Q52" s="384"/>
      <c r="R52" s="134"/>
    </row>
    <row r="53" spans="1:18">
      <c r="L53" s="132"/>
      <c r="M53" s="142" t="s">
        <v>152</v>
      </c>
      <c r="N53" s="166" t="s">
        <v>276</v>
      </c>
      <c r="O53" s="143"/>
      <c r="P53" s="526" t="s">
        <v>277</v>
      </c>
      <c r="Q53" s="384"/>
      <c r="R53" s="134"/>
    </row>
    <row r="54" spans="1:18">
      <c r="L54" s="132"/>
      <c r="M54" s="368" t="s">
        <v>153</v>
      </c>
      <c r="N54" s="166" t="s">
        <v>228</v>
      </c>
      <c r="O54" s="369"/>
      <c r="P54" s="526" t="s">
        <v>278</v>
      </c>
      <c r="Q54" s="439"/>
      <c r="R54" s="134"/>
    </row>
    <row r="55" spans="1:18">
      <c r="L55" s="132"/>
      <c r="M55" s="368" t="s">
        <v>154</v>
      </c>
      <c r="N55" s="166" t="s">
        <v>230</v>
      </c>
      <c r="O55" s="369"/>
      <c r="P55" s="526" t="s">
        <v>279</v>
      </c>
      <c r="Q55" s="439"/>
      <c r="R55" s="134"/>
    </row>
    <row r="56" spans="1:18">
      <c r="L56" s="132"/>
      <c r="M56" s="368" t="s">
        <v>155</v>
      </c>
      <c r="N56" s="166" t="s">
        <v>280</v>
      </c>
      <c r="O56" s="369"/>
      <c r="P56" s="526" t="s">
        <v>281</v>
      </c>
      <c r="Q56" s="439"/>
      <c r="R56" s="134"/>
    </row>
    <row r="57" spans="1:18">
      <c r="L57" s="132"/>
      <c r="M57" s="368" t="s">
        <v>156</v>
      </c>
      <c r="N57" s="166" t="s">
        <v>234</v>
      </c>
      <c r="O57" s="369"/>
      <c r="P57" s="526" t="s">
        <v>282</v>
      </c>
      <c r="Q57" s="439"/>
      <c r="R57" s="134"/>
    </row>
    <row r="58" spans="1:18" ht="13.5" thickBot="1">
      <c r="L58" s="132"/>
      <c r="M58" s="145" t="s">
        <v>157</v>
      </c>
      <c r="N58" s="168" t="s">
        <v>283</v>
      </c>
      <c r="O58" s="146"/>
      <c r="P58" s="520" t="s">
        <v>284</v>
      </c>
      <c r="Q58" s="440"/>
      <c r="R58" s="134"/>
    </row>
    <row r="59" spans="1:18">
      <c r="L59" s="132"/>
      <c r="M59" s="133"/>
      <c r="N59" s="133"/>
      <c r="O59" s="133"/>
      <c r="P59" s="133"/>
      <c r="Q59" s="133"/>
      <c r="R59" s="134"/>
    </row>
    <row r="60" spans="1:18" ht="13.5" thickBot="1">
      <c r="A60" s="176" t="s">
        <v>116</v>
      </c>
      <c r="B60" s="177" t="s">
        <v>210</v>
      </c>
      <c r="L60" s="132"/>
      <c r="M60" s="148" t="s">
        <v>115</v>
      </c>
      <c r="N60" s="133"/>
      <c r="O60" s="133"/>
      <c r="P60" s="133"/>
      <c r="Q60" s="133"/>
      <c r="R60" s="134"/>
    </row>
    <row r="61" spans="1:18" ht="13.5" thickBot="1">
      <c r="A61" s="176" t="s">
        <v>117</v>
      </c>
      <c r="B61" s="177" t="s">
        <v>118</v>
      </c>
      <c r="L61" s="132"/>
      <c r="M61" s="169" t="str">
        <f>N5</f>
        <v>令和4年7月審査分</v>
      </c>
      <c r="N61" s="170"/>
      <c r="O61" s="171" t="str">
        <f>O5</f>
        <v>令和5年7月審査分</v>
      </c>
      <c r="P61" s="172"/>
      <c r="Q61" s="149"/>
      <c r="R61" s="134"/>
    </row>
    <row r="62" spans="1:18" ht="13.5" thickBot="1">
      <c r="L62" s="173"/>
      <c r="M62" s="174"/>
      <c r="N62" s="174"/>
      <c r="O62" s="174"/>
      <c r="P62" s="174"/>
      <c r="Q62" s="174"/>
      <c r="R62" s="175"/>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0" orientation="portrait" useFirstPageNumber="1" r:id="rId1"/>
  <headerFooter alignWithMargins="0">
    <oddFooter>&amp;C&amp;10－&amp;P－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1"/>
  <dimension ref="A1:AB62"/>
  <sheetViews>
    <sheetView showGridLines="0" zoomScaleNormal="100" zoomScaleSheetLayoutView="100" workbookViewId="0"/>
  </sheetViews>
  <sheetFormatPr defaultColWidth="9" defaultRowHeight="13"/>
  <cols>
    <col min="1" max="1" width="9" style="126"/>
    <col min="2" max="3" width="9.26953125" style="126" bestFit="1" customWidth="1"/>
    <col min="4" max="10" width="9" style="126"/>
    <col min="11" max="11" width="4.6328125" style="126" customWidth="1"/>
    <col min="12" max="12" width="2.453125" style="126" customWidth="1"/>
    <col min="13" max="13" width="15.6328125" style="127" customWidth="1"/>
    <col min="14" max="14" width="16.90625" style="127" customWidth="1"/>
    <col min="15" max="15" width="16" style="127" customWidth="1"/>
    <col min="16" max="17" width="12.6328125" style="127" customWidth="1"/>
    <col min="18" max="18" width="2.453125" style="126" customWidth="1"/>
    <col min="19" max="16384" width="9" style="126"/>
  </cols>
  <sheetData>
    <row r="1" spans="1:18" ht="19.5" thickBot="1">
      <c r="A1" s="486" t="s">
        <v>159</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3.5" thickBot="1">
      <c r="A4" s="532" t="s">
        <v>205</v>
      </c>
      <c r="B4" s="128"/>
      <c r="C4" s="128"/>
      <c r="D4" s="128"/>
      <c r="E4" s="128"/>
      <c r="F4" s="128"/>
      <c r="G4" s="128"/>
      <c r="H4" s="128"/>
      <c r="I4" s="128"/>
      <c r="J4" s="135" t="s">
        <v>208</v>
      </c>
      <c r="L4" s="132"/>
      <c r="M4" s="136" t="s">
        <v>122</v>
      </c>
      <c r="N4" s="133"/>
      <c r="O4" s="133"/>
      <c r="P4" s="133"/>
      <c r="Q4" s="133"/>
      <c r="R4" s="134"/>
    </row>
    <row r="5" spans="1:18" ht="13.5" customHeight="1">
      <c r="L5" s="132"/>
      <c r="M5" s="137"/>
      <c r="N5" s="815" t="s">
        <v>209</v>
      </c>
      <c r="O5" s="817" t="s">
        <v>208</v>
      </c>
      <c r="P5" s="133"/>
      <c r="Q5" s="133"/>
      <c r="R5" s="134"/>
    </row>
    <row r="6" spans="1:18" ht="13.5" thickBot="1">
      <c r="L6" s="132"/>
      <c r="M6" s="138"/>
      <c r="N6" s="816"/>
      <c r="O6" s="818"/>
      <c r="P6" s="133"/>
      <c r="Q6" s="133"/>
      <c r="R6" s="134"/>
    </row>
    <row r="7" spans="1:18" ht="13.5" thickTop="1">
      <c r="L7" s="132"/>
      <c r="M7" s="139" t="s">
        <v>139</v>
      </c>
      <c r="N7" s="528">
        <v>542.38699999999994</v>
      </c>
      <c r="O7" s="527">
        <v>664.78800000000001</v>
      </c>
      <c r="P7" s="133"/>
      <c r="Q7" s="133"/>
      <c r="R7" s="134"/>
    </row>
    <row r="8" spans="1:18">
      <c r="L8" s="132"/>
      <c r="M8" s="139" t="s">
        <v>140</v>
      </c>
      <c r="N8" s="512">
        <v>66.754000000000005</v>
      </c>
      <c r="O8" s="144">
        <v>41.247999999999998</v>
      </c>
      <c r="P8" s="133"/>
      <c r="Q8" s="133"/>
      <c r="R8" s="134"/>
    </row>
    <row r="9" spans="1:18">
      <c r="L9" s="132"/>
      <c r="M9" s="139" t="s">
        <v>141</v>
      </c>
      <c r="N9" s="512">
        <v>3530.5990000000002</v>
      </c>
      <c r="O9" s="144">
        <v>2483.1529999999998</v>
      </c>
      <c r="P9" s="133"/>
      <c r="Q9" s="133"/>
      <c r="R9" s="134"/>
    </row>
    <row r="10" spans="1:18">
      <c r="L10" s="132"/>
      <c r="M10" s="142" t="s">
        <v>142</v>
      </c>
      <c r="N10" s="512">
        <v>372.63099999999997</v>
      </c>
      <c r="O10" s="144">
        <v>474.83499999999998</v>
      </c>
      <c r="P10" s="133"/>
      <c r="Q10" s="133"/>
      <c r="R10" s="134"/>
    </row>
    <row r="11" spans="1:18">
      <c r="L11" s="132"/>
      <c r="M11" s="142" t="s">
        <v>144</v>
      </c>
      <c r="N11" s="512">
        <v>55.972000000000001</v>
      </c>
      <c r="O11" s="144">
        <v>37.481999999999999</v>
      </c>
      <c r="P11" s="133"/>
      <c r="Q11" s="133"/>
      <c r="R11" s="134"/>
    </row>
    <row r="12" spans="1:18">
      <c r="L12" s="132"/>
      <c r="M12" s="142" t="s">
        <v>145</v>
      </c>
      <c r="N12" s="512">
        <v>3015.9549999999999</v>
      </c>
      <c r="O12" s="144">
        <v>1886.173</v>
      </c>
      <c r="P12" s="133"/>
      <c r="Q12" s="133"/>
      <c r="R12" s="134"/>
    </row>
    <row r="13" spans="1:18">
      <c r="L13" s="132"/>
      <c r="M13" s="142" t="s">
        <v>146</v>
      </c>
      <c r="N13" s="512">
        <v>0.97</v>
      </c>
      <c r="O13" s="144">
        <v>3.13</v>
      </c>
      <c r="P13" s="133"/>
      <c r="Q13" s="133"/>
      <c r="R13" s="134"/>
    </row>
    <row r="14" spans="1:18">
      <c r="L14" s="132"/>
      <c r="M14" s="142" t="s">
        <v>147</v>
      </c>
      <c r="N14" s="512">
        <v>0</v>
      </c>
      <c r="O14" s="144">
        <v>0</v>
      </c>
      <c r="P14" s="133"/>
      <c r="Q14" s="133"/>
      <c r="R14" s="134"/>
    </row>
    <row r="15" spans="1:18">
      <c r="L15" s="132"/>
      <c r="M15" s="142" t="s">
        <v>148</v>
      </c>
      <c r="N15" s="512">
        <v>1.2010000000000001</v>
      </c>
      <c r="O15" s="144">
        <v>1.8089999999999999</v>
      </c>
      <c r="P15" s="133"/>
      <c r="Q15" s="133"/>
      <c r="R15" s="134"/>
    </row>
    <row r="16" spans="1:18">
      <c r="L16" s="132"/>
      <c r="M16" s="142" t="s">
        <v>149</v>
      </c>
      <c r="N16" s="512">
        <v>16.827999999999999</v>
      </c>
      <c r="O16" s="144">
        <v>20.076000000000001</v>
      </c>
      <c r="P16" s="133"/>
      <c r="Q16" s="133"/>
      <c r="R16" s="134"/>
    </row>
    <row r="17" spans="2:28">
      <c r="L17" s="132"/>
      <c r="M17" s="142" t="s">
        <v>150</v>
      </c>
      <c r="N17" s="512">
        <v>5.742</v>
      </c>
      <c r="O17" s="144">
        <v>0.98199999999999998</v>
      </c>
      <c r="P17" s="133"/>
      <c r="Q17" s="133"/>
      <c r="R17" s="134"/>
    </row>
    <row r="18" spans="2:28">
      <c r="L18" s="132"/>
      <c r="M18" s="142" t="s">
        <v>151</v>
      </c>
      <c r="N18" s="512">
        <v>35.405000000000001</v>
      </c>
      <c r="O18" s="144">
        <v>29.821000000000002</v>
      </c>
      <c r="P18" s="133"/>
      <c r="Q18" s="133"/>
      <c r="R18" s="134"/>
    </row>
    <row r="19" spans="2:28">
      <c r="L19" s="132"/>
      <c r="M19" s="142" t="s">
        <v>152</v>
      </c>
      <c r="N19" s="512">
        <v>123.5</v>
      </c>
      <c r="O19" s="144">
        <v>148.77199999999999</v>
      </c>
      <c r="P19" s="133"/>
      <c r="Q19" s="133"/>
      <c r="R19" s="134"/>
    </row>
    <row r="20" spans="2:28">
      <c r="L20" s="132"/>
      <c r="M20" s="368" t="s">
        <v>153</v>
      </c>
      <c r="N20" s="512">
        <v>2.7890000000000001</v>
      </c>
      <c r="O20" s="144">
        <v>1.875</v>
      </c>
      <c r="P20" s="133"/>
      <c r="Q20" s="133"/>
      <c r="R20" s="134"/>
    </row>
    <row r="21" spans="2:28">
      <c r="L21" s="132"/>
      <c r="M21" s="368" t="s">
        <v>154</v>
      </c>
      <c r="N21" s="512">
        <v>433.26400000000001</v>
      </c>
      <c r="O21" s="144">
        <v>517.202</v>
      </c>
      <c r="P21" s="133"/>
      <c r="Q21" s="133"/>
      <c r="R21" s="134"/>
    </row>
    <row r="22" spans="2:28">
      <c r="L22" s="132"/>
      <c r="M22" s="368" t="s">
        <v>155</v>
      </c>
      <c r="N22" s="512">
        <v>28.457999999999998</v>
      </c>
      <c r="O22" s="144">
        <v>17.975000000000001</v>
      </c>
      <c r="P22" s="133"/>
      <c r="Q22" s="133"/>
      <c r="R22" s="134"/>
    </row>
    <row r="23" spans="2:28">
      <c r="L23" s="132"/>
      <c r="M23" s="368" t="s">
        <v>156</v>
      </c>
      <c r="N23" s="512">
        <v>2.2509999999999999</v>
      </c>
      <c r="O23" s="144">
        <v>0.90900000000000003</v>
      </c>
      <c r="P23" s="133"/>
      <c r="Q23" s="133"/>
      <c r="R23" s="134"/>
    </row>
    <row r="24" spans="2:28" ht="13.5" thickBot="1">
      <c r="L24" s="132"/>
      <c r="M24" s="145" t="s">
        <v>157</v>
      </c>
      <c r="N24" s="529">
        <v>44.774000000000001</v>
      </c>
      <c r="O24" s="147">
        <v>48.148000000000003</v>
      </c>
      <c r="P24" s="133"/>
      <c r="Q24" s="133"/>
      <c r="R24" s="134"/>
    </row>
    <row r="25" spans="2:28">
      <c r="L25" s="132"/>
      <c r="M25" s="133"/>
      <c r="N25" s="133"/>
      <c r="O25" s="133"/>
      <c r="P25" s="133"/>
      <c r="Q25" s="133"/>
      <c r="R25" s="134"/>
    </row>
    <row r="26" spans="2:28" ht="13.5" thickBot="1">
      <c r="L26" s="132"/>
      <c r="M26" s="148" t="s">
        <v>111</v>
      </c>
      <c r="N26" s="149"/>
      <c r="O26" s="150"/>
      <c r="P26" s="178" t="s">
        <v>120</v>
      </c>
      <c r="Q26" s="133"/>
      <c r="R26" s="134"/>
    </row>
    <row r="27" spans="2:28">
      <c r="L27" s="132"/>
      <c r="M27" s="137"/>
      <c r="N27" s="815" t="str">
        <f>N5</f>
        <v>令和4年7月審査分</v>
      </c>
      <c r="O27" s="819" t="str">
        <f>O5</f>
        <v>令和5年7月審査分</v>
      </c>
      <c r="P27" s="813" t="s">
        <v>113</v>
      </c>
      <c r="Q27" s="152"/>
      <c r="R27" s="134"/>
    </row>
    <row r="28" spans="2:28" ht="13.5" thickBot="1">
      <c r="B28" s="167"/>
      <c r="C28" s="167"/>
      <c r="L28" s="132"/>
      <c r="M28" s="138"/>
      <c r="N28" s="816"/>
      <c r="O28" s="820"/>
      <c r="P28" s="814"/>
      <c r="Q28" s="133"/>
      <c r="R28" s="134"/>
      <c r="AB28" s="485"/>
    </row>
    <row r="29" spans="2:28" ht="13.5" thickTop="1">
      <c r="L29" s="132"/>
      <c r="M29" s="139" t="s">
        <v>110</v>
      </c>
      <c r="N29" s="153">
        <v>0</v>
      </c>
      <c r="O29" s="154">
        <v>0</v>
      </c>
      <c r="P29" s="483" t="s">
        <v>18</v>
      </c>
      <c r="Q29" s="152"/>
      <c r="R29" s="134"/>
    </row>
    <row r="30" spans="2:28">
      <c r="L30" s="132"/>
      <c r="M30" s="142" t="s">
        <v>110</v>
      </c>
      <c r="N30" s="521">
        <v>4.1397399999999998</v>
      </c>
      <c r="O30" s="156">
        <v>3.1891889999999998</v>
      </c>
      <c r="P30" s="516">
        <v>-22.961611115673932</v>
      </c>
      <c r="Q30" s="157"/>
      <c r="R30" s="134"/>
    </row>
    <row r="31" spans="2:28">
      <c r="L31" s="132"/>
      <c r="M31" s="142" t="s">
        <v>142</v>
      </c>
      <c r="N31" s="521">
        <v>0.37263099999999999</v>
      </c>
      <c r="O31" s="156">
        <v>0.47483500000000001</v>
      </c>
      <c r="P31" s="516">
        <v>27.427669732255239</v>
      </c>
      <c r="Q31" s="157"/>
      <c r="R31" s="134"/>
    </row>
    <row r="32" spans="2:28">
      <c r="L32" s="132"/>
      <c r="M32" s="142" t="s">
        <v>144</v>
      </c>
      <c r="N32" s="521">
        <v>5.5972000000000001E-2</v>
      </c>
      <c r="O32" s="156">
        <v>3.7482000000000001E-2</v>
      </c>
      <c r="P32" s="516">
        <v>-33.03437433002216</v>
      </c>
      <c r="Q32" s="157"/>
      <c r="R32" s="134"/>
    </row>
    <row r="33" spans="12:18" ht="13.5" customHeight="1">
      <c r="L33" s="132"/>
      <c r="M33" s="142" t="s">
        <v>145</v>
      </c>
      <c r="N33" s="521">
        <v>3.0159549999999999</v>
      </c>
      <c r="O33" s="156">
        <v>1.8861730000000001</v>
      </c>
      <c r="P33" s="516">
        <v>-37.460174306314244</v>
      </c>
      <c r="Q33" s="157"/>
      <c r="R33" s="134"/>
    </row>
    <row r="34" spans="12:18">
      <c r="L34" s="132"/>
      <c r="M34" s="142" t="s">
        <v>149</v>
      </c>
      <c r="N34" s="522">
        <v>1.6827999999999999E-2</v>
      </c>
      <c r="O34" s="156">
        <v>2.0076E-2</v>
      </c>
      <c r="P34" s="516">
        <v>19.301164725457582</v>
      </c>
      <c r="Q34" s="157"/>
      <c r="R34" s="134"/>
    </row>
    <row r="35" spans="12:18">
      <c r="L35" s="132"/>
      <c r="M35" s="142" t="s">
        <v>150</v>
      </c>
      <c r="N35" s="522">
        <v>5.7419999999999997E-3</v>
      </c>
      <c r="O35" s="156">
        <v>9.8200000000000002E-4</v>
      </c>
      <c r="P35" s="516">
        <v>-82.897944966910487</v>
      </c>
      <c r="Q35" s="157"/>
      <c r="R35" s="134"/>
    </row>
    <row r="36" spans="12:18">
      <c r="L36" s="132"/>
      <c r="M36" s="142" t="s">
        <v>151</v>
      </c>
      <c r="N36" s="522">
        <v>3.5404999999999999E-2</v>
      </c>
      <c r="O36" s="156">
        <v>2.9821E-2</v>
      </c>
      <c r="P36" s="516">
        <v>-15.771783646377628</v>
      </c>
      <c r="Q36" s="157"/>
      <c r="R36" s="134"/>
    </row>
    <row r="37" spans="12:18">
      <c r="L37" s="132"/>
      <c r="M37" s="142" t="s">
        <v>152</v>
      </c>
      <c r="N37" s="522">
        <v>0.1235</v>
      </c>
      <c r="O37" s="156">
        <v>0.14877199999999999</v>
      </c>
      <c r="P37" s="516">
        <v>20.463157894736824</v>
      </c>
      <c r="Q37" s="157"/>
      <c r="R37" s="134"/>
    </row>
    <row r="38" spans="12:18">
      <c r="L38" s="132"/>
      <c r="M38" s="368" t="s">
        <v>153</v>
      </c>
      <c r="N38" s="522">
        <v>2.7890000000000002E-3</v>
      </c>
      <c r="O38" s="156">
        <v>1.8749999999999999E-3</v>
      </c>
      <c r="P38" s="516">
        <v>-32.771602724991041</v>
      </c>
      <c r="Q38" s="157"/>
      <c r="R38" s="134"/>
    </row>
    <row r="39" spans="12:18">
      <c r="L39" s="132"/>
      <c r="M39" s="368" t="s">
        <v>154</v>
      </c>
      <c r="N39" s="522">
        <v>0.43326399999999998</v>
      </c>
      <c r="O39" s="156">
        <v>0.51720200000000005</v>
      </c>
      <c r="P39" s="516">
        <v>19.373407437497718</v>
      </c>
      <c r="Q39" s="157"/>
      <c r="R39" s="134"/>
    </row>
    <row r="40" spans="12:18">
      <c r="L40" s="132"/>
      <c r="M40" s="368" t="s">
        <v>155</v>
      </c>
      <c r="N40" s="518">
        <v>2.9427999999999996E-2</v>
      </c>
      <c r="O40" s="156">
        <v>2.1104999999999999E-2</v>
      </c>
      <c r="P40" s="516">
        <v>-28.282588011417687</v>
      </c>
      <c r="Q40" s="157"/>
      <c r="R40" s="134"/>
    </row>
    <row r="41" spans="12:18">
      <c r="L41" s="132"/>
      <c r="M41" s="368" t="s">
        <v>156</v>
      </c>
      <c r="N41" s="518">
        <v>2.251E-3</v>
      </c>
      <c r="O41" s="156">
        <v>9.0899999999999998E-4</v>
      </c>
      <c r="P41" s="516">
        <v>-59.617947578853844</v>
      </c>
      <c r="Q41" s="157"/>
      <c r="R41" s="134"/>
    </row>
    <row r="42" spans="12:18" ht="13.5" thickBot="1">
      <c r="L42" s="132"/>
      <c r="M42" s="145" t="s">
        <v>157</v>
      </c>
      <c r="N42" s="519">
        <v>4.5975000000000002E-2</v>
      </c>
      <c r="O42" s="159">
        <v>4.9957000000000001E-2</v>
      </c>
      <c r="P42" s="517">
        <v>8.6612289287656381</v>
      </c>
      <c r="Q42" s="157"/>
      <c r="R42" s="134"/>
    </row>
    <row r="43" spans="12:18">
      <c r="L43" s="132"/>
      <c r="M43" s="133"/>
      <c r="N43" s="133"/>
      <c r="O43" s="133"/>
      <c r="P43" s="133"/>
      <c r="Q43" s="133"/>
      <c r="R43" s="134"/>
    </row>
    <row r="44" spans="12:18" ht="13.5" thickBot="1">
      <c r="L44" s="132"/>
      <c r="M44" s="148" t="s">
        <v>114</v>
      </c>
      <c r="N44" s="133"/>
      <c r="O44" s="133"/>
      <c r="P44" s="133"/>
      <c r="Q44" s="133"/>
      <c r="R44" s="134"/>
    </row>
    <row r="45" spans="12:18" ht="13.5" thickBot="1">
      <c r="L45" s="132"/>
      <c r="M45" s="160"/>
      <c r="N45" s="161" t="str">
        <f>N5</f>
        <v>令和4年7月審査分</v>
      </c>
      <c r="O45" s="162"/>
      <c r="P45" s="163" t="str">
        <f>O5</f>
        <v>令和5年7月審査分</v>
      </c>
      <c r="Q45" s="437"/>
      <c r="R45" s="134"/>
    </row>
    <row r="46" spans="12:18" ht="13.5" thickTop="1">
      <c r="L46" s="132"/>
      <c r="M46" s="179" t="s">
        <v>110</v>
      </c>
      <c r="N46" s="524" t="s">
        <v>285</v>
      </c>
      <c r="O46" s="165"/>
      <c r="P46" s="525" t="s">
        <v>286</v>
      </c>
      <c r="Q46" s="438"/>
      <c r="R46" s="134"/>
    </row>
    <row r="47" spans="12:18">
      <c r="L47" s="132"/>
      <c r="M47" s="142" t="s">
        <v>142</v>
      </c>
      <c r="N47" s="166" t="s">
        <v>287</v>
      </c>
      <c r="O47" s="143"/>
      <c r="P47" s="526" t="s">
        <v>288</v>
      </c>
      <c r="Q47" s="384"/>
      <c r="R47" s="134"/>
    </row>
    <row r="48" spans="12:18">
      <c r="L48" s="132"/>
      <c r="M48" s="142" t="s">
        <v>144</v>
      </c>
      <c r="N48" s="166" t="s">
        <v>289</v>
      </c>
      <c r="O48" s="143"/>
      <c r="P48" s="526" t="s">
        <v>290</v>
      </c>
      <c r="Q48" s="384"/>
      <c r="R48" s="134"/>
    </row>
    <row r="49" spans="1:18">
      <c r="L49" s="132"/>
      <c r="M49" s="142" t="s">
        <v>145</v>
      </c>
      <c r="N49" s="166" t="s">
        <v>291</v>
      </c>
      <c r="O49" s="143"/>
      <c r="P49" s="526" t="s">
        <v>292</v>
      </c>
      <c r="Q49" s="384"/>
      <c r="R49" s="134"/>
    </row>
    <row r="50" spans="1:18">
      <c r="L50" s="132"/>
      <c r="M50" s="142" t="s">
        <v>149</v>
      </c>
      <c r="N50" s="166" t="s">
        <v>293</v>
      </c>
      <c r="O50" s="143"/>
      <c r="P50" s="526" t="s">
        <v>294</v>
      </c>
      <c r="Q50" s="384"/>
      <c r="R50" s="134"/>
    </row>
    <row r="51" spans="1:18">
      <c r="L51" s="132"/>
      <c r="M51" s="142" t="s">
        <v>150</v>
      </c>
      <c r="N51" s="166" t="s">
        <v>248</v>
      </c>
      <c r="O51" s="143"/>
      <c r="P51" s="526" t="s">
        <v>295</v>
      </c>
      <c r="Q51" s="384"/>
      <c r="R51" s="134"/>
    </row>
    <row r="52" spans="1:18">
      <c r="L52" s="132"/>
      <c r="M52" s="142" t="s">
        <v>151</v>
      </c>
      <c r="N52" s="166" t="s">
        <v>296</v>
      </c>
      <c r="O52" s="143"/>
      <c r="P52" s="526" t="s">
        <v>297</v>
      </c>
      <c r="Q52" s="384"/>
      <c r="R52" s="134"/>
    </row>
    <row r="53" spans="1:18">
      <c r="L53" s="132"/>
      <c r="M53" s="142" t="s">
        <v>152</v>
      </c>
      <c r="N53" s="166" t="s">
        <v>298</v>
      </c>
      <c r="O53" s="143"/>
      <c r="P53" s="526" t="s">
        <v>299</v>
      </c>
      <c r="Q53" s="384"/>
      <c r="R53" s="134"/>
    </row>
    <row r="54" spans="1:18">
      <c r="L54" s="132"/>
      <c r="M54" s="368" t="s">
        <v>153</v>
      </c>
      <c r="N54" s="166" t="s">
        <v>254</v>
      </c>
      <c r="O54" s="369"/>
      <c r="P54" s="526" t="s">
        <v>300</v>
      </c>
      <c r="Q54" s="439"/>
      <c r="R54" s="134"/>
    </row>
    <row r="55" spans="1:18">
      <c r="L55" s="132"/>
      <c r="M55" s="368" t="s">
        <v>154</v>
      </c>
      <c r="N55" s="166" t="s">
        <v>301</v>
      </c>
      <c r="O55" s="369"/>
      <c r="P55" s="526" t="s">
        <v>302</v>
      </c>
      <c r="Q55" s="439"/>
      <c r="R55" s="134"/>
    </row>
    <row r="56" spans="1:18">
      <c r="L56" s="132"/>
      <c r="M56" s="368" t="s">
        <v>155</v>
      </c>
      <c r="N56" s="166" t="s">
        <v>303</v>
      </c>
      <c r="O56" s="369"/>
      <c r="P56" s="526" t="s">
        <v>304</v>
      </c>
      <c r="Q56" s="439"/>
      <c r="R56" s="134"/>
    </row>
    <row r="57" spans="1:18">
      <c r="L57" s="132"/>
      <c r="M57" s="368" t="s">
        <v>156</v>
      </c>
      <c r="N57" s="166" t="s">
        <v>260</v>
      </c>
      <c r="O57" s="369"/>
      <c r="P57" s="526" t="s">
        <v>305</v>
      </c>
      <c r="Q57" s="439"/>
      <c r="R57" s="134"/>
    </row>
    <row r="58" spans="1:18" ht="13.5" thickBot="1">
      <c r="L58" s="132"/>
      <c r="M58" s="145" t="s">
        <v>157</v>
      </c>
      <c r="N58" s="168" t="s">
        <v>306</v>
      </c>
      <c r="O58" s="146"/>
      <c r="P58" s="520" t="s">
        <v>307</v>
      </c>
      <c r="Q58" s="440"/>
      <c r="R58" s="134"/>
    </row>
    <row r="59" spans="1:18">
      <c r="L59" s="132"/>
      <c r="M59" s="133"/>
      <c r="N59" s="133"/>
      <c r="O59" s="133"/>
      <c r="P59" s="133"/>
      <c r="Q59" s="133"/>
      <c r="R59" s="134"/>
    </row>
    <row r="60" spans="1:18" ht="13.5" thickBot="1">
      <c r="A60" s="176" t="s">
        <v>116</v>
      </c>
      <c r="B60" s="177" t="s">
        <v>210</v>
      </c>
      <c r="L60" s="132"/>
      <c r="M60" s="148" t="s">
        <v>115</v>
      </c>
      <c r="N60" s="133"/>
      <c r="O60" s="133"/>
      <c r="P60" s="133"/>
      <c r="Q60" s="133"/>
      <c r="R60" s="134"/>
    </row>
    <row r="61" spans="1:18" ht="13.5" thickBot="1">
      <c r="A61" s="176" t="s">
        <v>117</v>
      </c>
      <c r="B61" s="177" t="s">
        <v>118</v>
      </c>
      <c r="L61" s="132"/>
      <c r="M61" s="169" t="str">
        <f>N5</f>
        <v>令和4年7月審査分</v>
      </c>
      <c r="N61" s="170"/>
      <c r="O61" s="171" t="str">
        <f>O5</f>
        <v>令和5年7月審査分</v>
      </c>
      <c r="P61" s="172"/>
      <c r="Q61" s="149"/>
      <c r="R61" s="134"/>
    </row>
    <row r="62" spans="1:18" ht="13.5" thickBot="1">
      <c r="L62" s="173"/>
      <c r="M62" s="174"/>
      <c r="N62" s="174"/>
      <c r="O62" s="174"/>
      <c r="P62" s="174"/>
      <c r="Q62" s="174"/>
      <c r="R62" s="175"/>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1" orientation="portrait" useFirstPageNumber="1" r:id="rId1"/>
  <headerFooter alignWithMargins="0">
    <oddFooter>&amp;C&amp;10－&amp;P－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dimension ref="A1:BJ75"/>
  <sheetViews>
    <sheetView showGridLines="0" zoomScale="50" zoomScaleNormal="50" zoomScaleSheetLayoutView="40" workbookViewId="0"/>
  </sheetViews>
  <sheetFormatPr defaultColWidth="9" defaultRowHeight="14"/>
  <cols>
    <col min="1" max="4" width="3.6328125" style="1" customWidth="1"/>
    <col min="5" max="5" width="13.6328125" style="1" customWidth="1"/>
    <col min="6" max="6" width="15.08984375" style="414" customWidth="1"/>
    <col min="7" max="7" width="10" style="391" customWidth="1"/>
    <col min="8" max="8" width="15.08984375" style="414" customWidth="1"/>
    <col min="9" max="13" width="10" style="391" customWidth="1"/>
    <col min="14" max="14" width="1.6328125" style="1" customWidth="1"/>
    <col min="15" max="15" width="15.08984375" style="414" customWidth="1"/>
    <col min="16" max="16" width="10" style="391" customWidth="1"/>
    <col min="17" max="17" width="15.08984375" style="414" customWidth="1"/>
    <col min="18" max="22" width="10" style="391" customWidth="1"/>
    <col min="23" max="23" width="1.6328125" style="1" customWidth="1"/>
    <col min="24" max="24" width="15.08984375" style="414" customWidth="1"/>
    <col min="25" max="25" width="10" style="391" customWidth="1"/>
    <col min="26" max="26" width="15.08984375" style="414" customWidth="1"/>
    <col min="27" max="31" width="10" style="391" customWidth="1"/>
    <col min="32" max="35" width="9" style="1"/>
    <col min="36" max="36" width="13" style="1" bestFit="1" customWidth="1"/>
    <col min="37" max="37" width="18.08984375" style="1" customWidth="1"/>
    <col min="38" max="41" width="9" style="1"/>
    <col min="42" max="43" width="11.7265625" style="1" bestFit="1" customWidth="1"/>
    <col min="44" max="44" width="11.26953125" style="1" bestFit="1" customWidth="1"/>
    <col min="45" max="45" width="16.453125" style="1" customWidth="1"/>
    <col min="46" max="46" width="15.26953125" style="1" customWidth="1"/>
    <col min="47" max="47" width="23.453125" style="1" customWidth="1"/>
    <col min="48" max="48" width="22.7265625" style="1" customWidth="1"/>
    <col min="49" max="50" width="23" style="1" customWidth="1"/>
    <col min="51" max="51" width="17.26953125" style="1" customWidth="1"/>
    <col min="52" max="52" width="17" style="1" customWidth="1"/>
    <col min="53" max="53" width="13" style="1" customWidth="1"/>
    <col min="54" max="54" width="19.08984375" style="1" customWidth="1"/>
    <col min="55" max="55" width="18.90625" style="1" customWidth="1"/>
    <col min="56" max="56" width="14.90625" style="1" customWidth="1"/>
    <col min="57" max="57" width="15" style="1" customWidth="1"/>
    <col min="58" max="58" width="18.7265625" style="1" customWidth="1"/>
    <col min="59" max="59" width="19.26953125" style="1" customWidth="1"/>
    <col min="60" max="60" width="15" style="1" customWidth="1"/>
    <col min="61" max="61" width="15.7265625" style="1" customWidth="1"/>
    <col min="62" max="62" width="15.36328125" style="1" customWidth="1"/>
    <col min="63" max="63" width="17" style="206" customWidth="1"/>
    <col min="64" max="64" width="18.90625" style="206" customWidth="1"/>
    <col min="65" max="65" width="19.26953125" style="206" customWidth="1"/>
    <col min="66" max="16384" width="9" style="206"/>
  </cols>
  <sheetData>
    <row r="1" spans="1:62" ht="25.5">
      <c r="A1" s="484" t="s">
        <v>17</v>
      </c>
      <c r="B1" s="19"/>
      <c r="C1" s="10"/>
      <c r="D1" s="10"/>
      <c r="E1" s="10"/>
      <c r="F1" s="413"/>
      <c r="G1" s="390"/>
      <c r="H1" s="413"/>
      <c r="I1" s="390"/>
      <c r="J1" s="390"/>
      <c r="K1" s="390"/>
      <c r="L1" s="390"/>
      <c r="M1" s="390"/>
      <c r="N1" s="10"/>
      <c r="O1" s="413"/>
      <c r="P1" s="390"/>
      <c r="Q1" s="413"/>
      <c r="R1" s="390"/>
      <c r="S1" s="390"/>
      <c r="T1" s="390"/>
      <c r="U1" s="390"/>
      <c r="V1" s="390"/>
      <c r="W1" s="10"/>
      <c r="X1" s="413"/>
      <c r="Y1" s="390"/>
      <c r="Z1" s="413"/>
      <c r="AA1" s="390"/>
      <c r="AB1" s="390"/>
      <c r="AC1" s="390"/>
      <c r="AD1" s="390"/>
      <c r="AE1" s="390"/>
    </row>
    <row r="2" spans="1:62" ht="30" customHeight="1">
      <c r="A2" s="19" t="s">
        <v>208</v>
      </c>
      <c r="B2" s="9"/>
      <c r="C2" s="10"/>
      <c r="D2" s="10"/>
      <c r="E2" s="10"/>
      <c r="F2" s="413"/>
      <c r="G2" s="390"/>
      <c r="H2" s="413"/>
      <c r="I2" s="390"/>
      <c r="J2" s="390"/>
      <c r="K2" s="390"/>
      <c r="L2" s="390"/>
      <c r="M2" s="390"/>
      <c r="N2" s="10"/>
      <c r="O2" s="413"/>
      <c r="P2" s="390"/>
      <c r="Q2" s="413"/>
      <c r="R2" s="390"/>
      <c r="S2" s="390"/>
      <c r="T2" s="390"/>
      <c r="U2" s="390"/>
      <c r="V2" s="390"/>
      <c r="W2" s="10"/>
      <c r="X2" s="413"/>
      <c r="Y2" s="390"/>
      <c r="Z2" s="413"/>
      <c r="AA2" s="390"/>
      <c r="AB2" s="390"/>
      <c r="AC2" s="390"/>
      <c r="AD2" s="390"/>
      <c r="AE2" s="390"/>
    </row>
    <row r="3" spans="1:62" ht="12.75" customHeight="1"/>
    <row r="4" spans="1:62" s="209" customFormat="1" ht="21" customHeight="1" thickBot="1">
      <c r="A4" s="208" t="s">
        <v>200</v>
      </c>
      <c r="B4" s="208"/>
      <c r="C4" s="208"/>
      <c r="D4" s="208"/>
      <c r="E4" s="208"/>
      <c r="F4" s="415"/>
      <c r="G4" s="392"/>
      <c r="H4" s="415"/>
      <c r="I4" s="392"/>
      <c r="J4" s="392"/>
      <c r="K4" s="392"/>
      <c r="L4" s="392"/>
      <c r="M4" s="392"/>
      <c r="N4" s="208"/>
      <c r="O4" s="415"/>
      <c r="P4" s="392"/>
      <c r="Q4" s="415"/>
      <c r="R4" s="392"/>
      <c r="S4" s="392"/>
      <c r="T4" s="392"/>
      <c r="U4" s="392"/>
      <c r="V4" s="392"/>
      <c r="W4" s="208"/>
      <c r="X4" s="415"/>
      <c r="Y4" s="392"/>
      <c r="Z4" s="415"/>
      <c r="AA4" s="392"/>
      <c r="AB4" s="392"/>
      <c r="AC4" s="392"/>
      <c r="AD4" s="392"/>
      <c r="AE4" s="408" t="s">
        <v>208</v>
      </c>
      <c r="AF4" s="208"/>
      <c r="AG4" s="208"/>
      <c r="AH4" s="208"/>
      <c r="AI4" s="208"/>
      <c r="AJ4" s="208"/>
      <c r="AK4" s="208"/>
      <c r="AL4" s="208"/>
      <c r="AM4" s="208"/>
      <c r="AN4" s="208"/>
      <c r="AO4" s="208"/>
      <c r="AP4" s="208"/>
      <c r="AQ4" s="208"/>
      <c r="AR4" s="208"/>
      <c r="AS4" s="208"/>
      <c r="AT4" s="208"/>
      <c r="AU4" s="208"/>
      <c r="AV4" s="208"/>
      <c r="AW4" s="208"/>
      <c r="AX4" s="208"/>
      <c r="AY4" s="208"/>
      <c r="AZ4" s="208"/>
      <c r="BA4" s="208"/>
      <c r="BB4" s="208"/>
      <c r="BC4" s="208"/>
      <c r="BD4" s="208"/>
      <c r="BE4" s="208"/>
      <c r="BF4" s="208"/>
      <c r="BG4" s="208"/>
      <c r="BH4" s="208"/>
      <c r="BI4" s="208"/>
      <c r="BJ4" s="208"/>
    </row>
    <row r="5" spans="1:62" ht="27" customHeight="1">
      <c r="A5" s="668" t="s">
        <v>0</v>
      </c>
      <c r="B5" s="669"/>
      <c r="C5" s="669"/>
      <c r="D5" s="669"/>
      <c r="E5" s="670"/>
      <c r="F5" s="416" t="s">
        <v>25</v>
      </c>
      <c r="G5" s="393"/>
      <c r="H5" s="421"/>
      <c r="I5" s="393"/>
      <c r="J5" s="393"/>
      <c r="K5" s="393"/>
      <c r="L5" s="393"/>
      <c r="M5" s="395"/>
      <c r="O5" s="426" t="s">
        <v>104</v>
      </c>
      <c r="P5" s="393"/>
      <c r="Q5" s="421"/>
      <c r="R5" s="393"/>
      <c r="S5" s="393"/>
      <c r="T5" s="393"/>
      <c r="U5" s="393"/>
      <c r="V5" s="395"/>
      <c r="X5" s="426" t="s">
        <v>26</v>
      </c>
      <c r="Y5" s="393"/>
      <c r="Z5" s="421"/>
      <c r="AA5" s="393"/>
      <c r="AB5" s="393"/>
      <c r="AC5" s="393"/>
      <c r="AD5" s="393"/>
      <c r="AE5" s="395"/>
    </row>
    <row r="6" spans="1:62" ht="21" customHeight="1">
      <c r="A6" s="671"/>
      <c r="B6" s="661"/>
      <c r="C6" s="661"/>
      <c r="D6" s="661"/>
      <c r="E6" s="662"/>
      <c r="F6" s="689" t="s">
        <v>13</v>
      </c>
      <c r="G6" s="685" t="s">
        <v>131</v>
      </c>
      <c r="H6" s="687" t="s">
        <v>14</v>
      </c>
      <c r="I6" s="681" t="s">
        <v>130</v>
      </c>
      <c r="J6" s="396" t="s">
        <v>128</v>
      </c>
      <c r="K6" s="397"/>
      <c r="L6" s="397"/>
      <c r="M6" s="398"/>
      <c r="O6" s="683" t="s">
        <v>13</v>
      </c>
      <c r="P6" s="685" t="s">
        <v>131</v>
      </c>
      <c r="Q6" s="687" t="s">
        <v>14</v>
      </c>
      <c r="R6" s="681" t="s">
        <v>130</v>
      </c>
      <c r="S6" s="396" t="s">
        <v>128</v>
      </c>
      <c r="T6" s="397"/>
      <c r="U6" s="397"/>
      <c r="V6" s="398"/>
      <c r="X6" s="683" t="s">
        <v>13</v>
      </c>
      <c r="Y6" s="685" t="s">
        <v>131</v>
      </c>
      <c r="Z6" s="687" t="s">
        <v>14</v>
      </c>
      <c r="AA6" s="681" t="s">
        <v>130</v>
      </c>
      <c r="AB6" s="396" t="s">
        <v>128</v>
      </c>
      <c r="AC6" s="397"/>
      <c r="AD6" s="397"/>
      <c r="AE6" s="398"/>
    </row>
    <row r="7" spans="1:62" ht="31.5" customHeight="1" thickBot="1">
      <c r="A7" s="672"/>
      <c r="B7" s="673"/>
      <c r="C7" s="673"/>
      <c r="D7" s="673"/>
      <c r="E7" s="674"/>
      <c r="F7" s="690"/>
      <c r="G7" s="686"/>
      <c r="H7" s="688"/>
      <c r="I7" s="682"/>
      <c r="J7" s="399" t="s">
        <v>13</v>
      </c>
      <c r="K7" s="400" t="s">
        <v>131</v>
      </c>
      <c r="L7" s="401" t="s">
        <v>14</v>
      </c>
      <c r="M7" s="402" t="s">
        <v>132</v>
      </c>
      <c r="O7" s="684"/>
      <c r="P7" s="686"/>
      <c r="Q7" s="688"/>
      <c r="R7" s="682"/>
      <c r="S7" s="399" t="s">
        <v>13</v>
      </c>
      <c r="T7" s="400" t="s">
        <v>131</v>
      </c>
      <c r="U7" s="401" t="s">
        <v>14</v>
      </c>
      <c r="V7" s="402" t="s">
        <v>132</v>
      </c>
      <c r="X7" s="684"/>
      <c r="Y7" s="686"/>
      <c r="Z7" s="688"/>
      <c r="AA7" s="682"/>
      <c r="AB7" s="399" t="s">
        <v>13</v>
      </c>
      <c r="AC7" s="400" t="s">
        <v>131</v>
      </c>
      <c r="AD7" s="401" t="s">
        <v>14</v>
      </c>
      <c r="AE7" s="402" t="s">
        <v>132</v>
      </c>
    </row>
    <row r="8" spans="1:62" ht="12" customHeight="1" thickTop="1">
      <c r="A8" s="675" t="s">
        <v>1</v>
      </c>
      <c r="B8" s="28"/>
      <c r="C8" s="11"/>
      <c r="D8" s="11"/>
      <c r="E8" s="12"/>
      <c r="F8" s="417" t="s">
        <v>15</v>
      </c>
      <c r="G8" s="394" t="s">
        <v>15</v>
      </c>
      <c r="H8" s="422" t="s">
        <v>16</v>
      </c>
      <c r="I8" s="403" t="s">
        <v>129</v>
      </c>
      <c r="J8" s="404" t="s">
        <v>23</v>
      </c>
      <c r="K8" s="394" t="s">
        <v>23</v>
      </c>
      <c r="L8" s="394" t="s">
        <v>192</v>
      </c>
      <c r="M8" s="405" t="s">
        <v>23</v>
      </c>
      <c r="O8" s="427" t="s">
        <v>15</v>
      </c>
      <c r="P8" s="394" t="s">
        <v>15</v>
      </c>
      <c r="Q8" s="422" t="s">
        <v>16</v>
      </c>
      <c r="R8" s="403" t="s">
        <v>129</v>
      </c>
      <c r="S8" s="404" t="s">
        <v>23</v>
      </c>
      <c r="T8" s="394" t="s">
        <v>23</v>
      </c>
      <c r="U8" s="394" t="s">
        <v>23</v>
      </c>
      <c r="V8" s="405" t="s">
        <v>23</v>
      </c>
      <c r="X8" s="427" t="s">
        <v>15</v>
      </c>
      <c r="Y8" s="394" t="s">
        <v>15</v>
      </c>
      <c r="Z8" s="422" t="s">
        <v>16</v>
      </c>
      <c r="AA8" s="403" t="s">
        <v>129</v>
      </c>
      <c r="AB8" s="404" t="s">
        <v>192</v>
      </c>
      <c r="AC8" s="394" t="s">
        <v>23</v>
      </c>
      <c r="AD8" s="394" t="s">
        <v>192</v>
      </c>
      <c r="AE8" s="405" t="s">
        <v>23</v>
      </c>
    </row>
    <row r="9" spans="1:62" ht="42" customHeight="1">
      <c r="A9" s="653"/>
      <c r="B9" s="645" t="s">
        <v>2</v>
      </c>
      <c r="C9" s="677"/>
      <c r="D9" s="677"/>
      <c r="E9" s="646"/>
      <c r="F9" s="441">
        <v>14166839</v>
      </c>
      <c r="G9" s="112" t="s">
        <v>22</v>
      </c>
      <c r="H9" s="443">
        <v>17374949.938000001</v>
      </c>
      <c r="I9" s="406" t="s">
        <v>22</v>
      </c>
      <c r="J9" s="372">
        <v>1.8776713348844964</v>
      </c>
      <c r="K9" s="533" t="s">
        <v>206</v>
      </c>
      <c r="L9" s="372">
        <v>1.9146793844533931</v>
      </c>
      <c r="M9" s="534" t="s">
        <v>206</v>
      </c>
      <c r="O9" s="460">
        <v>6071706</v>
      </c>
      <c r="P9" s="112" t="s">
        <v>22</v>
      </c>
      <c r="Q9" s="443">
        <v>7745934.0049999999</v>
      </c>
      <c r="R9" s="406" t="s">
        <v>22</v>
      </c>
      <c r="S9" s="372">
        <v>-1.7571309622086346</v>
      </c>
      <c r="T9" s="533" t="s">
        <v>206</v>
      </c>
      <c r="U9" s="372">
        <v>-1.6721343136017879</v>
      </c>
      <c r="V9" s="534" t="s">
        <v>206</v>
      </c>
      <c r="X9" s="460">
        <v>14452</v>
      </c>
      <c r="Y9" s="112" t="s">
        <v>22</v>
      </c>
      <c r="Z9" s="443">
        <v>19894.310000000001</v>
      </c>
      <c r="AA9" s="406" t="s">
        <v>22</v>
      </c>
      <c r="AB9" s="372">
        <v>-1.05436122141586</v>
      </c>
      <c r="AC9" s="533" t="s">
        <v>206</v>
      </c>
      <c r="AD9" s="372">
        <v>-1.3528491718285665</v>
      </c>
      <c r="AE9" s="534" t="s">
        <v>206</v>
      </c>
    </row>
    <row r="10" spans="1:62" ht="45" customHeight="1">
      <c r="A10" s="653"/>
      <c r="B10" s="660" t="s">
        <v>3</v>
      </c>
      <c r="C10" s="661"/>
      <c r="D10" s="661"/>
      <c r="E10" s="662"/>
      <c r="F10" s="445">
        <v>37365</v>
      </c>
      <c r="G10" s="446">
        <v>26.374973273854529</v>
      </c>
      <c r="H10" s="447">
        <v>6212.71</v>
      </c>
      <c r="I10" s="448">
        <v>3.5756707341138583</v>
      </c>
      <c r="J10" s="378">
        <v>6.1113793201374591</v>
      </c>
      <c r="K10" s="383">
        <v>4.1556780104800737</v>
      </c>
      <c r="L10" s="378">
        <v>26.263968844898017</v>
      </c>
      <c r="M10" s="388">
        <v>23.891837375645991</v>
      </c>
      <c r="O10" s="461">
        <v>17331</v>
      </c>
      <c r="P10" s="446">
        <v>28.543872183534582</v>
      </c>
      <c r="Q10" s="447">
        <v>3090.9769999999999</v>
      </c>
      <c r="R10" s="448">
        <v>3.9904509875823555</v>
      </c>
      <c r="S10" s="378">
        <v>4.2403464453266082</v>
      </c>
      <c r="T10" s="383">
        <v>6.1047457859035035</v>
      </c>
      <c r="U10" s="378">
        <v>27.150624219186099</v>
      </c>
      <c r="V10" s="388">
        <v>29.312909755118369</v>
      </c>
      <c r="X10" s="461">
        <v>57</v>
      </c>
      <c r="Y10" s="446">
        <v>39.440907832825907</v>
      </c>
      <c r="Z10" s="447">
        <v>5.3070000000000004</v>
      </c>
      <c r="AA10" s="448">
        <v>2.6675969159020849</v>
      </c>
      <c r="AB10" s="378">
        <v>11.764705882352942</v>
      </c>
      <c r="AC10" s="383">
        <v>12.955666628677491</v>
      </c>
      <c r="AD10" s="378">
        <v>24.753173483779989</v>
      </c>
      <c r="AE10" s="388">
        <v>26.46404121805945</v>
      </c>
    </row>
    <row r="11" spans="1:62" ht="49.5" customHeight="1">
      <c r="A11" s="653"/>
      <c r="B11" s="463"/>
      <c r="C11" s="650" t="s">
        <v>7</v>
      </c>
      <c r="D11" s="676"/>
      <c r="E11" s="651"/>
      <c r="F11" s="449">
        <v>30766</v>
      </c>
      <c r="G11" s="433">
        <v>21.716912290737547</v>
      </c>
      <c r="H11" s="434">
        <v>5097.299</v>
      </c>
      <c r="I11" s="435">
        <v>2.9337057189741409</v>
      </c>
      <c r="J11" s="375">
        <v>9.2465023790923908</v>
      </c>
      <c r="K11" s="376">
        <v>7.2330187249624487</v>
      </c>
      <c r="L11" s="375">
        <v>29.53245516310426</v>
      </c>
      <c r="M11" s="377">
        <v>27.098918375112717</v>
      </c>
      <c r="O11" s="432">
        <v>14376</v>
      </c>
      <c r="P11" s="433">
        <v>23.67703574580192</v>
      </c>
      <c r="Q11" s="434">
        <v>2553.89</v>
      </c>
      <c r="R11" s="435">
        <v>3.297071726084245</v>
      </c>
      <c r="S11" s="375">
        <v>7.2595687532641904</v>
      </c>
      <c r="T11" s="376">
        <v>9.1779686442222612</v>
      </c>
      <c r="U11" s="375">
        <v>27.373137573901033</v>
      </c>
      <c r="V11" s="377">
        <v>29.539207105479449</v>
      </c>
      <c r="X11" s="432">
        <v>50</v>
      </c>
      <c r="Y11" s="433">
        <v>34.597287572654302</v>
      </c>
      <c r="Z11" s="434">
        <v>3.964</v>
      </c>
      <c r="AA11" s="435">
        <v>1.9925295222603849</v>
      </c>
      <c r="AB11" s="375">
        <v>13.63636363636364</v>
      </c>
      <c r="AC11" s="376">
        <v>14.847268701406534</v>
      </c>
      <c r="AD11" s="375">
        <v>11.787930062041752</v>
      </c>
      <c r="AE11" s="377">
        <v>13.320992166068308</v>
      </c>
    </row>
    <row r="12" spans="1:62" ht="49.5" customHeight="1">
      <c r="A12" s="653"/>
      <c r="B12" s="463"/>
      <c r="C12" s="658" t="s">
        <v>125</v>
      </c>
      <c r="D12" s="659"/>
      <c r="E12" s="652"/>
      <c r="F12" s="449">
        <v>1237</v>
      </c>
      <c r="G12" s="433">
        <v>0.87316584878249837</v>
      </c>
      <c r="H12" s="434">
        <v>46.981999999999999</v>
      </c>
      <c r="I12" s="435">
        <v>2.7040077909662178E-2</v>
      </c>
      <c r="J12" s="375">
        <v>-9.5098756400877846</v>
      </c>
      <c r="K12" s="376">
        <v>-11.177667123485762</v>
      </c>
      <c r="L12" s="375">
        <v>9.3876600698486641</v>
      </c>
      <c r="M12" s="377">
        <v>7.3325851884446251</v>
      </c>
      <c r="O12" s="432">
        <v>513</v>
      </c>
      <c r="P12" s="433">
        <v>0.84490256939318209</v>
      </c>
      <c r="Q12" s="434">
        <v>20.835999999999999</v>
      </c>
      <c r="R12" s="435">
        <v>2.6899273846834174E-2</v>
      </c>
      <c r="S12" s="375">
        <v>-13.78151260504201</v>
      </c>
      <c r="T12" s="376">
        <v>-12.2394447155324</v>
      </c>
      <c r="U12" s="375">
        <v>23.392159185123759</v>
      </c>
      <c r="V12" s="377">
        <v>25.490529387329858</v>
      </c>
      <c r="X12" s="538" t="s">
        <v>22</v>
      </c>
      <c r="Y12" s="552" t="s">
        <v>22</v>
      </c>
      <c r="Z12" s="539" t="s">
        <v>22</v>
      </c>
      <c r="AA12" s="553" t="s">
        <v>22</v>
      </c>
      <c r="AB12" s="554" t="s">
        <v>22</v>
      </c>
      <c r="AC12" s="555" t="s">
        <v>22</v>
      </c>
      <c r="AD12" s="554" t="s">
        <v>22</v>
      </c>
      <c r="AE12" s="556" t="s">
        <v>22</v>
      </c>
    </row>
    <row r="13" spans="1:62" ht="49.5" customHeight="1" thickBot="1">
      <c r="A13" s="654"/>
      <c r="B13" s="242"/>
      <c r="C13" s="648" t="s">
        <v>8</v>
      </c>
      <c r="D13" s="657"/>
      <c r="E13" s="649"/>
      <c r="F13" s="450">
        <v>5362</v>
      </c>
      <c r="G13" s="410">
        <v>3.7848951343344837</v>
      </c>
      <c r="H13" s="431">
        <v>1068.4290000000001</v>
      </c>
      <c r="I13" s="411">
        <v>0.61492493723005515</v>
      </c>
      <c r="J13" s="379">
        <v>-5.6650246305418648</v>
      </c>
      <c r="K13" s="380">
        <v>-7.4036792032992054</v>
      </c>
      <c r="L13" s="379">
        <v>13.383783714947924</v>
      </c>
      <c r="M13" s="381">
        <v>11.253633333064357</v>
      </c>
      <c r="O13" s="429">
        <v>2442</v>
      </c>
      <c r="P13" s="410">
        <v>4.0219338683394747</v>
      </c>
      <c r="Q13" s="431">
        <v>516.25099999999998</v>
      </c>
      <c r="R13" s="411">
        <v>0.66647998765127614</v>
      </c>
      <c r="S13" s="379">
        <v>-7.077625570776263</v>
      </c>
      <c r="T13" s="380">
        <v>-5.41565475507538</v>
      </c>
      <c r="U13" s="379">
        <v>26.215023531568974</v>
      </c>
      <c r="V13" s="381">
        <v>28.361398521668946</v>
      </c>
      <c r="X13" s="429">
        <v>7</v>
      </c>
      <c r="Y13" s="410">
        <v>4.843620260171603</v>
      </c>
      <c r="Z13" s="431">
        <v>1.343</v>
      </c>
      <c r="AA13" s="411">
        <v>0.67506739364169943</v>
      </c>
      <c r="AB13" s="379">
        <v>16.666666666666671</v>
      </c>
      <c r="AC13" s="380">
        <v>17.909862533444041</v>
      </c>
      <c r="AD13" s="379">
        <v>90.226628895184149</v>
      </c>
      <c r="AE13" s="381">
        <v>92.835401020887474</v>
      </c>
    </row>
    <row r="14" spans="1:62" ht="45.75" customHeight="1">
      <c r="A14" s="653" t="s">
        <v>30</v>
      </c>
      <c r="B14" s="643" t="s">
        <v>4</v>
      </c>
      <c r="C14" s="666" t="s">
        <v>5</v>
      </c>
      <c r="D14" s="660" t="s">
        <v>6</v>
      </c>
      <c r="E14" s="646"/>
      <c r="F14" s="451">
        <v>22412</v>
      </c>
      <c r="G14" s="295">
        <v>16.998169655415428</v>
      </c>
      <c r="H14" s="423" t="s">
        <v>22</v>
      </c>
      <c r="I14" s="406" t="s">
        <v>22</v>
      </c>
      <c r="J14" s="372">
        <v>9.1033005549605548</v>
      </c>
      <c r="K14" s="295">
        <v>6.3318370644908697</v>
      </c>
      <c r="L14" s="533" t="s">
        <v>206</v>
      </c>
      <c r="M14" s="534" t="s">
        <v>206</v>
      </c>
      <c r="O14" s="430">
        <v>8220</v>
      </c>
      <c r="P14" s="295">
        <v>14.664002567449204</v>
      </c>
      <c r="Q14" s="423" t="s">
        <v>22</v>
      </c>
      <c r="R14" s="406" t="s">
        <v>22</v>
      </c>
      <c r="S14" s="372">
        <v>3.5786290322580783</v>
      </c>
      <c r="T14" s="295">
        <v>4.5460971955989748</v>
      </c>
      <c r="U14" s="533" t="s">
        <v>206</v>
      </c>
      <c r="V14" s="534" t="s">
        <v>206</v>
      </c>
      <c r="X14" s="430">
        <v>94</v>
      </c>
      <c r="Y14" s="295">
        <v>69.971713562602346</v>
      </c>
      <c r="Z14" s="423" t="s">
        <v>22</v>
      </c>
      <c r="AA14" s="406" t="s">
        <v>22</v>
      </c>
      <c r="AB14" s="372">
        <v>34.285714285714278</v>
      </c>
      <c r="AC14" s="295">
        <v>36.454837406154951</v>
      </c>
      <c r="AD14" s="533" t="s">
        <v>206</v>
      </c>
      <c r="AE14" s="534" t="s">
        <v>206</v>
      </c>
    </row>
    <row r="15" spans="1:62" ht="45.75" customHeight="1">
      <c r="A15" s="653"/>
      <c r="B15" s="643"/>
      <c r="C15" s="666"/>
      <c r="D15" s="113"/>
      <c r="E15" s="241" t="s">
        <v>7</v>
      </c>
      <c r="F15" s="451">
        <v>12267</v>
      </c>
      <c r="G15" s="295">
        <v>9.3037902535686712</v>
      </c>
      <c r="H15" s="423" t="s">
        <v>22</v>
      </c>
      <c r="I15" s="406" t="s">
        <v>22</v>
      </c>
      <c r="J15" s="372">
        <v>6.7995820999477559</v>
      </c>
      <c r="K15" s="295">
        <v>4.086638118584716</v>
      </c>
      <c r="L15" s="533" t="s">
        <v>206</v>
      </c>
      <c r="M15" s="534" t="s">
        <v>206</v>
      </c>
      <c r="O15" s="430">
        <v>4630</v>
      </c>
      <c r="P15" s="295">
        <v>8.2596510811788093</v>
      </c>
      <c r="Q15" s="423" t="s">
        <v>22</v>
      </c>
      <c r="R15" s="406" t="s">
        <v>22</v>
      </c>
      <c r="S15" s="372">
        <v>22.942113648433349</v>
      </c>
      <c r="T15" s="295">
        <v>24.090444940322286</v>
      </c>
      <c r="U15" s="533" t="s">
        <v>206</v>
      </c>
      <c r="V15" s="534" t="s">
        <v>206</v>
      </c>
      <c r="X15" s="430">
        <v>36</v>
      </c>
      <c r="Y15" s="295">
        <v>26.797677534613662</v>
      </c>
      <c r="Z15" s="423" t="s">
        <v>22</v>
      </c>
      <c r="AA15" s="406" t="s">
        <v>22</v>
      </c>
      <c r="AB15" s="372">
        <v>-10</v>
      </c>
      <c r="AC15" s="295">
        <v>-8.5462259937472282</v>
      </c>
      <c r="AD15" s="533" t="s">
        <v>206</v>
      </c>
      <c r="AE15" s="534" t="s">
        <v>206</v>
      </c>
    </row>
    <row r="16" spans="1:62" ht="45.75" customHeight="1">
      <c r="A16" s="653"/>
      <c r="B16" s="643"/>
      <c r="C16" s="666"/>
      <c r="D16" s="113"/>
      <c r="E16" s="241" t="s">
        <v>125</v>
      </c>
      <c r="F16" s="451">
        <v>359</v>
      </c>
      <c r="G16" s="295">
        <v>0.27228015823193552</v>
      </c>
      <c r="H16" s="423" t="s">
        <v>22</v>
      </c>
      <c r="I16" s="406" t="s">
        <v>22</v>
      </c>
      <c r="J16" s="372">
        <v>11.490683229813655</v>
      </c>
      <c r="K16" s="295">
        <v>8.6585749752765508</v>
      </c>
      <c r="L16" s="533" t="s">
        <v>206</v>
      </c>
      <c r="M16" s="534" t="s">
        <v>206</v>
      </c>
      <c r="O16" s="430">
        <v>268</v>
      </c>
      <c r="P16" s="295">
        <v>0.47809643407255303</v>
      </c>
      <c r="Q16" s="423" t="s">
        <v>22</v>
      </c>
      <c r="R16" s="406" t="s">
        <v>22</v>
      </c>
      <c r="S16" s="372">
        <v>29.468599033816417</v>
      </c>
      <c r="T16" s="295">
        <v>30.677890457036114</v>
      </c>
      <c r="U16" s="533" t="s">
        <v>206</v>
      </c>
      <c r="V16" s="534" t="s">
        <v>206</v>
      </c>
      <c r="X16" s="540" t="s">
        <v>22</v>
      </c>
      <c r="Y16" s="541" t="s">
        <v>22</v>
      </c>
      <c r="Z16" s="423" t="s">
        <v>22</v>
      </c>
      <c r="AA16" s="406" t="s">
        <v>22</v>
      </c>
      <c r="AB16" s="542" t="s">
        <v>22</v>
      </c>
      <c r="AC16" s="541" t="s">
        <v>22</v>
      </c>
      <c r="AD16" s="533" t="s">
        <v>206</v>
      </c>
      <c r="AE16" s="534" t="s">
        <v>206</v>
      </c>
    </row>
    <row r="17" spans="1:44" ht="45.75" customHeight="1">
      <c r="A17" s="653"/>
      <c r="B17" s="643"/>
      <c r="C17" s="666"/>
      <c r="D17" s="8"/>
      <c r="E17" s="241" t="s">
        <v>8</v>
      </c>
      <c r="F17" s="451">
        <v>9786</v>
      </c>
      <c r="G17" s="295">
        <v>7.4220992436148219</v>
      </c>
      <c r="H17" s="423" t="s">
        <v>22</v>
      </c>
      <c r="I17" s="406" t="s">
        <v>22</v>
      </c>
      <c r="J17" s="372">
        <v>12.044882070070997</v>
      </c>
      <c r="K17" s="295">
        <v>9.1986959476378303</v>
      </c>
      <c r="L17" s="533" t="s">
        <v>206</v>
      </c>
      <c r="M17" s="534" t="s">
        <v>206</v>
      </c>
      <c r="O17" s="430">
        <v>3322</v>
      </c>
      <c r="P17" s="295">
        <v>5.926255052197841</v>
      </c>
      <c r="Q17" s="423" t="s">
        <v>22</v>
      </c>
      <c r="R17" s="406" t="s">
        <v>22</v>
      </c>
      <c r="S17" s="372">
        <v>-16.174615190512242</v>
      </c>
      <c r="T17" s="295">
        <v>-15.39165067514179</v>
      </c>
      <c r="U17" s="533" t="s">
        <v>206</v>
      </c>
      <c r="V17" s="534" t="s">
        <v>206</v>
      </c>
      <c r="X17" s="430">
        <v>58</v>
      </c>
      <c r="Y17" s="295">
        <v>43.174036027988684</v>
      </c>
      <c r="Z17" s="423" t="s">
        <v>22</v>
      </c>
      <c r="AA17" s="406" t="s">
        <v>22</v>
      </c>
      <c r="AB17" s="372">
        <v>93.333333333333343</v>
      </c>
      <c r="AC17" s="295">
        <v>96.456255272691152</v>
      </c>
      <c r="AD17" s="533" t="s">
        <v>206</v>
      </c>
      <c r="AE17" s="534" t="s">
        <v>206</v>
      </c>
    </row>
    <row r="18" spans="1:44" ht="45.75" customHeight="1">
      <c r="A18" s="653"/>
      <c r="B18" s="643"/>
      <c r="C18" s="666"/>
      <c r="D18" s="650" t="s">
        <v>3</v>
      </c>
      <c r="E18" s="651"/>
      <c r="F18" s="451">
        <v>11915</v>
      </c>
      <c r="G18" s="295">
        <v>9.0368191792019825</v>
      </c>
      <c r="H18" s="451">
        <v>3189.1889999999999</v>
      </c>
      <c r="I18" s="412">
        <v>2.0181238640343899</v>
      </c>
      <c r="J18" s="372">
        <v>-8.6062744496433226</v>
      </c>
      <c r="K18" s="295">
        <v>-10.927875834133289</v>
      </c>
      <c r="L18" s="295">
        <v>-22.961611115673932</v>
      </c>
      <c r="M18" s="377">
        <v>-25.473100760694805</v>
      </c>
      <c r="O18" s="430">
        <v>8278</v>
      </c>
      <c r="P18" s="295">
        <v>14.76747119870371</v>
      </c>
      <c r="Q18" s="451">
        <v>2398.4899999999998</v>
      </c>
      <c r="R18" s="412">
        <v>3.4493943484647751</v>
      </c>
      <c r="S18" s="372">
        <v>-13.391922996442773</v>
      </c>
      <c r="T18" s="295">
        <v>-12.582966960125447</v>
      </c>
      <c r="U18" s="295">
        <v>-30.368714941075169</v>
      </c>
      <c r="V18" s="377">
        <v>-30.316785157705453</v>
      </c>
      <c r="X18" s="430">
        <v>19</v>
      </c>
      <c r="Y18" s="295">
        <v>14.143218698823878</v>
      </c>
      <c r="Z18" s="451">
        <v>4.9390000000000001</v>
      </c>
      <c r="AA18" s="412">
        <v>2.725853531392278</v>
      </c>
      <c r="AB18" s="372">
        <v>72.72727272727272</v>
      </c>
      <c r="AC18" s="295">
        <v>75.517344052404326</v>
      </c>
      <c r="AD18" s="295">
        <v>127.49884845693228</v>
      </c>
      <c r="AE18" s="377">
        <v>128.95064482785736</v>
      </c>
    </row>
    <row r="19" spans="1:44" ht="45.75" customHeight="1">
      <c r="A19" s="653"/>
      <c r="B19" s="643"/>
      <c r="C19" s="666"/>
      <c r="D19" s="114"/>
      <c r="E19" s="241" t="s">
        <v>7</v>
      </c>
      <c r="F19" s="451">
        <v>4089</v>
      </c>
      <c r="G19" s="295">
        <v>3.1012634178562242</v>
      </c>
      <c r="H19" s="451">
        <v>664.78800000000001</v>
      </c>
      <c r="I19" s="412">
        <v>0.42067890216719495</v>
      </c>
      <c r="J19" s="372">
        <v>8.5479161136182711</v>
      </c>
      <c r="K19" s="295">
        <v>5.7905606079164755</v>
      </c>
      <c r="L19" s="295">
        <v>22.567096925258184</v>
      </c>
      <c r="M19" s="296">
        <v>18.571348841659784</v>
      </c>
      <c r="O19" s="430">
        <v>2845</v>
      </c>
      <c r="P19" s="295">
        <v>5.0753147572254242</v>
      </c>
      <c r="Q19" s="451">
        <v>474.83499999999998</v>
      </c>
      <c r="R19" s="412">
        <v>0.68288513416911123</v>
      </c>
      <c r="S19" s="372">
        <v>10.015467904098998</v>
      </c>
      <c r="T19" s="295">
        <v>11.043058862453165</v>
      </c>
      <c r="U19" s="295">
        <v>27.427669732255239</v>
      </c>
      <c r="V19" s="296">
        <v>27.522703039179049</v>
      </c>
      <c r="X19" s="430">
        <v>8</v>
      </c>
      <c r="Y19" s="295">
        <v>5.9550394521363703</v>
      </c>
      <c r="Z19" s="451">
        <v>3.13</v>
      </c>
      <c r="AA19" s="412">
        <v>1.7274593142858536</v>
      </c>
      <c r="AB19" s="372">
        <v>33.333333333333314</v>
      </c>
      <c r="AC19" s="295">
        <v>35.487072601855999</v>
      </c>
      <c r="AD19" s="295">
        <v>222.68041237113403</v>
      </c>
      <c r="AE19" s="296">
        <v>224.73961510919855</v>
      </c>
    </row>
    <row r="20" spans="1:44" ht="45.75" customHeight="1">
      <c r="A20" s="653"/>
      <c r="B20" s="643"/>
      <c r="C20" s="666"/>
      <c r="D20" s="114"/>
      <c r="E20" s="241" t="s">
        <v>125</v>
      </c>
      <c r="F20" s="451">
        <v>245</v>
      </c>
      <c r="G20" s="295">
        <v>0.18581793528363288</v>
      </c>
      <c r="H20" s="451">
        <v>41.247999999999998</v>
      </c>
      <c r="I20" s="412">
        <v>2.6101799907026685E-2</v>
      </c>
      <c r="J20" s="372">
        <v>-30.594900849858348</v>
      </c>
      <c r="K20" s="295">
        <v>-32.357942823553259</v>
      </c>
      <c r="L20" s="295">
        <v>-38.208946280372722</v>
      </c>
      <c r="M20" s="296">
        <v>-40.223365244985118</v>
      </c>
      <c r="O20" s="430">
        <v>219</v>
      </c>
      <c r="P20" s="295">
        <v>0.39068328008167585</v>
      </c>
      <c r="Q20" s="451">
        <v>37.481999999999999</v>
      </c>
      <c r="R20" s="412">
        <v>5.390483136021277E-2</v>
      </c>
      <c r="S20" s="372">
        <v>-27.722772277227719</v>
      </c>
      <c r="T20" s="295">
        <v>-27.047672428835796</v>
      </c>
      <c r="U20" s="295">
        <v>-33.03437433002216</v>
      </c>
      <c r="V20" s="296">
        <v>-32.984432548374471</v>
      </c>
      <c r="X20" s="540" t="s">
        <v>22</v>
      </c>
      <c r="Y20" s="541" t="s">
        <v>22</v>
      </c>
      <c r="Z20" s="550" t="s">
        <v>22</v>
      </c>
      <c r="AA20" s="544" t="s">
        <v>22</v>
      </c>
      <c r="AB20" s="542" t="s">
        <v>22</v>
      </c>
      <c r="AC20" s="541" t="s">
        <v>22</v>
      </c>
      <c r="AD20" s="541" t="s">
        <v>22</v>
      </c>
      <c r="AE20" s="545" t="s">
        <v>22</v>
      </c>
    </row>
    <row r="21" spans="1:44" ht="45.75" customHeight="1">
      <c r="A21" s="653"/>
      <c r="B21" s="643"/>
      <c r="C21" s="666"/>
      <c r="D21" s="114"/>
      <c r="E21" s="241" t="s">
        <v>8</v>
      </c>
      <c r="F21" s="451">
        <v>7581</v>
      </c>
      <c r="G21" s="295">
        <v>5.7497378260621259</v>
      </c>
      <c r="H21" s="451">
        <v>2483.1529999999998</v>
      </c>
      <c r="I21" s="412">
        <v>1.5713431619601683</v>
      </c>
      <c r="J21" s="372">
        <v>-14.98261747224403</v>
      </c>
      <c r="K21" s="295">
        <v>-17.142245737681122</v>
      </c>
      <c r="L21" s="295">
        <v>-29.667656961325832</v>
      </c>
      <c r="M21" s="296">
        <v>-31.96052618937928</v>
      </c>
      <c r="O21" s="430">
        <v>5214</v>
      </c>
      <c r="P21" s="295">
        <v>9.3014731613966113</v>
      </c>
      <c r="Q21" s="451">
        <v>1886.173</v>
      </c>
      <c r="R21" s="412">
        <v>2.7126043829354516</v>
      </c>
      <c r="S21" s="372">
        <v>-21.817363922627081</v>
      </c>
      <c r="T21" s="295">
        <v>-21.087105064814168</v>
      </c>
      <c r="U21" s="295">
        <v>-37.460174306314251</v>
      </c>
      <c r="V21" s="296">
        <v>-37.413533208171287</v>
      </c>
      <c r="X21" s="430">
        <v>11</v>
      </c>
      <c r="Y21" s="295">
        <v>8.1881792466875094</v>
      </c>
      <c r="Z21" s="451">
        <v>1.8089999999999999</v>
      </c>
      <c r="AA21" s="412">
        <v>0.99839421710642462</v>
      </c>
      <c r="AB21" s="372">
        <v>120.00000000000003</v>
      </c>
      <c r="AC21" s="295">
        <v>123.55366979306237</v>
      </c>
      <c r="AD21" s="295">
        <v>50.624479600333046</v>
      </c>
      <c r="AE21" s="296">
        <v>51.58569797281919</v>
      </c>
    </row>
    <row r="22" spans="1:44" ht="45.75" customHeight="1">
      <c r="A22" s="653"/>
      <c r="B22" s="643"/>
      <c r="C22" s="666"/>
      <c r="D22" s="650" t="s">
        <v>20</v>
      </c>
      <c r="E22" s="652"/>
      <c r="F22" s="451">
        <v>107</v>
      </c>
      <c r="G22" s="295">
        <v>8.1153139083055992E-2</v>
      </c>
      <c r="H22" s="451">
        <v>364.96100000000001</v>
      </c>
      <c r="I22" s="412">
        <v>0.23094790040410121</v>
      </c>
      <c r="J22" s="372">
        <v>-76.327433628318587</v>
      </c>
      <c r="K22" s="295">
        <v>-76.928768813332397</v>
      </c>
      <c r="L22" s="295">
        <v>-41.699613898380349</v>
      </c>
      <c r="M22" s="296">
        <v>-43.600235369252346</v>
      </c>
      <c r="O22" s="430">
        <v>92</v>
      </c>
      <c r="P22" s="295">
        <v>0.16412265647266749</v>
      </c>
      <c r="Q22" s="451">
        <v>325.40800000000002</v>
      </c>
      <c r="R22" s="412">
        <v>0.46798632312214172</v>
      </c>
      <c r="S22" s="372">
        <v>-77.884615384615387</v>
      </c>
      <c r="T22" s="295">
        <v>-77.678048347232021</v>
      </c>
      <c r="U22" s="295">
        <v>-43.508399750706992</v>
      </c>
      <c r="V22" s="296">
        <v>-43.466269312346242</v>
      </c>
      <c r="X22" s="540" t="s">
        <v>22</v>
      </c>
      <c r="Y22" s="541" t="s">
        <v>22</v>
      </c>
      <c r="Z22" s="550" t="s">
        <v>22</v>
      </c>
      <c r="AA22" s="544" t="s">
        <v>22</v>
      </c>
      <c r="AB22" s="542" t="s">
        <v>22</v>
      </c>
      <c r="AC22" s="541" t="s">
        <v>22</v>
      </c>
      <c r="AD22" s="541" t="s">
        <v>22</v>
      </c>
      <c r="AE22" s="545" t="s">
        <v>22</v>
      </c>
    </row>
    <row r="23" spans="1:44" ht="45.75" customHeight="1">
      <c r="A23" s="653"/>
      <c r="B23" s="643"/>
      <c r="C23" s="666"/>
      <c r="D23" s="113"/>
      <c r="E23" s="241" t="s">
        <v>7</v>
      </c>
      <c r="F23" s="451">
        <v>30</v>
      </c>
      <c r="G23" s="295">
        <v>2.2753216565342804E-2</v>
      </c>
      <c r="H23" s="451">
        <v>256.11099999999999</v>
      </c>
      <c r="I23" s="412">
        <v>0.16206744753657173</v>
      </c>
      <c r="J23" s="372">
        <v>-38.775510204081634</v>
      </c>
      <c r="K23" s="295">
        <v>-40.330746730647981</v>
      </c>
      <c r="L23" s="295">
        <v>177.94949155117592</v>
      </c>
      <c r="M23" s="296">
        <v>168.8882004211427</v>
      </c>
      <c r="O23" s="430">
        <v>15</v>
      </c>
      <c r="P23" s="295">
        <v>2.6759128772717525E-2</v>
      </c>
      <c r="Q23" s="451">
        <v>216.55799999999999</v>
      </c>
      <c r="R23" s="412">
        <v>0.31144342536964292</v>
      </c>
      <c r="S23" s="372">
        <v>-21.05263157894737</v>
      </c>
      <c r="T23" s="295">
        <v>-20.315229797899221</v>
      </c>
      <c r="U23" s="295">
        <v>321.65540606320218</v>
      </c>
      <c r="V23" s="296">
        <v>321.96986922261397</v>
      </c>
      <c r="X23" s="540" t="s">
        <v>22</v>
      </c>
      <c r="Y23" s="541" t="s">
        <v>22</v>
      </c>
      <c r="Z23" s="550" t="s">
        <v>22</v>
      </c>
      <c r="AA23" s="544" t="s">
        <v>22</v>
      </c>
      <c r="AB23" s="542" t="s">
        <v>22</v>
      </c>
      <c r="AC23" s="541" t="s">
        <v>22</v>
      </c>
      <c r="AD23" s="541" t="s">
        <v>22</v>
      </c>
      <c r="AE23" s="545" t="s">
        <v>22</v>
      </c>
    </row>
    <row r="24" spans="1:44" ht="45.75" customHeight="1">
      <c r="A24" s="653"/>
      <c r="B24" s="643"/>
      <c r="C24" s="666"/>
      <c r="D24" s="113"/>
      <c r="E24" s="241" t="s">
        <v>125</v>
      </c>
      <c r="F24" s="550" t="s">
        <v>22</v>
      </c>
      <c r="G24" s="541" t="s">
        <v>22</v>
      </c>
      <c r="H24" s="550" t="s">
        <v>22</v>
      </c>
      <c r="I24" s="544" t="s">
        <v>22</v>
      </c>
      <c r="J24" s="542" t="s">
        <v>22</v>
      </c>
      <c r="K24" s="541" t="s">
        <v>22</v>
      </c>
      <c r="L24" s="541" t="s">
        <v>22</v>
      </c>
      <c r="M24" s="545" t="s">
        <v>22</v>
      </c>
      <c r="O24" s="540" t="s">
        <v>22</v>
      </c>
      <c r="P24" s="541" t="s">
        <v>22</v>
      </c>
      <c r="Q24" s="550" t="s">
        <v>22</v>
      </c>
      <c r="R24" s="544" t="s">
        <v>22</v>
      </c>
      <c r="S24" s="542" t="s">
        <v>22</v>
      </c>
      <c r="T24" s="541" t="s">
        <v>22</v>
      </c>
      <c r="U24" s="541" t="s">
        <v>22</v>
      </c>
      <c r="V24" s="545" t="s">
        <v>22</v>
      </c>
      <c r="X24" s="540" t="s">
        <v>22</v>
      </c>
      <c r="Y24" s="541" t="s">
        <v>22</v>
      </c>
      <c r="Z24" s="550" t="s">
        <v>22</v>
      </c>
      <c r="AA24" s="544" t="s">
        <v>22</v>
      </c>
      <c r="AB24" s="551" t="s">
        <v>22</v>
      </c>
      <c r="AC24" s="541" t="s">
        <v>22</v>
      </c>
      <c r="AD24" s="541" t="s">
        <v>22</v>
      </c>
      <c r="AE24" s="545" t="s">
        <v>22</v>
      </c>
    </row>
    <row r="25" spans="1:44" ht="45.75" customHeight="1">
      <c r="A25" s="653"/>
      <c r="B25" s="643"/>
      <c r="C25" s="666"/>
      <c r="D25" s="8"/>
      <c r="E25" s="16" t="s">
        <v>8</v>
      </c>
      <c r="F25" s="451">
        <v>77</v>
      </c>
      <c r="G25" s="295">
        <v>5.8399922517713192E-2</v>
      </c>
      <c r="H25" s="451">
        <v>108.85</v>
      </c>
      <c r="I25" s="412">
        <v>6.8880452867529446E-2</v>
      </c>
      <c r="J25" s="372">
        <v>-80.893300248138956</v>
      </c>
      <c r="K25" s="295">
        <v>-81.378652391624058</v>
      </c>
      <c r="L25" s="295">
        <v>-79.610682990607984</v>
      </c>
      <c r="M25" s="296">
        <v>-80.275384826663057</v>
      </c>
      <c r="O25" s="430">
        <v>77</v>
      </c>
      <c r="P25" s="295">
        <v>0.13736352769994994</v>
      </c>
      <c r="Q25" s="451">
        <v>108.85</v>
      </c>
      <c r="R25" s="412">
        <v>0.15654289775249877</v>
      </c>
      <c r="S25" s="372">
        <v>-80.604534005037777</v>
      </c>
      <c r="T25" s="295">
        <v>-80.423372156897827</v>
      </c>
      <c r="U25" s="295">
        <v>-79.253626088779612</v>
      </c>
      <c r="V25" s="296">
        <v>-79.23815380930057</v>
      </c>
      <c r="X25" s="540" t="s">
        <v>22</v>
      </c>
      <c r="Y25" s="541" t="s">
        <v>22</v>
      </c>
      <c r="Z25" s="550" t="s">
        <v>22</v>
      </c>
      <c r="AA25" s="544" t="s">
        <v>22</v>
      </c>
      <c r="AB25" s="542" t="s">
        <v>22</v>
      </c>
      <c r="AC25" s="541" t="s">
        <v>22</v>
      </c>
      <c r="AD25" s="541" t="s">
        <v>22</v>
      </c>
      <c r="AE25" s="545" t="s">
        <v>22</v>
      </c>
    </row>
    <row r="26" spans="1:44" ht="45.75" customHeight="1">
      <c r="A26" s="653"/>
      <c r="B26" s="643"/>
      <c r="C26" s="667"/>
      <c r="D26" s="645" t="s">
        <v>9</v>
      </c>
      <c r="E26" s="646"/>
      <c r="F26" s="451">
        <v>34434</v>
      </c>
      <c r="G26" s="295">
        <v>26.116141973700469</v>
      </c>
      <c r="H26" s="423" t="s">
        <v>22</v>
      </c>
      <c r="I26" s="406" t="s">
        <v>22</v>
      </c>
      <c r="J26" s="372">
        <v>1.1842143927595572</v>
      </c>
      <c r="K26" s="295">
        <v>-1.3860869141209378</v>
      </c>
      <c r="L26" s="533" t="s">
        <v>206</v>
      </c>
      <c r="M26" s="534" t="s">
        <v>206</v>
      </c>
      <c r="O26" s="430">
        <v>16590</v>
      </c>
      <c r="P26" s="295">
        <v>29.595596422625583</v>
      </c>
      <c r="Q26" s="423" t="s">
        <v>22</v>
      </c>
      <c r="R26" s="406" t="s">
        <v>22</v>
      </c>
      <c r="S26" s="372">
        <v>-7.3701842546063574</v>
      </c>
      <c r="T26" s="295">
        <v>-6.5049826338947128</v>
      </c>
      <c r="U26" s="533" t="s">
        <v>206</v>
      </c>
      <c r="V26" s="534" t="s">
        <v>206</v>
      </c>
      <c r="X26" s="430">
        <v>113</v>
      </c>
      <c r="Y26" s="295">
        <v>84.114932261426233</v>
      </c>
      <c r="Z26" s="423" t="s">
        <v>22</v>
      </c>
      <c r="AA26" s="406" t="s">
        <v>22</v>
      </c>
      <c r="AB26" s="372">
        <v>39.506172839506178</v>
      </c>
      <c r="AC26" s="295">
        <v>41.7596222593493</v>
      </c>
      <c r="AD26" s="533" t="s">
        <v>206</v>
      </c>
      <c r="AE26" s="534" t="s">
        <v>206</v>
      </c>
    </row>
    <row r="27" spans="1:44" ht="43.5" customHeight="1">
      <c r="A27" s="653"/>
      <c r="B27" s="643"/>
      <c r="C27" s="647" t="s">
        <v>10</v>
      </c>
      <c r="D27" s="645" t="s">
        <v>6</v>
      </c>
      <c r="E27" s="646"/>
      <c r="F27" s="451">
        <v>66</v>
      </c>
      <c r="G27" s="295">
        <v>5.0057076443754164E-2</v>
      </c>
      <c r="H27" s="423" t="s">
        <v>22</v>
      </c>
      <c r="I27" s="406" t="s">
        <v>22</v>
      </c>
      <c r="J27" s="372">
        <v>-12</v>
      </c>
      <c r="K27" s="295">
        <v>-14.235393300851356</v>
      </c>
      <c r="L27" s="533" t="s">
        <v>206</v>
      </c>
      <c r="M27" s="534" t="s">
        <v>206</v>
      </c>
      <c r="O27" s="430">
        <v>38</v>
      </c>
      <c r="P27" s="295">
        <v>6.7789792890884396E-2</v>
      </c>
      <c r="Q27" s="423" t="s">
        <v>22</v>
      </c>
      <c r="R27" s="406" t="s">
        <v>22</v>
      </c>
      <c r="S27" s="372">
        <v>-15.555555555555557</v>
      </c>
      <c r="T27" s="295">
        <v>-14.766808761604793</v>
      </c>
      <c r="U27" s="533" t="s">
        <v>206</v>
      </c>
      <c r="V27" s="534" t="s">
        <v>206</v>
      </c>
      <c r="X27" s="540" t="s">
        <v>22</v>
      </c>
      <c r="Y27" s="541" t="s">
        <v>22</v>
      </c>
      <c r="Z27" s="423" t="s">
        <v>22</v>
      </c>
      <c r="AA27" s="406" t="s">
        <v>22</v>
      </c>
      <c r="AB27" s="542" t="s">
        <v>22</v>
      </c>
      <c r="AC27" s="541" t="s">
        <v>22</v>
      </c>
      <c r="AD27" s="533" t="s">
        <v>206</v>
      </c>
      <c r="AE27" s="534" t="s">
        <v>206</v>
      </c>
      <c r="AR27" s="3"/>
    </row>
    <row r="28" spans="1:44" ht="45.75" customHeight="1">
      <c r="A28" s="653"/>
      <c r="B28" s="643"/>
      <c r="C28" s="643"/>
      <c r="D28" s="645" t="s">
        <v>3</v>
      </c>
      <c r="E28" s="646"/>
      <c r="F28" s="451">
        <v>101</v>
      </c>
      <c r="G28" s="295">
        <v>7.6602495769987428E-2</v>
      </c>
      <c r="H28" s="382">
        <v>-43.844000000000001</v>
      </c>
      <c r="I28" s="412">
        <v>-2.7744552829802125E-2</v>
      </c>
      <c r="J28" s="372">
        <v>-62.592592592592595</v>
      </c>
      <c r="K28" s="295">
        <v>-63.542822909873685</v>
      </c>
      <c r="L28" s="295">
        <v>-6.6553119012135369</v>
      </c>
      <c r="M28" s="296">
        <v>-9.69839497931126</v>
      </c>
      <c r="O28" s="430">
        <v>67</v>
      </c>
      <c r="P28" s="295">
        <v>0.11952410851813826</v>
      </c>
      <c r="Q28" s="382">
        <v>-26.248999999999999</v>
      </c>
      <c r="R28" s="412">
        <v>-3.7750064520949381E-2</v>
      </c>
      <c r="S28" s="372">
        <v>-64.361702127659584</v>
      </c>
      <c r="T28" s="295">
        <v>-64.028825366214789</v>
      </c>
      <c r="U28" s="295">
        <v>5.55756625246309</v>
      </c>
      <c r="V28" s="296">
        <v>5.6362892222300331</v>
      </c>
      <c r="X28" s="540" t="s">
        <v>22</v>
      </c>
      <c r="Y28" s="541" t="s">
        <v>22</v>
      </c>
      <c r="Z28" s="543" t="s">
        <v>22</v>
      </c>
      <c r="AA28" s="544" t="s">
        <v>22</v>
      </c>
      <c r="AB28" s="542" t="s">
        <v>22</v>
      </c>
      <c r="AC28" s="541" t="s">
        <v>22</v>
      </c>
      <c r="AD28" s="541" t="s">
        <v>22</v>
      </c>
      <c r="AE28" s="545" t="s">
        <v>22</v>
      </c>
    </row>
    <row r="29" spans="1:44" ht="42.75" customHeight="1" thickBot="1">
      <c r="A29" s="653"/>
      <c r="B29" s="644"/>
      <c r="C29" s="644"/>
      <c r="D29" s="648" t="s">
        <v>9</v>
      </c>
      <c r="E29" s="649"/>
      <c r="F29" s="452">
        <v>167</v>
      </c>
      <c r="G29" s="385">
        <v>0.12665957221374158</v>
      </c>
      <c r="H29" s="424" t="s">
        <v>22</v>
      </c>
      <c r="I29" s="407" t="s">
        <v>22</v>
      </c>
      <c r="J29" s="373">
        <v>-51.594202898550719</v>
      </c>
      <c r="K29" s="380">
        <v>-52.823816473129718</v>
      </c>
      <c r="L29" s="535" t="s">
        <v>206</v>
      </c>
      <c r="M29" s="536" t="s">
        <v>206</v>
      </c>
      <c r="O29" s="436">
        <v>105</v>
      </c>
      <c r="P29" s="385">
        <v>0.18731390140902268</v>
      </c>
      <c r="Q29" s="424" t="s">
        <v>22</v>
      </c>
      <c r="R29" s="407" t="s">
        <v>22</v>
      </c>
      <c r="S29" s="373">
        <v>-54.935622317596568</v>
      </c>
      <c r="T29" s="380">
        <v>-54.514701987642042</v>
      </c>
      <c r="U29" s="535" t="s">
        <v>206</v>
      </c>
      <c r="V29" s="536" t="s">
        <v>206</v>
      </c>
      <c r="X29" s="546" t="s">
        <v>22</v>
      </c>
      <c r="Y29" s="547" t="s">
        <v>22</v>
      </c>
      <c r="Z29" s="424" t="s">
        <v>22</v>
      </c>
      <c r="AA29" s="407" t="s">
        <v>22</v>
      </c>
      <c r="AB29" s="548" t="s">
        <v>22</v>
      </c>
      <c r="AC29" s="549" t="s">
        <v>22</v>
      </c>
      <c r="AD29" s="535" t="s">
        <v>206</v>
      </c>
      <c r="AE29" s="536" t="s">
        <v>206</v>
      </c>
    </row>
    <row r="30" spans="1:44" ht="47.25" customHeight="1">
      <c r="A30" s="653"/>
      <c r="B30" s="656" t="s">
        <v>24</v>
      </c>
      <c r="C30" s="645" t="s">
        <v>11</v>
      </c>
      <c r="D30" s="677"/>
      <c r="E30" s="646"/>
      <c r="F30" s="441">
        <v>29373</v>
      </c>
      <c r="G30" s="442">
        <v>20.733630134428719</v>
      </c>
      <c r="H30" s="443">
        <v>42430.874000000003</v>
      </c>
      <c r="I30" s="444">
        <v>24.42071726906175</v>
      </c>
      <c r="J30" s="372">
        <v>-29.376547810824462</v>
      </c>
      <c r="K30" s="295">
        <v>-30.678183684599986</v>
      </c>
      <c r="L30" s="295">
        <v>-30.240964578413298</v>
      </c>
      <c r="M30" s="389">
        <v>-31.551533260057425</v>
      </c>
      <c r="O30" s="460">
        <v>12580</v>
      </c>
      <c r="P30" s="442">
        <v>20.719053261142751</v>
      </c>
      <c r="Q30" s="443">
        <v>17575.892</v>
      </c>
      <c r="R30" s="444">
        <v>22.690474755729607</v>
      </c>
      <c r="S30" s="372">
        <v>-49.341601900696652</v>
      </c>
      <c r="T30" s="295">
        <v>-48.435546930315688</v>
      </c>
      <c r="U30" s="295">
        <v>-51.748591706900214</v>
      </c>
      <c r="V30" s="389">
        <v>-50.928042670029747</v>
      </c>
      <c r="X30" s="460">
        <v>50</v>
      </c>
      <c r="Y30" s="442">
        <v>34.597287572654302</v>
      </c>
      <c r="Z30" s="443">
        <v>127.515</v>
      </c>
      <c r="AA30" s="444">
        <v>64.096216455860997</v>
      </c>
      <c r="AB30" s="372">
        <v>-43.18181818181818</v>
      </c>
      <c r="AC30" s="295">
        <v>-42.576365649296733</v>
      </c>
      <c r="AD30" s="295">
        <v>-6.120931465298284</v>
      </c>
      <c r="AE30" s="389">
        <v>-4.8334718777382619</v>
      </c>
    </row>
    <row r="31" spans="1:44" ht="50.25" customHeight="1">
      <c r="A31" s="653"/>
      <c r="B31" s="643"/>
      <c r="C31" s="645" t="s">
        <v>21</v>
      </c>
      <c r="D31" s="677"/>
      <c r="E31" s="646"/>
      <c r="F31" s="441">
        <v>4476</v>
      </c>
      <c r="G31" s="442">
        <v>3.1594909774862265</v>
      </c>
      <c r="H31" s="443">
        <v>6404.9960000000001</v>
      </c>
      <c r="I31" s="444">
        <v>3.686339254418173</v>
      </c>
      <c r="J31" s="372">
        <v>24.95812395309882</v>
      </c>
      <c r="K31" s="295">
        <v>22.655064957605902</v>
      </c>
      <c r="L31" s="295">
        <v>15.196858154359944</v>
      </c>
      <c r="M31" s="296">
        <v>13.032645395274315</v>
      </c>
      <c r="O31" s="460">
        <v>2960</v>
      </c>
      <c r="P31" s="442">
        <v>4.8750713555629996</v>
      </c>
      <c r="Q31" s="443">
        <v>4130.6139999999996</v>
      </c>
      <c r="R31" s="444">
        <v>5.3326222471475857</v>
      </c>
      <c r="S31" s="372">
        <v>26.495726495726487</v>
      </c>
      <c r="T31" s="295">
        <v>28.758176277473154</v>
      </c>
      <c r="U31" s="295">
        <v>11.269673015458253</v>
      </c>
      <c r="V31" s="296">
        <v>13.161891838816047</v>
      </c>
      <c r="X31" s="460">
        <v>6</v>
      </c>
      <c r="Y31" s="442">
        <v>4.151674508718517</v>
      </c>
      <c r="Z31" s="443">
        <v>5.1520000000000001</v>
      </c>
      <c r="AA31" s="444">
        <v>2.5896851913939209</v>
      </c>
      <c r="AB31" s="372">
        <v>50</v>
      </c>
      <c r="AC31" s="295">
        <v>51.598394685856675</v>
      </c>
      <c r="AD31" s="295">
        <v>-10.008733624454138</v>
      </c>
      <c r="AE31" s="296">
        <v>-8.7745914402564438</v>
      </c>
    </row>
    <row r="32" spans="1:44" ht="45" customHeight="1" thickBot="1">
      <c r="A32" s="654"/>
      <c r="B32" s="644"/>
      <c r="C32" s="663" t="s">
        <v>12</v>
      </c>
      <c r="D32" s="664"/>
      <c r="E32" s="665"/>
      <c r="F32" s="455">
        <v>9214</v>
      </c>
      <c r="G32" s="456">
        <v>6.5039208817153913</v>
      </c>
      <c r="H32" s="453">
        <v>18034.487000000001</v>
      </c>
      <c r="I32" s="454">
        <v>10.379590769673273</v>
      </c>
      <c r="J32" s="373">
        <v>26.879647480033043</v>
      </c>
      <c r="K32" s="295">
        <v>24.541173563895029</v>
      </c>
      <c r="L32" s="295">
        <v>46.459965590877403</v>
      </c>
      <c r="M32" s="386">
        <v>43.708410285416818</v>
      </c>
      <c r="O32" s="462">
        <v>4069</v>
      </c>
      <c r="P32" s="456">
        <v>6.7015761303330565</v>
      </c>
      <c r="Q32" s="453">
        <v>9763.0120000000006</v>
      </c>
      <c r="R32" s="454">
        <v>12.604047483102716</v>
      </c>
      <c r="S32" s="373">
        <v>29.133608378292593</v>
      </c>
      <c r="T32" s="295">
        <v>31.443238214692627</v>
      </c>
      <c r="U32" s="295">
        <v>81.551976465031373</v>
      </c>
      <c r="V32" s="386">
        <v>84.639395147723235</v>
      </c>
      <c r="X32" s="462">
        <v>15</v>
      </c>
      <c r="Y32" s="456">
        <v>10.379186271796291</v>
      </c>
      <c r="Z32" s="453">
        <v>27.343</v>
      </c>
      <c r="AA32" s="454">
        <v>13.744130859527171</v>
      </c>
      <c r="AB32" s="373">
        <v>25</v>
      </c>
      <c r="AC32" s="295">
        <v>26.331995571547196</v>
      </c>
      <c r="AD32" s="295">
        <v>103.5055075915451</v>
      </c>
      <c r="AE32" s="386">
        <v>106.29638654847847</v>
      </c>
    </row>
    <row r="33" spans="1:62" s="207" customFormat="1" ht="15" customHeight="1" thickBot="1">
      <c r="A33" s="29"/>
      <c r="B33" s="30"/>
      <c r="C33" s="30"/>
      <c r="D33" s="30"/>
      <c r="E33" s="30"/>
      <c r="F33" s="457"/>
      <c r="G33" s="458"/>
      <c r="H33" s="457"/>
      <c r="I33" s="458"/>
      <c r="J33" s="297"/>
      <c r="K33" s="297"/>
      <c r="L33" s="297"/>
      <c r="M33" s="297"/>
      <c r="N33" s="33"/>
      <c r="O33" s="457"/>
      <c r="P33" s="458"/>
      <c r="Q33" s="457"/>
      <c r="R33" s="458"/>
      <c r="S33" s="297"/>
      <c r="T33" s="297"/>
      <c r="U33" s="297"/>
      <c r="V33" s="297"/>
      <c r="W33" s="33"/>
      <c r="X33" s="457"/>
      <c r="Y33" s="458"/>
      <c r="Z33" s="457"/>
      <c r="AA33" s="458"/>
      <c r="AB33" s="297"/>
      <c r="AC33" s="297"/>
      <c r="AD33" s="297"/>
      <c r="AE33" s="297"/>
      <c r="AF33" s="33"/>
      <c r="AG33" s="33"/>
      <c r="AH33" s="33"/>
      <c r="AI33" s="33"/>
      <c r="AJ33" s="33"/>
      <c r="AK33" s="33"/>
      <c r="AL33" s="33"/>
      <c r="AM33" s="33"/>
      <c r="AN33" s="33"/>
      <c r="AO33" s="33"/>
      <c r="AP33" s="33"/>
      <c r="AQ33" s="33"/>
      <c r="AR33" s="33"/>
      <c r="AS33" s="33"/>
      <c r="AT33" s="33"/>
      <c r="AU33" s="33"/>
      <c r="AV33" s="33"/>
      <c r="AW33" s="33"/>
      <c r="AX33" s="33"/>
      <c r="AY33" s="33"/>
      <c r="AZ33" s="33"/>
      <c r="BA33" s="33"/>
      <c r="BB33" s="33"/>
      <c r="BC33" s="33"/>
      <c r="BD33" s="33"/>
      <c r="BE33" s="33"/>
      <c r="BF33" s="33"/>
      <c r="BG33" s="33"/>
      <c r="BH33" s="33"/>
      <c r="BI33" s="33"/>
      <c r="BJ33" s="33"/>
    </row>
    <row r="34" spans="1:62" ht="49.5" customHeight="1" thickBot="1">
      <c r="A34" s="678" t="s">
        <v>29</v>
      </c>
      <c r="B34" s="679"/>
      <c r="C34" s="679"/>
      <c r="D34" s="679"/>
      <c r="E34" s="680"/>
      <c r="F34" s="418" t="s">
        <v>22</v>
      </c>
      <c r="G34" s="180" t="s">
        <v>22</v>
      </c>
      <c r="H34" s="459">
        <v>76593.373000000007</v>
      </c>
      <c r="I34" s="407" t="s">
        <v>22</v>
      </c>
      <c r="J34" s="537" t="s">
        <v>206</v>
      </c>
      <c r="K34" s="535" t="s">
        <v>206</v>
      </c>
      <c r="L34" s="387">
        <v>-13.294845592550203</v>
      </c>
      <c r="M34" s="536" t="s">
        <v>206</v>
      </c>
      <c r="O34" s="420" t="s">
        <v>22</v>
      </c>
      <c r="P34" s="180" t="s">
        <v>22</v>
      </c>
      <c r="Q34" s="459">
        <v>37258.144</v>
      </c>
      <c r="R34" s="407" t="s">
        <v>22</v>
      </c>
      <c r="S34" s="537" t="s">
        <v>206</v>
      </c>
      <c r="T34" s="535" t="s">
        <v>206</v>
      </c>
      <c r="U34" s="387">
        <v>-28.269879175893436</v>
      </c>
      <c r="V34" s="536" t="s">
        <v>206</v>
      </c>
      <c r="X34" s="420" t="s">
        <v>22</v>
      </c>
      <c r="Y34" s="180" t="s">
        <v>22</v>
      </c>
      <c r="Z34" s="459">
        <v>170.256</v>
      </c>
      <c r="AA34" s="407" t="s">
        <v>22</v>
      </c>
      <c r="AB34" s="537" t="s">
        <v>206</v>
      </c>
      <c r="AC34" s="535" t="s">
        <v>206</v>
      </c>
      <c r="AD34" s="387">
        <v>5.477186135117563</v>
      </c>
      <c r="AE34" s="536" t="s">
        <v>206</v>
      </c>
    </row>
    <row r="35" spans="1:62" ht="15" customHeight="1">
      <c r="A35" s="186"/>
      <c r="B35" s="186"/>
      <c r="C35" s="186"/>
      <c r="D35" s="186"/>
      <c r="E35" s="186"/>
      <c r="F35" s="419"/>
      <c r="G35" s="187"/>
      <c r="H35" s="425"/>
      <c r="I35" s="187"/>
      <c r="J35" s="187"/>
      <c r="K35" s="187"/>
      <c r="L35" s="188"/>
      <c r="M35" s="187"/>
      <c r="O35" s="481"/>
      <c r="P35" s="480"/>
      <c r="Q35" s="481"/>
      <c r="R35" s="480"/>
      <c r="S35" s="480"/>
      <c r="T35" s="480"/>
      <c r="U35" s="480"/>
      <c r="V35" s="480"/>
      <c r="X35" s="419"/>
      <c r="Y35" s="187"/>
      <c r="Z35" s="425"/>
      <c r="AA35" s="187"/>
      <c r="AB35" s="187"/>
      <c r="AC35" s="187"/>
      <c r="AD35" s="188"/>
      <c r="AE35" s="187"/>
    </row>
    <row r="36" spans="1:62" ht="15" customHeight="1">
      <c r="A36" s="3" t="s">
        <v>19</v>
      </c>
      <c r="B36" s="1" t="s">
        <v>160</v>
      </c>
      <c r="O36" s="479"/>
      <c r="P36" s="409"/>
      <c r="Q36" s="479"/>
      <c r="R36" s="409"/>
      <c r="S36" s="409"/>
      <c r="T36" s="409"/>
      <c r="U36" s="409"/>
      <c r="V36" s="409"/>
    </row>
    <row r="37" spans="1:62" ht="15" customHeight="1">
      <c r="A37" s="27"/>
      <c r="B37" s="1" t="s">
        <v>136</v>
      </c>
      <c r="O37" s="479"/>
      <c r="P37" s="409"/>
      <c r="Q37" s="479"/>
      <c r="R37" s="409"/>
      <c r="S37" s="409"/>
      <c r="T37" s="409"/>
      <c r="U37" s="409"/>
      <c r="V37" s="409"/>
    </row>
    <row r="38" spans="1:62" ht="15" customHeight="1">
      <c r="A38" s="19"/>
      <c r="C38" s="10"/>
      <c r="D38" s="10"/>
      <c r="E38" s="10"/>
      <c r="F38" s="413"/>
      <c r="G38" s="390"/>
      <c r="H38" s="413"/>
      <c r="I38" s="390"/>
      <c r="J38" s="390"/>
      <c r="K38" s="390"/>
      <c r="L38" s="390"/>
      <c r="M38" s="390"/>
      <c r="N38" s="10"/>
      <c r="O38" s="479"/>
      <c r="P38" s="409"/>
      <c r="Q38" s="479"/>
      <c r="R38" s="409"/>
      <c r="S38" s="409"/>
      <c r="T38" s="409"/>
      <c r="U38" s="409"/>
      <c r="V38" s="409"/>
      <c r="W38" s="10"/>
      <c r="X38" s="413"/>
      <c r="Y38" s="390"/>
      <c r="Z38" s="413"/>
      <c r="AA38" s="390"/>
      <c r="AB38" s="390"/>
      <c r="AC38" s="390"/>
      <c r="AD38" s="390"/>
      <c r="AE38" s="390"/>
    </row>
    <row r="39" spans="1:62" ht="15" customHeight="1">
      <c r="A39" s="19"/>
      <c r="B39" s="19"/>
      <c r="C39" s="10"/>
      <c r="D39" s="10"/>
      <c r="E39" s="10"/>
      <c r="F39" s="413"/>
      <c r="G39" s="390"/>
      <c r="H39" s="413"/>
      <c r="I39" s="390"/>
      <c r="J39" s="390"/>
      <c r="K39" s="390"/>
      <c r="L39" s="390"/>
      <c r="M39" s="390"/>
      <c r="N39" s="10"/>
      <c r="O39" s="479"/>
      <c r="P39" s="409"/>
      <c r="Q39" s="479"/>
      <c r="R39" s="409"/>
      <c r="S39" s="409"/>
      <c r="T39" s="409"/>
      <c r="U39" s="409"/>
      <c r="V39" s="409"/>
      <c r="W39" s="10"/>
      <c r="X39" s="413"/>
      <c r="Y39" s="390"/>
      <c r="Z39" s="413"/>
      <c r="AA39" s="390"/>
      <c r="AB39" s="390"/>
      <c r="AC39" s="390"/>
      <c r="AD39" s="390"/>
      <c r="AE39" s="390"/>
    </row>
    <row r="40" spans="1:62" ht="15" customHeight="1">
      <c r="A40" s="9"/>
      <c r="B40" s="9"/>
      <c r="C40" s="10"/>
      <c r="D40" s="10"/>
      <c r="E40" s="10"/>
      <c r="F40" s="413"/>
      <c r="G40" s="390"/>
      <c r="H40" s="413"/>
      <c r="I40" s="390"/>
      <c r="J40" s="390"/>
      <c r="K40" s="390"/>
      <c r="L40" s="390"/>
      <c r="M40" s="390"/>
      <c r="N40" s="10"/>
      <c r="O40" s="479"/>
      <c r="P40" s="409"/>
      <c r="Q40" s="479"/>
      <c r="R40" s="409"/>
      <c r="S40" s="409"/>
      <c r="T40" s="409"/>
      <c r="U40" s="409"/>
      <c r="V40" s="409"/>
      <c r="W40" s="10"/>
      <c r="X40" s="413"/>
      <c r="Y40" s="390"/>
      <c r="Z40" s="413"/>
      <c r="AA40" s="390"/>
      <c r="AB40" s="390"/>
      <c r="AC40" s="390"/>
      <c r="AD40" s="390"/>
      <c r="AE40" s="390"/>
    </row>
    <row r="41" spans="1:62" ht="12.75" customHeight="1">
      <c r="O41" s="479"/>
      <c r="P41" s="409"/>
      <c r="Q41" s="479"/>
      <c r="R41" s="409"/>
      <c r="S41" s="409"/>
      <c r="T41" s="409"/>
      <c r="U41" s="409"/>
      <c r="V41" s="409"/>
    </row>
    <row r="42" spans="1:62" s="209" customFormat="1" ht="21" customHeight="1" thickBot="1">
      <c r="A42" s="208" t="s">
        <v>200</v>
      </c>
      <c r="B42" s="208"/>
      <c r="C42" s="208"/>
      <c r="D42" s="208"/>
      <c r="E42" s="208"/>
      <c r="F42" s="415"/>
      <c r="G42" s="392"/>
      <c r="H42" s="415"/>
      <c r="I42" s="392"/>
      <c r="J42" s="392"/>
      <c r="K42" s="392"/>
      <c r="L42" s="392"/>
      <c r="M42" s="392"/>
      <c r="N42" s="208"/>
      <c r="O42" s="478"/>
      <c r="P42" s="408"/>
      <c r="Q42" s="478"/>
      <c r="R42" s="408"/>
      <c r="S42" s="408"/>
      <c r="T42" s="408"/>
      <c r="U42" s="408"/>
      <c r="V42" s="408"/>
      <c r="W42" s="208"/>
      <c r="X42" s="415"/>
      <c r="Y42" s="392"/>
      <c r="Z42" s="415"/>
      <c r="AA42" s="392"/>
      <c r="AB42" s="392"/>
      <c r="AC42" s="392"/>
      <c r="AD42" s="392"/>
      <c r="AE42" s="408" t="s">
        <v>208</v>
      </c>
      <c r="AF42" s="208"/>
      <c r="AG42" s="208"/>
      <c r="AH42" s="208"/>
      <c r="AI42" s="208"/>
      <c r="AJ42" s="208"/>
      <c r="AK42" s="208"/>
      <c r="AL42" s="208"/>
      <c r="AM42" s="208"/>
      <c r="AN42" s="208"/>
      <c r="AO42" s="208"/>
      <c r="AP42" s="208"/>
      <c r="AQ42" s="208"/>
      <c r="AR42" s="208"/>
      <c r="AS42" s="208"/>
      <c r="AT42" s="208"/>
      <c r="AU42" s="208"/>
      <c r="AV42" s="208"/>
      <c r="AW42" s="208"/>
      <c r="AX42" s="208"/>
      <c r="AY42" s="208"/>
      <c r="AZ42" s="208"/>
      <c r="BA42" s="208"/>
      <c r="BB42" s="208"/>
      <c r="BC42" s="208"/>
      <c r="BD42" s="208"/>
      <c r="BE42" s="208"/>
      <c r="BF42" s="208"/>
      <c r="BG42" s="208"/>
      <c r="BH42" s="208"/>
      <c r="BI42" s="208"/>
      <c r="BJ42" s="208"/>
    </row>
    <row r="43" spans="1:62" ht="27" customHeight="1">
      <c r="A43" s="668" t="s">
        <v>0</v>
      </c>
      <c r="B43" s="669"/>
      <c r="C43" s="669"/>
      <c r="D43" s="669"/>
      <c r="E43" s="670"/>
      <c r="F43" s="416" t="s">
        <v>28</v>
      </c>
      <c r="G43" s="393"/>
      <c r="H43" s="421"/>
      <c r="I43" s="393"/>
      <c r="J43" s="393"/>
      <c r="K43" s="393"/>
      <c r="L43" s="393"/>
      <c r="M43" s="395"/>
      <c r="O43" s="692" t="s">
        <v>27</v>
      </c>
      <c r="P43" s="693"/>
      <c r="Q43" s="693"/>
      <c r="R43" s="693"/>
      <c r="S43" s="693"/>
      <c r="T43" s="693"/>
      <c r="U43" s="693"/>
      <c r="V43" s="694"/>
      <c r="X43" s="426" t="s">
        <v>123</v>
      </c>
      <c r="Y43" s="393"/>
      <c r="Z43" s="421"/>
      <c r="AA43" s="393"/>
      <c r="AB43" s="393"/>
      <c r="AC43" s="393"/>
      <c r="AD43" s="393"/>
      <c r="AE43" s="395"/>
    </row>
    <row r="44" spans="1:62" ht="21" customHeight="1">
      <c r="A44" s="671"/>
      <c r="B44" s="661"/>
      <c r="C44" s="661"/>
      <c r="D44" s="661"/>
      <c r="E44" s="662"/>
      <c r="F44" s="689" t="s">
        <v>13</v>
      </c>
      <c r="G44" s="685" t="s">
        <v>131</v>
      </c>
      <c r="H44" s="687" t="s">
        <v>14</v>
      </c>
      <c r="I44" s="681" t="s">
        <v>130</v>
      </c>
      <c r="J44" s="396" t="s">
        <v>128</v>
      </c>
      <c r="K44" s="397"/>
      <c r="L44" s="397"/>
      <c r="M44" s="398"/>
      <c r="O44" s="683" t="s">
        <v>13</v>
      </c>
      <c r="P44" s="685" t="s">
        <v>131</v>
      </c>
      <c r="Q44" s="687" t="s">
        <v>14</v>
      </c>
      <c r="R44" s="681" t="s">
        <v>130</v>
      </c>
      <c r="S44" s="695" t="s">
        <v>128</v>
      </c>
      <c r="T44" s="696"/>
      <c r="U44" s="696"/>
      <c r="V44" s="697"/>
      <c r="X44" s="683" t="s">
        <v>13</v>
      </c>
      <c r="Y44" s="685" t="s">
        <v>131</v>
      </c>
      <c r="Z44" s="687" t="s">
        <v>14</v>
      </c>
      <c r="AA44" s="681" t="s">
        <v>130</v>
      </c>
      <c r="AB44" s="396" t="s">
        <v>128</v>
      </c>
      <c r="AC44" s="397"/>
      <c r="AD44" s="397"/>
      <c r="AE44" s="398"/>
    </row>
    <row r="45" spans="1:62" ht="31.5" customHeight="1" thickBot="1">
      <c r="A45" s="672"/>
      <c r="B45" s="673"/>
      <c r="C45" s="673"/>
      <c r="D45" s="673"/>
      <c r="E45" s="674"/>
      <c r="F45" s="690"/>
      <c r="G45" s="686"/>
      <c r="H45" s="688"/>
      <c r="I45" s="682"/>
      <c r="J45" s="399" t="s">
        <v>13</v>
      </c>
      <c r="K45" s="400" t="s">
        <v>131</v>
      </c>
      <c r="L45" s="401" t="s">
        <v>14</v>
      </c>
      <c r="M45" s="402" t="s">
        <v>132</v>
      </c>
      <c r="O45" s="684"/>
      <c r="P45" s="691"/>
      <c r="Q45" s="688"/>
      <c r="R45" s="682"/>
      <c r="S45" s="399" t="s">
        <v>13</v>
      </c>
      <c r="T45" s="400" t="s">
        <v>131</v>
      </c>
      <c r="U45" s="401" t="s">
        <v>14</v>
      </c>
      <c r="V45" s="402" t="s">
        <v>132</v>
      </c>
      <c r="X45" s="684"/>
      <c r="Y45" s="686"/>
      <c r="Z45" s="688"/>
      <c r="AA45" s="682"/>
      <c r="AB45" s="399" t="s">
        <v>13</v>
      </c>
      <c r="AC45" s="400" t="s">
        <v>131</v>
      </c>
      <c r="AD45" s="401" t="s">
        <v>14</v>
      </c>
      <c r="AE45" s="402" t="s">
        <v>132</v>
      </c>
    </row>
    <row r="46" spans="1:62" ht="12" customHeight="1" thickTop="1">
      <c r="A46" s="675" t="s">
        <v>1</v>
      </c>
      <c r="B46" s="28"/>
      <c r="C46" s="11"/>
      <c r="D46" s="11"/>
      <c r="E46" s="12"/>
      <c r="F46" s="417" t="s">
        <v>15</v>
      </c>
      <c r="G46" s="394" t="s">
        <v>15</v>
      </c>
      <c r="H46" s="422" t="s">
        <v>16</v>
      </c>
      <c r="I46" s="403" t="s">
        <v>129</v>
      </c>
      <c r="J46" s="404" t="s">
        <v>23</v>
      </c>
      <c r="K46" s="394" t="s">
        <v>23</v>
      </c>
      <c r="L46" s="394" t="s">
        <v>192</v>
      </c>
      <c r="M46" s="405" t="s">
        <v>192</v>
      </c>
      <c r="O46" s="427" t="s">
        <v>15</v>
      </c>
      <c r="P46" s="394" t="s">
        <v>15</v>
      </c>
      <c r="Q46" s="422" t="s">
        <v>16</v>
      </c>
      <c r="R46" s="403" t="s">
        <v>129</v>
      </c>
      <c r="S46" s="404" t="s">
        <v>23</v>
      </c>
      <c r="T46" s="394" t="s">
        <v>23</v>
      </c>
      <c r="U46" s="394" t="s">
        <v>23</v>
      </c>
      <c r="V46" s="405" t="s">
        <v>23</v>
      </c>
      <c r="X46" s="427" t="s">
        <v>15</v>
      </c>
      <c r="Y46" s="394" t="s">
        <v>15</v>
      </c>
      <c r="Z46" s="422" t="s">
        <v>16</v>
      </c>
      <c r="AA46" s="403" t="s">
        <v>129</v>
      </c>
      <c r="AB46" s="404" t="s">
        <v>23</v>
      </c>
      <c r="AC46" s="394" t="s">
        <v>23</v>
      </c>
      <c r="AD46" s="394" t="s">
        <v>192</v>
      </c>
      <c r="AE46" s="405" t="s">
        <v>23</v>
      </c>
    </row>
    <row r="47" spans="1:62" ht="49.5" customHeight="1">
      <c r="A47" s="653"/>
      <c r="B47" s="4" t="s">
        <v>2</v>
      </c>
      <c r="C47" s="4"/>
      <c r="D47" s="5"/>
      <c r="E47" s="13"/>
      <c r="F47" s="441">
        <v>1533312</v>
      </c>
      <c r="G47" s="112" t="s">
        <v>22</v>
      </c>
      <c r="H47" s="443">
        <v>1790917.507</v>
      </c>
      <c r="I47" s="406" t="s">
        <v>22</v>
      </c>
      <c r="J47" s="372">
        <v>19.944709934454522</v>
      </c>
      <c r="K47" s="295" t="s">
        <v>196</v>
      </c>
      <c r="L47" s="372">
        <v>21.735078006458906</v>
      </c>
      <c r="M47" s="296" t="s">
        <v>197</v>
      </c>
      <c r="O47" s="460">
        <v>4455478</v>
      </c>
      <c r="P47" s="112" t="s">
        <v>22</v>
      </c>
      <c r="Q47" s="443">
        <v>5397489.3669999996</v>
      </c>
      <c r="R47" s="406" t="s">
        <v>22</v>
      </c>
      <c r="S47" s="372">
        <v>0.841363563937648</v>
      </c>
      <c r="T47" s="295" t="s">
        <v>196</v>
      </c>
      <c r="U47" s="372">
        <v>0.92594840087849661</v>
      </c>
      <c r="V47" s="296" t="s">
        <v>197</v>
      </c>
      <c r="X47" s="460">
        <v>346325</v>
      </c>
      <c r="Y47" s="112" t="s">
        <v>22</v>
      </c>
      <c r="Z47" s="443">
        <v>656170.60600000003</v>
      </c>
      <c r="AA47" s="406" t="s">
        <v>22</v>
      </c>
      <c r="AB47" s="372">
        <v>2.0788629771982414</v>
      </c>
      <c r="AC47" s="295" t="s">
        <v>196</v>
      </c>
      <c r="AD47" s="372">
        <v>1.886960858937428</v>
      </c>
      <c r="AE47" s="296" t="s">
        <v>197</v>
      </c>
    </row>
    <row r="48" spans="1:62" ht="49.5" customHeight="1">
      <c r="A48" s="653"/>
      <c r="B48" s="237" t="s">
        <v>3</v>
      </c>
      <c r="C48" s="237"/>
      <c r="D48" s="238"/>
      <c r="E48" s="239"/>
      <c r="F48" s="445">
        <v>3688</v>
      </c>
      <c r="G48" s="446">
        <v>24.052508556640788</v>
      </c>
      <c r="H48" s="447">
        <v>547.29399999999998</v>
      </c>
      <c r="I48" s="448">
        <v>3.05594198426695</v>
      </c>
      <c r="J48" s="378">
        <v>21.716171617161706</v>
      </c>
      <c r="K48" s="383">
        <v>1.4768985507366068</v>
      </c>
      <c r="L48" s="378">
        <v>43.1290503114719</v>
      </c>
      <c r="M48" s="388">
        <v>17.574205114386061</v>
      </c>
      <c r="O48" s="461">
        <v>10919</v>
      </c>
      <c r="P48" s="446">
        <v>24.506910369661796</v>
      </c>
      <c r="Q48" s="447">
        <v>1584.3969999999999</v>
      </c>
      <c r="R48" s="448">
        <v>2.9354332955001818</v>
      </c>
      <c r="S48" s="378">
        <v>5.3754101524802138</v>
      </c>
      <c r="T48" s="383">
        <v>4.4962170564738528</v>
      </c>
      <c r="U48" s="378">
        <v>13.691841712298242</v>
      </c>
      <c r="V48" s="388">
        <v>12.648772207434263</v>
      </c>
      <c r="X48" s="461">
        <v>1761</v>
      </c>
      <c r="Y48" s="446">
        <v>50.848191727423661</v>
      </c>
      <c r="Z48" s="447">
        <v>289.65600000000001</v>
      </c>
      <c r="AA48" s="448">
        <v>4.4143397669965116</v>
      </c>
      <c r="AB48" s="378">
        <v>6.7919951485748982</v>
      </c>
      <c r="AC48" s="383">
        <v>4.6171479911854476</v>
      </c>
      <c r="AD48" s="378">
        <v>24.144315581042505</v>
      </c>
      <c r="AE48" s="388">
        <v>21.845145379221222</v>
      </c>
    </row>
    <row r="49" spans="1:31" ht="49.5" customHeight="1">
      <c r="A49" s="653"/>
      <c r="B49" s="113"/>
      <c r="C49" s="650" t="s">
        <v>7</v>
      </c>
      <c r="D49" s="676"/>
      <c r="E49" s="651"/>
      <c r="F49" s="449">
        <v>3041</v>
      </c>
      <c r="G49" s="433">
        <v>19.83288463143835</v>
      </c>
      <c r="H49" s="434">
        <v>427.79700000000003</v>
      </c>
      <c r="I49" s="435">
        <v>2.3887029878702282</v>
      </c>
      <c r="J49" s="375">
        <v>25.350370981038736</v>
      </c>
      <c r="K49" s="376">
        <v>4.506794046638845</v>
      </c>
      <c r="L49" s="375">
        <v>38.592296702335489</v>
      </c>
      <c r="M49" s="377">
        <v>13.847462023215854</v>
      </c>
      <c r="O49" s="432">
        <v>8983</v>
      </c>
      <c r="P49" s="433">
        <v>20.161697577678535</v>
      </c>
      <c r="Q49" s="434">
        <v>1304.8420000000001</v>
      </c>
      <c r="R49" s="435">
        <v>2.4174980463653042</v>
      </c>
      <c r="S49" s="375">
        <v>9.4820231566118167</v>
      </c>
      <c r="T49" s="376">
        <v>8.5685667937201373</v>
      </c>
      <c r="U49" s="375">
        <v>19.213951457144489</v>
      </c>
      <c r="V49" s="377">
        <v>18.120219176564945</v>
      </c>
      <c r="X49" s="432">
        <v>1427</v>
      </c>
      <c r="Y49" s="433">
        <v>41.204071320291632</v>
      </c>
      <c r="Z49" s="434">
        <v>244.23099999999999</v>
      </c>
      <c r="AA49" s="435">
        <v>3.7220655385468455</v>
      </c>
      <c r="AB49" s="375">
        <v>8.8482074752097617</v>
      </c>
      <c r="AC49" s="376">
        <v>6.6314850112737105</v>
      </c>
      <c r="AD49" s="375">
        <v>47.293923238366318</v>
      </c>
      <c r="AE49" s="377">
        <v>44.56601904368793</v>
      </c>
    </row>
    <row r="50" spans="1:31" ht="49.5" customHeight="1">
      <c r="A50" s="653"/>
      <c r="B50" s="463"/>
      <c r="C50" s="658" t="s">
        <v>125</v>
      </c>
      <c r="D50" s="659"/>
      <c r="E50" s="652"/>
      <c r="F50" s="449">
        <v>120</v>
      </c>
      <c r="G50" s="433">
        <v>0.7826195842724768</v>
      </c>
      <c r="H50" s="434">
        <v>4.1760000000000002</v>
      </c>
      <c r="I50" s="435">
        <v>2.3317656919861693E-2</v>
      </c>
      <c r="J50" s="375">
        <v>-5.5118110236220446</v>
      </c>
      <c r="K50" s="376">
        <v>-21.22354622557981</v>
      </c>
      <c r="L50" s="375">
        <v>-11.111111111111114</v>
      </c>
      <c r="M50" s="377">
        <v>-26.981696365140778</v>
      </c>
      <c r="O50" s="432">
        <v>432</v>
      </c>
      <c r="P50" s="433">
        <v>0.96959293705411631</v>
      </c>
      <c r="Q50" s="434">
        <v>15.477</v>
      </c>
      <c r="R50" s="435">
        <v>2.8674442778202885E-2</v>
      </c>
      <c r="S50" s="375">
        <v>-7.4946466809421821</v>
      </c>
      <c r="T50" s="376">
        <v>-8.2664592685663791</v>
      </c>
      <c r="U50" s="375">
        <v>-1.2379554591283153</v>
      </c>
      <c r="V50" s="377">
        <v>-2.1440510535623361</v>
      </c>
      <c r="X50" s="432">
        <v>66</v>
      </c>
      <c r="Y50" s="433">
        <v>1.9057243918284847</v>
      </c>
      <c r="Z50" s="434">
        <v>2.6960000000000002</v>
      </c>
      <c r="AA50" s="435">
        <v>4.1086875506886084E-2</v>
      </c>
      <c r="AB50" s="375">
        <v>13.793103448275872</v>
      </c>
      <c r="AC50" s="376">
        <v>11.475676873178202</v>
      </c>
      <c r="AD50" s="375">
        <v>48.6218302094818</v>
      </c>
      <c r="AE50" s="377">
        <v>45.869332990753207</v>
      </c>
    </row>
    <row r="51" spans="1:31" ht="49.5" customHeight="1" thickBot="1">
      <c r="A51" s="654"/>
      <c r="B51" s="464"/>
      <c r="C51" s="663" t="s">
        <v>8</v>
      </c>
      <c r="D51" s="664"/>
      <c r="E51" s="665"/>
      <c r="F51" s="450">
        <v>527</v>
      </c>
      <c r="G51" s="410">
        <v>3.4370043409299611</v>
      </c>
      <c r="H51" s="431">
        <v>115.321</v>
      </c>
      <c r="I51" s="411">
        <v>0.64392133947686059</v>
      </c>
      <c r="J51" s="379">
        <v>10.48218029350106</v>
      </c>
      <c r="K51" s="380">
        <v>-7.8890762636588079</v>
      </c>
      <c r="L51" s="379">
        <v>67.114930369382819</v>
      </c>
      <c r="M51" s="381">
        <v>37.277548185836935</v>
      </c>
      <c r="O51" s="429">
        <v>1504</v>
      </c>
      <c r="P51" s="410">
        <v>3.3756198549291456</v>
      </c>
      <c r="Q51" s="431">
        <v>264.07799999999997</v>
      </c>
      <c r="R51" s="411">
        <v>0.48926080635667513</v>
      </c>
      <c r="S51" s="379">
        <v>-11.005917159763314</v>
      </c>
      <c r="T51" s="380">
        <v>-11.748433683355827</v>
      </c>
      <c r="U51" s="379">
        <v>-6.8113487190345126</v>
      </c>
      <c r="V51" s="381">
        <v>-7.6663110354736546</v>
      </c>
      <c r="X51" s="429">
        <v>268</v>
      </c>
      <c r="Y51" s="410">
        <v>7.738396015303544</v>
      </c>
      <c r="Z51" s="431">
        <v>42.728999999999999</v>
      </c>
      <c r="AA51" s="411">
        <v>0.65118735294278018</v>
      </c>
      <c r="AB51" s="379">
        <v>-4.2857142857142776</v>
      </c>
      <c r="AC51" s="380">
        <v>-6.2349609677119986</v>
      </c>
      <c r="AD51" s="379">
        <v>-34.959510472479295</v>
      </c>
      <c r="AE51" s="381">
        <v>-36.16406949504627</v>
      </c>
    </row>
    <row r="52" spans="1:31" ht="49.5" customHeight="1">
      <c r="A52" s="653" t="s">
        <v>30</v>
      </c>
      <c r="B52" s="643" t="s">
        <v>4</v>
      </c>
      <c r="C52" s="643" t="s">
        <v>5</v>
      </c>
      <c r="D52" s="25" t="s">
        <v>6</v>
      </c>
      <c r="E52" s="240"/>
      <c r="F52" s="451">
        <v>2122</v>
      </c>
      <c r="G52" s="295">
        <v>14.353934288022538</v>
      </c>
      <c r="H52" s="423" t="s">
        <v>22</v>
      </c>
      <c r="I52" s="406" t="s">
        <v>22</v>
      </c>
      <c r="J52" s="372">
        <v>31.474597273853789</v>
      </c>
      <c r="K52" s="295">
        <v>10.618704275810643</v>
      </c>
      <c r="L52" s="533" t="s">
        <v>206</v>
      </c>
      <c r="M52" s="534" t="s">
        <v>206</v>
      </c>
      <c r="O52" s="430">
        <v>10696</v>
      </c>
      <c r="P52" s="295">
        <v>25.564693061951996</v>
      </c>
      <c r="Q52" s="423" t="s">
        <v>22</v>
      </c>
      <c r="R52" s="406" t="s">
        <v>22</v>
      </c>
      <c r="S52" s="372">
        <v>9.4892005322960529</v>
      </c>
      <c r="T52" s="295">
        <v>7.4986314880522542</v>
      </c>
      <c r="U52" s="533" t="s">
        <v>206</v>
      </c>
      <c r="V52" s="534" t="s">
        <v>206</v>
      </c>
      <c r="X52" s="430">
        <v>1211</v>
      </c>
      <c r="Y52" s="295">
        <v>37.829209397637797</v>
      </c>
      <c r="Z52" s="423" t="s">
        <v>22</v>
      </c>
      <c r="AA52" s="406" t="s">
        <v>22</v>
      </c>
      <c r="AB52" s="372">
        <v>11.40754369825207</v>
      </c>
      <c r="AC52" s="295">
        <v>8.6885040200207868</v>
      </c>
      <c r="AD52" s="533" t="s">
        <v>206</v>
      </c>
      <c r="AE52" s="534" t="s">
        <v>206</v>
      </c>
    </row>
    <row r="53" spans="1:31" ht="49.5" customHeight="1">
      <c r="A53" s="653"/>
      <c r="B53" s="643"/>
      <c r="C53" s="643"/>
      <c r="D53" s="350"/>
      <c r="E53" s="16" t="s">
        <v>7</v>
      </c>
      <c r="F53" s="451">
        <v>1423</v>
      </c>
      <c r="G53" s="295">
        <v>9.6256590442300052</v>
      </c>
      <c r="H53" s="423" t="s">
        <v>22</v>
      </c>
      <c r="I53" s="406" t="s">
        <v>22</v>
      </c>
      <c r="J53" s="372">
        <v>17.798013245033118</v>
      </c>
      <c r="K53" s="295">
        <v>-0.88835515283426503</v>
      </c>
      <c r="L53" s="533" t="s">
        <v>206</v>
      </c>
      <c r="M53" s="534" t="s">
        <v>206</v>
      </c>
      <c r="O53" s="430">
        <v>5235</v>
      </c>
      <c r="P53" s="295">
        <v>12.512263292756048</v>
      </c>
      <c r="Q53" s="423" t="s">
        <v>22</v>
      </c>
      <c r="R53" s="406" t="s">
        <v>22</v>
      </c>
      <c r="S53" s="372">
        <v>-7.1314529004789762</v>
      </c>
      <c r="T53" s="295">
        <v>-8.8198500587509727</v>
      </c>
      <c r="U53" s="533" t="s">
        <v>206</v>
      </c>
      <c r="V53" s="534" t="s">
        <v>206</v>
      </c>
      <c r="X53" s="430">
        <v>877</v>
      </c>
      <c r="Y53" s="295">
        <v>27.395719770213333</v>
      </c>
      <c r="Z53" s="423" t="s">
        <v>22</v>
      </c>
      <c r="AA53" s="406" t="s">
        <v>22</v>
      </c>
      <c r="AB53" s="372">
        <v>14.044213263979202</v>
      </c>
      <c r="AC53" s="295">
        <v>11.260822385374823</v>
      </c>
      <c r="AD53" s="533" t="s">
        <v>206</v>
      </c>
      <c r="AE53" s="534" t="s">
        <v>206</v>
      </c>
    </row>
    <row r="54" spans="1:31" ht="49.5" customHeight="1">
      <c r="A54" s="653"/>
      <c r="B54" s="643"/>
      <c r="C54" s="643"/>
      <c r="D54" s="350"/>
      <c r="E54" s="16" t="s">
        <v>125</v>
      </c>
      <c r="F54" s="451">
        <v>25</v>
      </c>
      <c r="G54" s="295">
        <v>0.16910855664494034</v>
      </c>
      <c r="H54" s="423" t="s">
        <v>22</v>
      </c>
      <c r="I54" s="406" t="s">
        <v>22</v>
      </c>
      <c r="J54" s="372">
        <v>177.77777777777777</v>
      </c>
      <c r="K54" s="295">
        <v>133.7137248679945</v>
      </c>
      <c r="L54" s="533" t="s">
        <v>206</v>
      </c>
      <c r="M54" s="534" t="s">
        <v>206</v>
      </c>
      <c r="O54" s="430">
        <v>59</v>
      </c>
      <c r="P54" s="295">
        <v>0.14101691199094687</v>
      </c>
      <c r="Q54" s="423" t="s">
        <v>22</v>
      </c>
      <c r="R54" s="406" t="s">
        <v>22</v>
      </c>
      <c r="S54" s="372">
        <v>-36.55913978494624</v>
      </c>
      <c r="T54" s="295">
        <v>-37.712526711422441</v>
      </c>
      <c r="U54" s="533" t="s">
        <v>206</v>
      </c>
      <c r="V54" s="534" t="s">
        <v>206</v>
      </c>
      <c r="X54" s="430">
        <v>7</v>
      </c>
      <c r="Y54" s="295">
        <v>0.21866595027536298</v>
      </c>
      <c r="Z54" s="423" t="s">
        <v>22</v>
      </c>
      <c r="AA54" s="406" t="s">
        <v>22</v>
      </c>
      <c r="AB54" s="372">
        <v>-46.153846153846153</v>
      </c>
      <c r="AC54" s="295">
        <v>-47.46802851500108</v>
      </c>
      <c r="AD54" s="533" t="s">
        <v>206</v>
      </c>
      <c r="AE54" s="534" t="s">
        <v>206</v>
      </c>
    </row>
    <row r="55" spans="1:31" ht="49.5" customHeight="1">
      <c r="A55" s="653"/>
      <c r="B55" s="643"/>
      <c r="C55" s="643"/>
      <c r="D55" s="351"/>
      <c r="E55" s="16" t="s">
        <v>8</v>
      </c>
      <c r="F55" s="451">
        <v>674</v>
      </c>
      <c r="G55" s="295">
        <v>4.5591666871475915</v>
      </c>
      <c r="H55" s="423" t="s">
        <v>22</v>
      </c>
      <c r="I55" s="406" t="s">
        <v>22</v>
      </c>
      <c r="J55" s="372">
        <v>69.773299748110844</v>
      </c>
      <c r="K55" s="295">
        <v>42.842060962141517</v>
      </c>
      <c r="L55" s="533" t="s">
        <v>206</v>
      </c>
      <c r="M55" s="534" t="s">
        <v>206</v>
      </c>
      <c r="O55" s="430">
        <v>5402</v>
      </c>
      <c r="P55" s="295">
        <v>12.911412857205001</v>
      </c>
      <c r="Q55" s="423" t="s">
        <v>22</v>
      </c>
      <c r="R55" s="406" t="s">
        <v>22</v>
      </c>
      <c r="S55" s="372">
        <v>33.745976726912602</v>
      </c>
      <c r="T55" s="295">
        <v>31.314407222610555</v>
      </c>
      <c r="U55" s="533" t="s">
        <v>206</v>
      </c>
      <c r="V55" s="534" t="s">
        <v>206</v>
      </c>
      <c r="X55" s="430">
        <v>327</v>
      </c>
      <c r="Y55" s="295">
        <v>10.214823677149099</v>
      </c>
      <c r="Z55" s="423" t="s">
        <v>22</v>
      </c>
      <c r="AA55" s="406" t="s">
        <v>22</v>
      </c>
      <c r="AB55" s="372">
        <v>7.2131147540983562</v>
      </c>
      <c r="AC55" s="295">
        <v>4.5964453314896332</v>
      </c>
      <c r="AD55" s="533" t="s">
        <v>206</v>
      </c>
      <c r="AE55" s="534" t="s">
        <v>206</v>
      </c>
    </row>
    <row r="56" spans="1:31" ht="49.5" customHeight="1">
      <c r="A56" s="653"/>
      <c r="B56" s="643"/>
      <c r="C56" s="643"/>
      <c r="D56" s="22" t="s">
        <v>3</v>
      </c>
      <c r="E56" s="15"/>
      <c r="F56" s="451">
        <v>418</v>
      </c>
      <c r="G56" s="295">
        <v>2.8274950671034031</v>
      </c>
      <c r="H56" s="451">
        <v>50.878999999999998</v>
      </c>
      <c r="I56" s="412">
        <v>0.29800042197134635</v>
      </c>
      <c r="J56" s="372">
        <v>10.290237467018471</v>
      </c>
      <c r="K56" s="295">
        <v>-7.2051680260268824</v>
      </c>
      <c r="L56" s="295">
        <v>-12.239758516601995</v>
      </c>
      <c r="M56" s="377">
        <v>-27.504221169485561</v>
      </c>
      <c r="O56" s="430">
        <v>2791</v>
      </c>
      <c r="P56" s="295">
        <v>6.6708169723175033</v>
      </c>
      <c r="Q56" s="451">
        <v>667.84900000000005</v>
      </c>
      <c r="R56" s="412">
        <v>1.3473997713275807</v>
      </c>
      <c r="S56" s="372">
        <v>3.7932316846411425</v>
      </c>
      <c r="T56" s="295">
        <v>1.9062182350130428</v>
      </c>
      <c r="U56" s="295">
        <v>19.3540200838884</v>
      </c>
      <c r="V56" s="377">
        <v>16.189606026446882</v>
      </c>
      <c r="X56" s="430">
        <v>409</v>
      </c>
      <c r="Y56" s="295">
        <v>12.776339094660493</v>
      </c>
      <c r="Z56" s="451">
        <v>67.031999999999996</v>
      </c>
      <c r="AA56" s="412">
        <v>1.1527320767406104</v>
      </c>
      <c r="AB56" s="372">
        <v>2.5062656641604093</v>
      </c>
      <c r="AC56" s="295">
        <v>4.4727482059698787E-3</v>
      </c>
      <c r="AD56" s="295">
        <v>-11.155880130949384</v>
      </c>
      <c r="AE56" s="377">
        <v>-14.334970737228346</v>
      </c>
    </row>
    <row r="57" spans="1:31" ht="49.5" customHeight="1">
      <c r="A57" s="653"/>
      <c r="B57" s="643"/>
      <c r="C57" s="643"/>
      <c r="D57" s="23"/>
      <c r="E57" s="16" t="s">
        <v>7</v>
      </c>
      <c r="F57" s="451">
        <v>178</v>
      </c>
      <c r="G57" s="295">
        <v>1.2040529233119754</v>
      </c>
      <c r="H57" s="451">
        <v>20.076000000000001</v>
      </c>
      <c r="I57" s="412">
        <v>0.1175859681105515</v>
      </c>
      <c r="J57" s="372">
        <v>10.559006211180133</v>
      </c>
      <c r="K57" s="295">
        <v>-6.9790342264528675</v>
      </c>
      <c r="L57" s="295">
        <v>19.301164725457582</v>
      </c>
      <c r="M57" s="296">
        <v>-1.4493270988129581</v>
      </c>
      <c r="O57" s="430">
        <v>888</v>
      </c>
      <c r="P57" s="295">
        <v>2.12242403132137</v>
      </c>
      <c r="Q57" s="451">
        <v>148.77199999999999</v>
      </c>
      <c r="R57" s="412">
        <v>0.30015072086646355</v>
      </c>
      <c r="S57" s="372">
        <v>6.8592057761732974</v>
      </c>
      <c r="T57" s="295">
        <v>4.9164513668214624</v>
      </c>
      <c r="U57" s="295">
        <v>20.463157894736824</v>
      </c>
      <c r="V57" s="296">
        <v>17.269337443796189</v>
      </c>
      <c r="X57" s="430">
        <v>170</v>
      </c>
      <c r="Y57" s="295">
        <v>5.3104587924016728</v>
      </c>
      <c r="Z57" s="451">
        <v>17.975000000000001</v>
      </c>
      <c r="AA57" s="412">
        <v>0.30911145541551011</v>
      </c>
      <c r="AB57" s="372">
        <v>-7.1038251366120164</v>
      </c>
      <c r="AC57" s="295">
        <v>-9.3710718330619471</v>
      </c>
      <c r="AD57" s="295">
        <v>-36.836741865204857</v>
      </c>
      <c r="AE57" s="296">
        <v>-39.096899553685148</v>
      </c>
    </row>
    <row r="58" spans="1:31" ht="49.5" customHeight="1">
      <c r="A58" s="653"/>
      <c r="B58" s="643"/>
      <c r="C58" s="643"/>
      <c r="D58" s="23"/>
      <c r="E58" s="16" t="s">
        <v>125</v>
      </c>
      <c r="F58" s="451">
        <v>11</v>
      </c>
      <c r="G58" s="295">
        <v>7.4407764923773753E-2</v>
      </c>
      <c r="H58" s="451">
        <v>0.98199999999999998</v>
      </c>
      <c r="I58" s="412">
        <v>5.7516148976171329E-3</v>
      </c>
      <c r="J58" s="372">
        <v>-21.428571428571431</v>
      </c>
      <c r="K58" s="295">
        <v>-33.892403537338708</v>
      </c>
      <c r="L58" s="295">
        <v>-82.897944966910487</v>
      </c>
      <c r="M58" s="296">
        <v>-85.872568508591826</v>
      </c>
      <c r="O58" s="430">
        <v>12</v>
      </c>
      <c r="P58" s="295">
        <v>2.8681405828667159E-2</v>
      </c>
      <c r="Q58" s="451">
        <v>1.875</v>
      </c>
      <c r="R58" s="412">
        <v>3.7828529671216304E-3</v>
      </c>
      <c r="S58" s="372">
        <v>-47.826086956521742</v>
      </c>
      <c r="T58" s="295">
        <v>-48.77463508470705</v>
      </c>
      <c r="U58" s="295">
        <v>-32.771602724991041</v>
      </c>
      <c r="V58" s="296">
        <v>-34.554018476440191</v>
      </c>
      <c r="X58" s="430">
        <v>3</v>
      </c>
      <c r="Y58" s="295">
        <v>9.3713978689441271E-2</v>
      </c>
      <c r="Z58" s="451">
        <v>0.90900000000000003</v>
      </c>
      <c r="AA58" s="412">
        <v>1.5631839386520092E-2</v>
      </c>
      <c r="AB58" s="372">
        <v>-76.92307692307692</v>
      </c>
      <c r="AC58" s="295">
        <v>-77.486297935000465</v>
      </c>
      <c r="AD58" s="295">
        <v>-59.617947578853844</v>
      </c>
      <c r="AE58" s="296">
        <v>-61.062930135983684</v>
      </c>
    </row>
    <row r="59" spans="1:31" ht="49.5" customHeight="1">
      <c r="A59" s="653"/>
      <c r="B59" s="643"/>
      <c r="C59" s="643"/>
      <c r="D59" s="24"/>
      <c r="E59" s="16" t="s">
        <v>8</v>
      </c>
      <c r="F59" s="451">
        <v>229</v>
      </c>
      <c r="G59" s="295">
        <v>1.5490343788676535</v>
      </c>
      <c r="H59" s="451">
        <v>29.821000000000002</v>
      </c>
      <c r="I59" s="412">
        <v>0.17466283896317775</v>
      </c>
      <c r="J59" s="372">
        <v>12.254901960784309</v>
      </c>
      <c r="K59" s="295">
        <v>-5.5521594209928224</v>
      </c>
      <c r="L59" s="295">
        <v>-15.771783646377628</v>
      </c>
      <c r="M59" s="296">
        <v>-30.42190813460715</v>
      </c>
      <c r="O59" s="430">
        <v>1891</v>
      </c>
      <c r="P59" s="295">
        <v>4.5197115351674659</v>
      </c>
      <c r="Q59" s="451">
        <v>517.202</v>
      </c>
      <c r="R59" s="412">
        <v>1.0434661974939956</v>
      </c>
      <c r="S59" s="372">
        <v>3.0517711171662114</v>
      </c>
      <c r="T59" s="295">
        <v>1.1782377956783137</v>
      </c>
      <c r="U59" s="295">
        <v>19.37340743749769</v>
      </c>
      <c r="V59" s="296">
        <v>16.208479366248739</v>
      </c>
      <c r="X59" s="430">
        <v>236</v>
      </c>
      <c r="Y59" s="295">
        <v>7.3721663235693802</v>
      </c>
      <c r="Z59" s="451">
        <v>48.148000000000003</v>
      </c>
      <c r="AA59" s="412">
        <v>0.82798878193858028</v>
      </c>
      <c r="AB59" s="372">
        <v>16.256157635467972</v>
      </c>
      <c r="AC59" s="295">
        <v>13.418781503150385</v>
      </c>
      <c r="AD59" s="295">
        <v>7.6173446580241517</v>
      </c>
      <c r="AE59" s="296">
        <v>3.7664956656622905</v>
      </c>
    </row>
    <row r="60" spans="1:31" ht="49.5" customHeight="1">
      <c r="A60" s="653"/>
      <c r="B60" s="643"/>
      <c r="C60" s="643"/>
      <c r="D60" s="25" t="s">
        <v>20</v>
      </c>
      <c r="E60" s="15"/>
      <c r="F60" s="451">
        <v>2</v>
      </c>
      <c r="G60" s="295">
        <v>1.3528684531595227E-2</v>
      </c>
      <c r="H60" s="451">
        <v>2.4460000000000002</v>
      </c>
      <c r="I60" s="412">
        <v>1.4326323869217424E-2</v>
      </c>
      <c r="J60" s="372">
        <v>100</v>
      </c>
      <c r="K60" s="295">
        <v>68.273881904956028</v>
      </c>
      <c r="L60" s="295">
        <v>114.93848857644994</v>
      </c>
      <c r="M60" s="296">
        <v>77.553444095195545</v>
      </c>
      <c r="O60" s="430">
        <v>4</v>
      </c>
      <c r="P60" s="295">
        <v>9.5604686095557192E-3</v>
      </c>
      <c r="Q60" s="451">
        <v>6.157</v>
      </c>
      <c r="R60" s="412">
        <v>1.2421880383236201E-2</v>
      </c>
      <c r="S60" s="372">
        <v>-81.818181818181813</v>
      </c>
      <c r="T60" s="295">
        <v>-82.148736468913057</v>
      </c>
      <c r="U60" s="295">
        <v>-73.703766977022298</v>
      </c>
      <c r="V60" s="296">
        <v>-74.400954800081649</v>
      </c>
      <c r="X60" s="430">
        <v>9</v>
      </c>
      <c r="Y60" s="295">
        <v>0.28114193606832383</v>
      </c>
      <c r="Z60" s="451">
        <v>30.95</v>
      </c>
      <c r="AA60" s="412">
        <v>0.53223919583365986</v>
      </c>
      <c r="AB60" s="372">
        <v>-30.769230769230774</v>
      </c>
      <c r="AC60" s="295">
        <v>-32.458893805001381</v>
      </c>
      <c r="AD60" s="295">
        <v>21.754523996852868</v>
      </c>
      <c r="AE60" s="296">
        <v>17.397807265561354</v>
      </c>
    </row>
    <row r="61" spans="1:31" ht="49.5" customHeight="1">
      <c r="A61" s="653"/>
      <c r="B61" s="643"/>
      <c r="C61" s="643"/>
      <c r="D61" s="25"/>
      <c r="E61" s="16" t="s">
        <v>7</v>
      </c>
      <c r="F61" s="451">
        <v>2</v>
      </c>
      <c r="G61" s="295">
        <v>1.3528684531595227E-2</v>
      </c>
      <c r="H61" s="451">
        <v>2.4460000000000002</v>
      </c>
      <c r="I61" s="412">
        <v>1.4326323869217424E-2</v>
      </c>
      <c r="J61" s="372">
        <v>100</v>
      </c>
      <c r="K61" s="295">
        <v>68.273881904956028</v>
      </c>
      <c r="L61" s="295">
        <v>114.93848857644994</v>
      </c>
      <c r="M61" s="296">
        <v>77.553444095195545</v>
      </c>
      <c r="O61" s="430">
        <v>4</v>
      </c>
      <c r="P61" s="295">
        <v>9.5604686095557192E-3</v>
      </c>
      <c r="Q61" s="451">
        <v>6.157</v>
      </c>
      <c r="R61" s="412">
        <v>1.2421880383236201E-2</v>
      </c>
      <c r="S61" s="372">
        <v>-76.470588235294116</v>
      </c>
      <c r="T61" s="295">
        <v>-76.898364842122788</v>
      </c>
      <c r="U61" s="295">
        <v>-62.173619217300484</v>
      </c>
      <c r="V61" s="296">
        <v>-63.176504004983201</v>
      </c>
      <c r="X61" s="430">
        <v>9</v>
      </c>
      <c r="Y61" s="295">
        <v>0.28114193606832383</v>
      </c>
      <c r="Z61" s="451">
        <v>30.95</v>
      </c>
      <c r="AA61" s="412">
        <v>0.53223919583365986</v>
      </c>
      <c r="AB61" s="372">
        <v>-25</v>
      </c>
      <c r="AC61" s="295">
        <v>-26.830468288751504</v>
      </c>
      <c r="AD61" s="295">
        <v>32.440412512302629</v>
      </c>
      <c r="AE61" s="296">
        <v>27.701324861593108</v>
      </c>
    </row>
    <row r="62" spans="1:31" ht="49.5" customHeight="1">
      <c r="A62" s="653"/>
      <c r="B62" s="643"/>
      <c r="C62" s="643"/>
      <c r="D62" s="25"/>
      <c r="E62" s="16" t="s">
        <v>125</v>
      </c>
      <c r="F62" s="550" t="s">
        <v>22</v>
      </c>
      <c r="G62" s="541" t="s">
        <v>22</v>
      </c>
      <c r="H62" s="550" t="s">
        <v>22</v>
      </c>
      <c r="I62" s="544" t="s">
        <v>22</v>
      </c>
      <c r="J62" s="542" t="s">
        <v>22</v>
      </c>
      <c r="K62" s="541" t="s">
        <v>22</v>
      </c>
      <c r="L62" s="541" t="s">
        <v>22</v>
      </c>
      <c r="M62" s="545" t="s">
        <v>22</v>
      </c>
      <c r="N62" s="557"/>
      <c r="O62" s="540" t="s">
        <v>22</v>
      </c>
      <c r="P62" s="541" t="s">
        <v>22</v>
      </c>
      <c r="Q62" s="550" t="s">
        <v>22</v>
      </c>
      <c r="R62" s="544" t="s">
        <v>22</v>
      </c>
      <c r="S62" s="542" t="s">
        <v>22</v>
      </c>
      <c r="T62" s="541" t="s">
        <v>22</v>
      </c>
      <c r="U62" s="541" t="s">
        <v>22</v>
      </c>
      <c r="V62" s="545" t="s">
        <v>22</v>
      </c>
      <c r="W62" s="557"/>
      <c r="X62" s="540" t="s">
        <v>22</v>
      </c>
      <c r="Y62" s="541" t="s">
        <v>22</v>
      </c>
      <c r="Z62" s="550" t="s">
        <v>22</v>
      </c>
      <c r="AA62" s="544" t="s">
        <v>22</v>
      </c>
      <c r="AB62" s="542" t="s">
        <v>22</v>
      </c>
      <c r="AC62" s="541" t="s">
        <v>22</v>
      </c>
      <c r="AD62" s="541" t="s">
        <v>22</v>
      </c>
      <c r="AE62" s="545" t="s">
        <v>22</v>
      </c>
    </row>
    <row r="63" spans="1:31" ht="49.5" customHeight="1">
      <c r="A63" s="653"/>
      <c r="B63" s="643"/>
      <c r="C63" s="643"/>
      <c r="D63" s="25"/>
      <c r="E63" s="16" t="s">
        <v>8</v>
      </c>
      <c r="F63" s="550" t="s">
        <v>22</v>
      </c>
      <c r="G63" s="541" t="s">
        <v>22</v>
      </c>
      <c r="H63" s="550" t="s">
        <v>22</v>
      </c>
      <c r="I63" s="544" t="s">
        <v>22</v>
      </c>
      <c r="J63" s="542" t="s">
        <v>22</v>
      </c>
      <c r="K63" s="541" t="s">
        <v>22</v>
      </c>
      <c r="L63" s="541" t="s">
        <v>22</v>
      </c>
      <c r="M63" s="545" t="s">
        <v>22</v>
      </c>
      <c r="N63" s="557"/>
      <c r="O63" s="540" t="s">
        <v>22</v>
      </c>
      <c r="P63" s="541" t="s">
        <v>22</v>
      </c>
      <c r="Q63" s="550" t="s">
        <v>22</v>
      </c>
      <c r="R63" s="544" t="s">
        <v>22</v>
      </c>
      <c r="S63" s="542" t="s">
        <v>22</v>
      </c>
      <c r="T63" s="541" t="s">
        <v>22</v>
      </c>
      <c r="U63" s="541" t="s">
        <v>22</v>
      </c>
      <c r="V63" s="545" t="s">
        <v>22</v>
      </c>
      <c r="W63" s="557"/>
      <c r="X63" s="540" t="s">
        <v>22</v>
      </c>
      <c r="Y63" s="541" t="s">
        <v>22</v>
      </c>
      <c r="Z63" s="550" t="s">
        <v>22</v>
      </c>
      <c r="AA63" s="544" t="s">
        <v>22</v>
      </c>
      <c r="AB63" s="542" t="s">
        <v>22</v>
      </c>
      <c r="AC63" s="541" t="s">
        <v>22</v>
      </c>
      <c r="AD63" s="541" t="s">
        <v>22</v>
      </c>
      <c r="AE63" s="545" t="s">
        <v>22</v>
      </c>
    </row>
    <row r="64" spans="1:31" ht="49.5" customHeight="1">
      <c r="A64" s="653"/>
      <c r="B64" s="643"/>
      <c r="C64" s="655"/>
      <c r="D64" s="6" t="s">
        <v>9</v>
      </c>
      <c r="E64" s="15"/>
      <c r="F64" s="451">
        <v>2542</v>
      </c>
      <c r="G64" s="295">
        <v>17.194958039657536</v>
      </c>
      <c r="H64" s="423" t="s">
        <v>22</v>
      </c>
      <c r="I64" s="406" t="s">
        <v>22</v>
      </c>
      <c r="J64" s="372">
        <v>27.482447342026077</v>
      </c>
      <c r="K64" s="295">
        <v>7.2598314449343633</v>
      </c>
      <c r="L64" s="533" t="s">
        <v>206</v>
      </c>
      <c r="M64" s="534" t="s">
        <v>206</v>
      </c>
      <c r="O64" s="430">
        <v>13491</v>
      </c>
      <c r="P64" s="295">
        <v>32.245070502879052</v>
      </c>
      <c r="Q64" s="423" t="s">
        <v>22</v>
      </c>
      <c r="R64" s="406" t="s">
        <v>22</v>
      </c>
      <c r="S64" s="372">
        <v>8.100961538461533</v>
      </c>
      <c r="T64" s="295">
        <v>6.1356313812833747</v>
      </c>
      <c r="U64" s="533" t="s">
        <v>206</v>
      </c>
      <c r="V64" s="534" t="s">
        <v>206</v>
      </c>
      <c r="X64" s="430">
        <v>1629</v>
      </c>
      <c r="Y64" s="295">
        <v>50.88669042836662</v>
      </c>
      <c r="Z64" s="423" t="s">
        <v>22</v>
      </c>
      <c r="AA64" s="406" t="s">
        <v>22</v>
      </c>
      <c r="AB64" s="372">
        <v>8.672448298865902</v>
      </c>
      <c r="AC64" s="295">
        <v>6.0201620259051225</v>
      </c>
      <c r="AD64" s="533" t="s">
        <v>206</v>
      </c>
      <c r="AE64" s="534" t="s">
        <v>206</v>
      </c>
    </row>
    <row r="65" spans="1:62" ht="49.5" customHeight="1">
      <c r="A65" s="653"/>
      <c r="B65" s="643"/>
      <c r="C65" s="647" t="s">
        <v>10</v>
      </c>
      <c r="D65" s="6" t="s">
        <v>6</v>
      </c>
      <c r="E65" s="15"/>
      <c r="F65" s="451">
        <v>4</v>
      </c>
      <c r="G65" s="295">
        <v>2.7057369063190454E-2</v>
      </c>
      <c r="H65" s="423" t="s">
        <v>22</v>
      </c>
      <c r="I65" s="406" t="s">
        <v>22</v>
      </c>
      <c r="J65" s="372">
        <v>-42.857142857142861</v>
      </c>
      <c r="K65" s="295">
        <v>-51.921748027155431</v>
      </c>
      <c r="L65" s="533" t="s">
        <v>206</v>
      </c>
      <c r="M65" s="534" t="s">
        <v>206</v>
      </c>
      <c r="O65" s="430">
        <v>21</v>
      </c>
      <c r="P65" s="295">
        <v>5.019246020016753E-2</v>
      </c>
      <c r="Q65" s="423" t="s">
        <v>22</v>
      </c>
      <c r="R65" s="406" t="s">
        <v>22</v>
      </c>
      <c r="S65" s="372">
        <v>10.526315789473699</v>
      </c>
      <c r="T65" s="295">
        <v>8.5168914652916641</v>
      </c>
      <c r="U65" s="533" t="s">
        <v>206</v>
      </c>
      <c r="V65" s="534" t="s">
        <v>206</v>
      </c>
      <c r="X65" s="430">
        <v>3</v>
      </c>
      <c r="Y65" s="295">
        <v>9.3713978689441271E-2</v>
      </c>
      <c r="Z65" s="423" t="s">
        <v>22</v>
      </c>
      <c r="AA65" s="406" t="s">
        <v>22</v>
      </c>
      <c r="AB65" s="372">
        <v>0</v>
      </c>
      <c r="AC65" s="295">
        <v>-2.4406243850020104</v>
      </c>
      <c r="AD65" s="533" t="s">
        <v>206</v>
      </c>
      <c r="AE65" s="534" t="s">
        <v>206</v>
      </c>
    </row>
    <row r="66" spans="1:62" ht="49.5" customHeight="1">
      <c r="A66" s="653"/>
      <c r="B66" s="643"/>
      <c r="C66" s="643"/>
      <c r="D66" s="6" t="s">
        <v>3</v>
      </c>
      <c r="E66" s="15"/>
      <c r="F66" s="451">
        <v>10</v>
      </c>
      <c r="G66" s="295">
        <v>6.7643422657976141E-2</v>
      </c>
      <c r="H66" s="382">
        <v>-2.9089999999999998</v>
      </c>
      <c r="I66" s="412">
        <v>-1.7038134151902484E-2</v>
      </c>
      <c r="J66" s="372">
        <v>-16.666666666666657</v>
      </c>
      <c r="K66" s="295">
        <v>-29.885882539601667</v>
      </c>
      <c r="L66" s="295">
        <v>38.063597532036056</v>
      </c>
      <c r="M66" s="296">
        <v>14.049686532837271</v>
      </c>
      <c r="O66" s="430">
        <v>20</v>
      </c>
      <c r="P66" s="295">
        <v>4.7802343047778605E-2</v>
      </c>
      <c r="Q66" s="382">
        <v>-14.45</v>
      </c>
      <c r="R66" s="412">
        <v>-2.9153186866617366E-2</v>
      </c>
      <c r="S66" s="372">
        <v>-62.962962962962962</v>
      </c>
      <c r="T66" s="295">
        <v>-63.636315029267337</v>
      </c>
      <c r="U66" s="295">
        <v>-20.486435921421887</v>
      </c>
      <c r="V66" s="296">
        <v>-22.594566336724881</v>
      </c>
      <c r="X66" s="430">
        <v>4</v>
      </c>
      <c r="Y66" s="295">
        <v>0.12495197158592171</v>
      </c>
      <c r="Z66" s="382">
        <v>-0.23599999999999999</v>
      </c>
      <c r="AA66" s="412">
        <v>-4.0584313478754033E-3</v>
      </c>
      <c r="AB66" s="372">
        <v>-75</v>
      </c>
      <c r="AC66" s="295">
        <v>-75.610156096250492</v>
      </c>
      <c r="AD66" s="295">
        <v>-87.054306088864507</v>
      </c>
      <c r="AE66" s="296">
        <v>-87.517539153307197</v>
      </c>
    </row>
    <row r="67" spans="1:62" ht="49.5" customHeight="1" thickBot="1">
      <c r="A67" s="653"/>
      <c r="B67" s="644"/>
      <c r="C67" s="644"/>
      <c r="D67" s="26" t="s">
        <v>9</v>
      </c>
      <c r="E67" s="18"/>
      <c r="F67" s="452">
        <v>14</v>
      </c>
      <c r="G67" s="385">
        <v>9.4700791721166591E-2</v>
      </c>
      <c r="H67" s="424" t="s">
        <v>22</v>
      </c>
      <c r="I67" s="407" t="s">
        <v>22</v>
      </c>
      <c r="J67" s="373">
        <v>-26.31578947368422</v>
      </c>
      <c r="K67" s="380">
        <v>-38.004359298174094</v>
      </c>
      <c r="L67" s="535" t="s">
        <v>206</v>
      </c>
      <c r="M67" s="536" t="s">
        <v>206</v>
      </c>
      <c r="O67" s="436">
        <v>41</v>
      </c>
      <c r="P67" s="385">
        <v>9.7994803247946127E-2</v>
      </c>
      <c r="Q67" s="424" t="s">
        <v>22</v>
      </c>
      <c r="R67" s="407" t="s">
        <v>22</v>
      </c>
      <c r="S67" s="373">
        <v>-43.835616438356162</v>
      </c>
      <c r="T67" s="380">
        <v>-44.856713338902679</v>
      </c>
      <c r="U67" s="535" t="s">
        <v>206</v>
      </c>
      <c r="V67" s="536" t="s">
        <v>206</v>
      </c>
      <c r="X67" s="436">
        <v>7</v>
      </c>
      <c r="Y67" s="385">
        <v>0.21866595027536298</v>
      </c>
      <c r="Z67" s="424" t="s">
        <v>22</v>
      </c>
      <c r="AA67" s="407" t="s">
        <v>22</v>
      </c>
      <c r="AB67" s="373">
        <v>-63.15789473684211</v>
      </c>
      <c r="AC67" s="380">
        <v>-64.057072141842838</v>
      </c>
      <c r="AD67" s="535" t="s">
        <v>206</v>
      </c>
      <c r="AE67" s="536" t="s">
        <v>206</v>
      </c>
    </row>
    <row r="68" spans="1:62" ht="49.5" customHeight="1">
      <c r="A68" s="653"/>
      <c r="B68" s="656" t="s">
        <v>24</v>
      </c>
      <c r="C68" s="7" t="s">
        <v>11</v>
      </c>
      <c r="D68" s="21"/>
      <c r="E68" s="14"/>
      <c r="F68" s="441">
        <v>3637</v>
      </c>
      <c r="G68" s="442">
        <v>23.719895233324987</v>
      </c>
      <c r="H68" s="443">
        <v>4356.0870000000004</v>
      </c>
      <c r="I68" s="444">
        <v>24.323214123340414</v>
      </c>
      <c r="J68" s="372">
        <v>2.2203485103990914</v>
      </c>
      <c r="K68" s="295">
        <v>-14.777109748100727</v>
      </c>
      <c r="L68" s="295">
        <v>0.71840196660546951</v>
      </c>
      <c r="M68" s="389">
        <v>-17.264272865326774</v>
      </c>
      <c r="O68" s="460">
        <v>5050</v>
      </c>
      <c r="P68" s="442">
        <v>11.334361879915017</v>
      </c>
      <c r="Q68" s="443">
        <v>6344.009</v>
      </c>
      <c r="R68" s="444">
        <v>11.753629453699302</v>
      </c>
      <c r="S68" s="372">
        <v>-30.258251622704051</v>
      </c>
      <c r="T68" s="295">
        <v>-30.840137506592967</v>
      </c>
      <c r="U68" s="295">
        <v>-33.837074025925943</v>
      </c>
      <c r="V68" s="389">
        <v>-34.444087945277943</v>
      </c>
      <c r="X68" s="460">
        <v>6537</v>
      </c>
      <c r="Y68" s="442">
        <v>188.7533386270122</v>
      </c>
      <c r="Z68" s="443">
        <v>12145.485000000001</v>
      </c>
      <c r="AA68" s="444">
        <v>185.09645035821674</v>
      </c>
      <c r="AB68" s="372">
        <v>34.423195558297323</v>
      </c>
      <c r="AC68" s="295">
        <v>31.685631714299177</v>
      </c>
      <c r="AD68" s="295">
        <v>32.18408693393161</v>
      </c>
      <c r="AE68" s="389">
        <v>29.736019034801302</v>
      </c>
    </row>
    <row r="69" spans="1:62" ht="49.5" customHeight="1">
      <c r="A69" s="653"/>
      <c r="B69" s="643"/>
      <c r="C69" s="2" t="s">
        <v>21</v>
      </c>
      <c r="D69" s="6"/>
      <c r="E69" s="15"/>
      <c r="F69" s="441">
        <v>240</v>
      </c>
      <c r="G69" s="442">
        <v>1.5652391685449536</v>
      </c>
      <c r="H69" s="443">
        <v>341.935</v>
      </c>
      <c r="I69" s="444">
        <v>1.9092727535663094</v>
      </c>
      <c r="J69" s="372">
        <v>57.89473684210526</v>
      </c>
      <c r="K69" s="295">
        <v>31.639600386202176</v>
      </c>
      <c r="L69" s="295">
        <v>76.971249644178755</v>
      </c>
      <c r="M69" s="296">
        <v>45.37407996304006</v>
      </c>
      <c r="O69" s="460">
        <v>1015</v>
      </c>
      <c r="P69" s="442">
        <v>2.2780945164581667</v>
      </c>
      <c r="Q69" s="443">
        <v>1401.386</v>
      </c>
      <c r="R69" s="444">
        <v>2.5963663931753329</v>
      </c>
      <c r="S69" s="372">
        <v>16.132723112128147</v>
      </c>
      <c r="T69" s="295">
        <v>15.16377705314855</v>
      </c>
      <c r="U69" s="295">
        <v>21.676396939565805</v>
      </c>
      <c r="V69" s="296">
        <v>20.560072872703074</v>
      </c>
      <c r="X69" s="460">
        <v>233</v>
      </c>
      <c r="Y69" s="442">
        <v>6.7277845953944997</v>
      </c>
      <c r="Z69" s="443">
        <v>502.88299999999998</v>
      </c>
      <c r="AA69" s="444">
        <v>7.6639062372141664</v>
      </c>
      <c r="AB69" s="372">
        <v>17.085427135678401</v>
      </c>
      <c r="AC69" s="295">
        <v>14.700951520034323</v>
      </c>
      <c r="AD69" s="295">
        <v>5.8458164337025948</v>
      </c>
      <c r="AE69" s="296">
        <v>3.8855370121856794</v>
      </c>
    </row>
    <row r="70" spans="1:62" ht="49.5" customHeight="1" thickBot="1">
      <c r="A70" s="654"/>
      <c r="B70" s="644"/>
      <c r="C70" s="17" t="s">
        <v>12</v>
      </c>
      <c r="D70" s="26"/>
      <c r="E70" s="18"/>
      <c r="F70" s="455">
        <v>956</v>
      </c>
      <c r="G70" s="456">
        <v>6.2348693547040659</v>
      </c>
      <c r="H70" s="453">
        <v>1581.31</v>
      </c>
      <c r="I70" s="454">
        <v>8.8296082528607496</v>
      </c>
      <c r="J70" s="373">
        <v>40.795287187039776</v>
      </c>
      <c r="K70" s="295">
        <v>17.383490496562402</v>
      </c>
      <c r="L70" s="295">
        <v>26.575986334714628</v>
      </c>
      <c r="M70" s="386">
        <v>3.9765927845373312</v>
      </c>
      <c r="O70" s="462">
        <v>2658</v>
      </c>
      <c r="P70" s="456">
        <v>5.9656898765968549</v>
      </c>
      <c r="Q70" s="453">
        <v>4159.8289999999997</v>
      </c>
      <c r="R70" s="454">
        <v>7.7069702544168068</v>
      </c>
      <c r="S70" s="373">
        <v>1.7221584385763435</v>
      </c>
      <c r="T70" s="295">
        <v>0.87344601809181199</v>
      </c>
      <c r="U70" s="295">
        <v>14.000087695979957</v>
      </c>
      <c r="V70" s="386">
        <v>12.954190178298774</v>
      </c>
      <c r="X70" s="462">
        <v>399</v>
      </c>
      <c r="Y70" s="456">
        <v>11.520970186963114</v>
      </c>
      <c r="Z70" s="453">
        <v>1061.1500000000001</v>
      </c>
      <c r="AA70" s="454">
        <v>16.171861255241904</v>
      </c>
      <c r="AB70" s="373">
        <v>19.104477611940297</v>
      </c>
      <c r="AC70" s="295">
        <v>16.678883500637284</v>
      </c>
      <c r="AD70" s="295">
        <v>-13.668192649735218</v>
      </c>
      <c r="AE70" s="386">
        <v>-15.267069875809497</v>
      </c>
    </row>
    <row r="71" spans="1:62" s="207" customFormat="1" ht="15" customHeight="1" thickBot="1">
      <c r="A71" s="29"/>
      <c r="B71" s="30"/>
      <c r="C71" s="30"/>
      <c r="D71" s="30"/>
      <c r="E71" s="20"/>
      <c r="F71" s="457"/>
      <c r="G71" s="458"/>
      <c r="H71" s="457"/>
      <c r="I71" s="458"/>
      <c r="J71" s="297"/>
      <c r="K71" s="297"/>
      <c r="L71" s="297"/>
      <c r="M71" s="297"/>
      <c r="N71" s="33"/>
      <c r="O71" s="457"/>
      <c r="P71" s="458"/>
      <c r="Q71" s="457"/>
      <c r="R71" s="458"/>
      <c r="S71" s="297"/>
      <c r="T71" s="297"/>
      <c r="U71" s="297"/>
      <c r="V71" s="297"/>
      <c r="W71" s="33"/>
      <c r="X71" s="457"/>
      <c r="Y71" s="458"/>
      <c r="Z71" s="457"/>
      <c r="AA71" s="458"/>
      <c r="AB71" s="297"/>
      <c r="AC71" s="297"/>
      <c r="AD71" s="297"/>
      <c r="AE71" s="297"/>
      <c r="AF71" s="33"/>
      <c r="AG71" s="33"/>
      <c r="AH71" s="1"/>
      <c r="AI71" s="1"/>
      <c r="AJ71" s="1"/>
      <c r="AK71" s="1"/>
      <c r="AL71" s="1"/>
      <c r="AM71" s="1"/>
      <c r="AN71" s="1"/>
      <c r="AO71" s="1"/>
      <c r="AP71" s="1"/>
      <c r="AQ71" s="1"/>
      <c r="AR71" s="1"/>
      <c r="AS71" s="1"/>
      <c r="AT71" s="1"/>
      <c r="AU71" s="1"/>
      <c r="AV71" s="1"/>
      <c r="AW71" s="1"/>
      <c r="AX71" s="1"/>
      <c r="AY71" s="1"/>
      <c r="AZ71" s="1"/>
      <c r="BA71" s="1"/>
      <c r="BB71" s="1"/>
      <c r="BC71" s="1"/>
      <c r="BD71" s="1"/>
      <c r="BE71" s="1"/>
      <c r="BF71" s="1"/>
      <c r="BG71" s="1"/>
      <c r="BH71" s="1"/>
      <c r="BI71" s="1"/>
      <c r="BJ71" s="1"/>
    </row>
    <row r="72" spans="1:62" ht="49.5" customHeight="1" thickBot="1">
      <c r="A72" s="31" t="s">
        <v>29</v>
      </c>
      <c r="B72" s="20"/>
      <c r="C72" s="20"/>
      <c r="D72" s="20"/>
      <c r="E72" s="32"/>
      <c r="F72" s="418" t="s">
        <v>22</v>
      </c>
      <c r="G72" s="180" t="s">
        <v>22</v>
      </c>
      <c r="H72" s="459">
        <v>6877.0420000000004</v>
      </c>
      <c r="I72" s="407" t="s">
        <v>22</v>
      </c>
      <c r="J72" s="537" t="s">
        <v>206</v>
      </c>
      <c r="K72" s="535" t="s">
        <v>206</v>
      </c>
      <c r="L72" s="387">
        <v>10.79651201757008</v>
      </c>
      <c r="M72" s="536" t="s">
        <v>206</v>
      </c>
      <c r="O72" s="428" t="s">
        <v>22</v>
      </c>
      <c r="P72" s="180" t="s">
        <v>22</v>
      </c>
      <c r="Q72" s="459">
        <v>14149.177</v>
      </c>
      <c r="R72" s="407" t="s">
        <v>22</v>
      </c>
      <c r="S72" s="537" t="s">
        <v>206</v>
      </c>
      <c r="T72" s="535" t="s">
        <v>206</v>
      </c>
      <c r="U72" s="387">
        <v>-13.447721524020423</v>
      </c>
      <c r="V72" s="536" t="s">
        <v>206</v>
      </c>
      <c r="X72" s="428" t="s">
        <v>22</v>
      </c>
      <c r="Y72" s="180" t="s">
        <v>22</v>
      </c>
      <c r="Z72" s="459">
        <v>14096.92</v>
      </c>
      <c r="AA72" s="407" t="s">
        <v>22</v>
      </c>
      <c r="AB72" s="537" t="s">
        <v>206</v>
      </c>
      <c r="AC72" s="535" t="s">
        <v>206</v>
      </c>
      <c r="AD72" s="387">
        <v>25.585693501640662</v>
      </c>
      <c r="AE72" s="536" t="s">
        <v>206</v>
      </c>
      <c r="AH72" s="33"/>
      <c r="AI72" s="33"/>
      <c r="AJ72" s="33"/>
      <c r="AK72" s="33"/>
      <c r="AL72" s="33"/>
      <c r="AM72" s="33"/>
      <c r="AN72" s="33"/>
      <c r="AO72" s="33"/>
      <c r="AP72" s="33"/>
      <c r="AQ72" s="33"/>
      <c r="AR72" s="33"/>
      <c r="AS72" s="33"/>
      <c r="AT72" s="33"/>
      <c r="AU72" s="33"/>
      <c r="AV72" s="33"/>
      <c r="AW72" s="33"/>
      <c r="AX72" s="33"/>
      <c r="AY72" s="33"/>
      <c r="AZ72" s="33"/>
      <c r="BA72" s="33"/>
      <c r="BB72" s="33"/>
      <c r="BC72" s="33"/>
      <c r="BD72" s="33"/>
      <c r="BE72" s="33"/>
      <c r="BF72" s="33"/>
      <c r="BG72" s="33"/>
      <c r="BH72" s="33"/>
      <c r="BI72" s="33"/>
      <c r="BJ72" s="33"/>
    </row>
    <row r="73" spans="1:62" ht="15" customHeight="1"/>
    <row r="74" spans="1:62" ht="15" customHeight="1">
      <c r="A74" s="3" t="s">
        <v>19</v>
      </c>
      <c r="B74" s="1" t="s">
        <v>160</v>
      </c>
    </row>
    <row r="75" spans="1:62" ht="15" customHeight="1">
      <c r="A75" s="27"/>
      <c r="B75" s="1" t="s">
        <v>136</v>
      </c>
    </row>
  </sheetData>
  <mergeCells count="59">
    <mergeCell ref="X44:X45"/>
    <mergeCell ref="Y44:Y45"/>
    <mergeCell ref="Z44:Z45"/>
    <mergeCell ref="AA44:AA45"/>
    <mergeCell ref="C30:E30"/>
    <mergeCell ref="Q44:Q45"/>
    <mergeCell ref="F44:F45"/>
    <mergeCell ref="G44:G45"/>
    <mergeCell ref="H44:H45"/>
    <mergeCell ref="I44:I45"/>
    <mergeCell ref="O44:O45"/>
    <mergeCell ref="P44:P45"/>
    <mergeCell ref="O43:V43"/>
    <mergeCell ref="S44:V44"/>
    <mergeCell ref="R44:R45"/>
    <mergeCell ref="AA6:AA7"/>
    <mergeCell ref="B9:E9"/>
    <mergeCell ref="R6:R7"/>
    <mergeCell ref="X6:X7"/>
    <mergeCell ref="Y6:Y7"/>
    <mergeCell ref="Z6:Z7"/>
    <mergeCell ref="I6:I7"/>
    <mergeCell ref="O6:O7"/>
    <mergeCell ref="P6:P7"/>
    <mergeCell ref="Q6:Q7"/>
    <mergeCell ref="A5:E7"/>
    <mergeCell ref="F6:F7"/>
    <mergeCell ref="G6:G7"/>
    <mergeCell ref="H6:H7"/>
    <mergeCell ref="A8:A13"/>
    <mergeCell ref="C11:E11"/>
    <mergeCell ref="C13:E13"/>
    <mergeCell ref="C12:E12"/>
    <mergeCell ref="B10:E10"/>
    <mergeCell ref="C50:E50"/>
    <mergeCell ref="C51:E51"/>
    <mergeCell ref="C14:C26"/>
    <mergeCell ref="A43:E45"/>
    <mergeCell ref="A46:A51"/>
    <mergeCell ref="C49:E49"/>
    <mergeCell ref="D14:E14"/>
    <mergeCell ref="A14:A32"/>
    <mergeCell ref="C31:E31"/>
    <mergeCell ref="C32:E32"/>
    <mergeCell ref="A34:E34"/>
    <mergeCell ref="B30:B32"/>
    <mergeCell ref="D26:E26"/>
    <mergeCell ref="A52:A70"/>
    <mergeCell ref="B52:B67"/>
    <mergeCell ref="C52:C64"/>
    <mergeCell ref="C65:C67"/>
    <mergeCell ref="B68:B70"/>
    <mergeCell ref="B14:B29"/>
    <mergeCell ref="D27:E27"/>
    <mergeCell ref="C27:C29"/>
    <mergeCell ref="D28:E28"/>
    <mergeCell ref="D29:E29"/>
    <mergeCell ref="D18:E18"/>
    <mergeCell ref="D22:E22"/>
  </mergeCells>
  <phoneticPr fontId="2"/>
  <printOptions horizontalCentered="1"/>
  <pageMargins left="0" right="0" top="0.47244094488188981" bottom="0.27559055118110237" header="0" footer="0.39370078740157483"/>
  <pageSetup paperSize="9" scale="41" fitToHeight="2" orientation="landscape" useFirstPageNumber="1" verticalDpi="300" r:id="rId1"/>
  <headerFooter alignWithMargins="0">
    <oddFooter>&amp;R&amp;14－&amp;P－　　　　　　　　　　　　　</oddFooter>
  </headerFooter>
  <rowBreaks count="1" manualBreakCount="1">
    <brk id="39" max="3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AW58"/>
  <sheetViews>
    <sheetView showGridLines="0" zoomScale="40" zoomScaleNormal="40" zoomScaleSheetLayoutView="70" workbookViewId="0"/>
  </sheetViews>
  <sheetFormatPr defaultColWidth="9" defaultRowHeight="13"/>
  <cols>
    <col min="1" max="1" width="15.6328125" style="94" customWidth="1"/>
    <col min="2" max="2" width="14.6328125" style="42" customWidth="1"/>
    <col min="3" max="3" width="12.90625" style="42" customWidth="1"/>
    <col min="4" max="4" width="7.6328125" style="42" customWidth="1"/>
    <col min="5" max="5" width="12.90625" style="42" customWidth="1"/>
    <col min="6" max="6" width="7.6328125" style="42" customWidth="1"/>
    <col min="7" max="7" width="12.90625" style="42" customWidth="1"/>
    <col min="8" max="8" width="7.6328125" style="42" customWidth="1"/>
    <col min="9" max="9" width="12.90625" style="42" customWidth="1"/>
    <col min="10" max="10" width="7.6328125" style="42" customWidth="1"/>
    <col min="11" max="11" width="12.7265625" style="42" customWidth="1"/>
    <col min="12" max="12" width="7.6328125" style="42" customWidth="1"/>
    <col min="13" max="13" width="12.7265625" style="42" customWidth="1"/>
    <col min="14" max="14" width="7.6328125" style="42" customWidth="1"/>
    <col min="15" max="15" width="12.7265625" style="42" customWidth="1"/>
    <col min="16" max="16" width="7.6328125" style="42" customWidth="1"/>
    <col min="17" max="17" width="12.7265625" style="42" customWidth="1"/>
    <col min="18" max="18" width="7.6328125" style="42" customWidth="1"/>
    <col min="19" max="19" width="12.7265625" style="42" customWidth="1"/>
    <col min="20" max="20" width="7.6328125" style="42" customWidth="1"/>
    <col min="21" max="21" width="12.7265625" style="42" customWidth="1"/>
    <col min="22" max="22" width="7.6328125" style="42" customWidth="1"/>
    <col min="23" max="23" width="12.7265625" style="42" customWidth="1"/>
    <col min="24" max="24" width="7.6328125" style="42" customWidth="1"/>
    <col min="25" max="25" width="12.7265625" style="42" customWidth="1"/>
    <col min="26" max="26" width="7.6328125" style="42" customWidth="1"/>
    <col min="27" max="27" width="12.7265625" style="42" customWidth="1"/>
    <col min="28" max="28" width="7.6328125" style="42" customWidth="1"/>
    <col min="29" max="29" width="12.7265625" style="42" customWidth="1"/>
    <col min="30" max="30" width="7.6328125" style="42" customWidth="1"/>
    <col min="31" max="31" width="12.7265625" style="42" customWidth="1"/>
    <col min="32" max="32" width="7.6328125" style="42" customWidth="1"/>
    <col min="33" max="33" width="12.7265625" style="42" customWidth="1"/>
    <col min="34" max="34" width="7.6328125" style="42" customWidth="1"/>
    <col min="35" max="35" width="12.7265625" style="42" customWidth="1"/>
    <col min="36" max="36" width="7.6328125" style="42" customWidth="1"/>
    <col min="37" max="37" width="12.7265625" style="42" customWidth="1"/>
    <col min="38" max="38" width="7.6328125" style="42" customWidth="1"/>
    <col min="39" max="39" width="12.7265625" style="42" customWidth="1"/>
    <col min="40" max="40" width="7.6328125" style="42" customWidth="1"/>
    <col min="41" max="41" width="12.7265625" style="42" customWidth="1"/>
    <col min="42" max="42" width="7.6328125" style="42" customWidth="1"/>
    <col min="43" max="43" width="12.7265625" style="42" customWidth="1"/>
    <col min="44" max="44" width="7.6328125" style="42" customWidth="1"/>
    <col min="45" max="45" width="12.7265625" style="42" customWidth="1"/>
    <col min="46" max="46" width="7.6328125" style="42" customWidth="1"/>
    <col min="47" max="47" width="12.7265625" style="42" customWidth="1"/>
    <col min="48" max="48" width="7.6328125" style="42" customWidth="1"/>
    <col min="49" max="49" width="15.6328125" style="42" customWidth="1"/>
    <col min="50" max="16384" width="9" style="42"/>
  </cols>
  <sheetData>
    <row r="1" spans="1:49" s="213" customFormat="1" ht="37">
      <c r="A1" s="210" t="s">
        <v>35</v>
      </c>
      <c r="B1" s="211"/>
      <c r="C1" s="211"/>
      <c r="D1" s="210"/>
      <c r="E1" s="210"/>
      <c r="F1" s="210"/>
      <c r="G1" s="210"/>
      <c r="H1" s="210"/>
      <c r="I1" s="210"/>
      <c r="J1" s="210"/>
      <c r="K1" s="211"/>
      <c r="L1" s="211"/>
      <c r="M1" s="211"/>
      <c r="N1" s="211"/>
      <c r="O1" s="211"/>
      <c r="P1" s="211"/>
      <c r="Q1" s="211"/>
      <c r="R1" s="211"/>
      <c r="S1" s="211"/>
      <c r="T1" s="210"/>
      <c r="U1" s="211"/>
      <c r="V1" s="210"/>
      <c r="W1" s="210"/>
      <c r="X1" s="210"/>
      <c r="Y1" s="211"/>
      <c r="Z1" s="210"/>
      <c r="AA1" s="211"/>
      <c r="AB1" s="210"/>
      <c r="AC1" s="210"/>
      <c r="AD1" s="210"/>
      <c r="AE1" s="210"/>
      <c r="AF1" s="210"/>
      <c r="AG1" s="210"/>
      <c r="AH1" s="210"/>
      <c r="AI1" s="211"/>
      <c r="AJ1" s="210"/>
      <c r="AK1" s="211"/>
      <c r="AL1" s="210"/>
      <c r="AM1" s="211"/>
      <c r="AN1" s="210"/>
      <c r="AO1" s="211"/>
      <c r="AP1" s="210"/>
      <c r="AQ1" s="211"/>
      <c r="AR1" s="210"/>
      <c r="AS1" s="211"/>
      <c r="AT1" s="210"/>
      <c r="AU1" s="211"/>
      <c r="AV1" s="210"/>
      <c r="AW1" s="212"/>
    </row>
    <row r="2" spans="1:49" s="190" customFormat="1" ht="25.5" customHeight="1">
      <c r="AW2" s="43"/>
    </row>
    <row r="3" spans="1:49" s="193" customFormat="1" ht="25.5" customHeight="1" thickBot="1">
      <c r="A3" s="191" t="s">
        <v>201</v>
      </c>
      <c r="B3" s="191"/>
      <c r="C3" s="191"/>
      <c r="D3" s="191"/>
      <c r="E3" s="191"/>
      <c r="F3" s="191"/>
      <c r="G3" s="191"/>
      <c r="H3" s="191"/>
      <c r="I3" s="191"/>
      <c r="J3" s="191"/>
      <c r="K3" s="44"/>
      <c r="L3" s="192"/>
      <c r="M3" s="192"/>
      <c r="N3" s="192"/>
      <c r="O3" s="192"/>
      <c r="P3" s="192"/>
      <c r="Q3" s="192"/>
      <c r="R3" s="192"/>
      <c r="S3" s="192"/>
      <c r="T3" s="192"/>
      <c r="U3" s="192"/>
      <c r="V3" s="192"/>
      <c r="W3" s="192"/>
      <c r="X3" s="192"/>
      <c r="Y3" s="192"/>
      <c r="Z3" s="192"/>
      <c r="AA3" s="192"/>
      <c r="AB3" s="192"/>
      <c r="AC3" s="192"/>
      <c r="AD3" s="192"/>
      <c r="AE3" s="192"/>
      <c r="AF3" s="192"/>
      <c r="AG3" s="192"/>
      <c r="AH3" s="192"/>
      <c r="AI3" s="192"/>
      <c r="AJ3" s="192"/>
      <c r="AK3" s="192"/>
      <c r="AL3" s="192"/>
      <c r="AM3" s="192"/>
      <c r="AN3" s="192"/>
      <c r="AO3" s="192"/>
      <c r="AP3" s="192"/>
      <c r="AQ3" s="192"/>
      <c r="AR3" s="192"/>
      <c r="AS3" s="192"/>
      <c r="AT3" s="192"/>
      <c r="AU3" s="192"/>
      <c r="AV3" s="192"/>
      <c r="AW3" s="44" t="s">
        <v>208</v>
      </c>
    </row>
    <row r="4" spans="1:49" s="53" customFormat="1" ht="36.75" customHeight="1" thickBot="1">
      <c r="A4" s="698" t="s">
        <v>207</v>
      </c>
      <c r="B4" s="45" t="s">
        <v>83</v>
      </c>
      <c r="C4" s="45"/>
      <c r="D4" s="46"/>
      <c r="E4" s="48"/>
      <c r="F4" s="48"/>
      <c r="G4" s="48"/>
      <c r="H4" s="48"/>
      <c r="I4" s="48"/>
      <c r="J4" s="46"/>
      <c r="K4" s="47" t="s">
        <v>84</v>
      </c>
      <c r="L4" s="48"/>
      <c r="M4" s="48"/>
      <c r="N4" s="48"/>
      <c r="O4" s="48"/>
      <c r="P4" s="48"/>
      <c r="Q4" s="48"/>
      <c r="R4" s="48"/>
      <c r="S4" s="49"/>
      <c r="T4" s="50"/>
      <c r="U4" s="47"/>
      <c r="V4" s="48"/>
      <c r="W4" s="48"/>
      <c r="X4" s="48"/>
      <c r="Y4" s="51"/>
      <c r="Z4" s="50"/>
      <c r="AA4" s="51"/>
      <c r="AB4" s="50"/>
      <c r="AC4" s="48"/>
      <c r="AD4" s="48"/>
      <c r="AE4" s="48"/>
      <c r="AF4" s="48"/>
      <c r="AG4" s="48"/>
      <c r="AH4" s="48"/>
      <c r="AI4" s="51"/>
      <c r="AJ4" s="46"/>
      <c r="AK4" s="51"/>
      <c r="AL4" s="50"/>
      <c r="AM4" s="47"/>
      <c r="AN4" s="48"/>
      <c r="AO4" s="51"/>
      <c r="AP4" s="48"/>
      <c r="AQ4" s="49"/>
      <c r="AR4" s="52"/>
      <c r="AS4" s="49"/>
      <c r="AT4" s="52"/>
      <c r="AU4" s="49"/>
      <c r="AV4" s="52"/>
      <c r="AW4" s="698" t="s">
        <v>207</v>
      </c>
    </row>
    <row r="5" spans="1:49" s="53" customFormat="1" ht="36.75" customHeight="1" thickBot="1">
      <c r="A5" s="699"/>
      <c r="B5" s="720" t="s">
        <v>85</v>
      </c>
      <c r="C5" s="732" t="s">
        <v>86</v>
      </c>
      <c r="D5" s="733"/>
      <c r="E5" s="273"/>
      <c r="F5" s="273"/>
      <c r="G5" s="273"/>
      <c r="H5" s="273"/>
      <c r="I5" s="273"/>
      <c r="J5" s="274"/>
      <c r="K5" s="47" t="s">
        <v>87</v>
      </c>
      <c r="L5" s="48"/>
      <c r="M5" s="48"/>
      <c r="N5" s="48"/>
      <c r="O5" s="48"/>
      <c r="P5" s="48"/>
      <c r="Q5" s="48"/>
      <c r="R5" s="48"/>
      <c r="S5" s="49"/>
      <c r="T5" s="50"/>
      <c r="U5" s="47"/>
      <c r="V5" s="48"/>
      <c r="W5" s="48"/>
      <c r="X5" s="48"/>
      <c r="Y5" s="51"/>
      <c r="Z5" s="50"/>
      <c r="AA5" s="51"/>
      <c r="AB5" s="50"/>
      <c r="AC5" s="48"/>
      <c r="AD5" s="48"/>
      <c r="AE5" s="48"/>
      <c r="AF5" s="48"/>
      <c r="AG5" s="48"/>
      <c r="AH5" s="48"/>
      <c r="AI5" s="51"/>
      <c r="AJ5" s="46"/>
      <c r="AK5" s="47"/>
      <c r="AL5" s="50"/>
      <c r="AM5" s="47"/>
      <c r="AN5" s="48"/>
      <c r="AO5" s="51"/>
      <c r="AP5" s="48"/>
      <c r="AQ5" s="49" t="s">
        <v>88</v>
      </c>
      <c r="AR5" s="52"/>
      <c r="AS5" s="49"/>
      <c r="AT5" s="52"/>
      <c r="AU5" s="49"/>
      <c r="AV5" s="52"/>
      <c r="AW5" s="699"/>
    </row>
    <row r="6" spans="1:49" s="53" customFormat="1" ht="36.75" customHeight="1" thickBot="1">
      <c r="A6" s="699"/>
      <c r="B6" s="721"/>
      <c r="C6" s="734"/>
      <c r="D6" s="735"/>
      <c r="E6" s="275"/>
      <c r="F6" s="275"/>
      <c r="G6" s="275"/>
      <c r="H6" s="275"/>
      <c r="I6" s="275"/>
      <c r="J6" s="276"/>
      <c r="K6" s="47" t="s">
        <v>89</v>
      </c>
      <c r="L6" s="48"/>
      <c r="M6" s="48"/>
      <c r="N6" s="48"/>
      <c r="O6" s="48"/>
      <c r="P6" s="48"/>
      <c r="Q6" s="48"/>
      <c r="R6" s="48"/>
      <c r="S6" s="49"/>
      <c r="T6" s="50"/>
      <c r="U6" s="47"/>
      <c r="V6" s="48"/>
      <c r="W6" s="48"/>
      <c r="X6" s="48"/>
      <c r="Y6" s="51"/>
      <c r="Z6" s="50"/>
      <c r="AA6" s="51"/>
      <c r="AB6" s="50"/>
      <c r="AC6" s="48"/>
      <c r="AD6" s="48"/>
      <c r="AE6" s="48"/>
      <c r="AF6" s="48"/>
      <c r="AG6" s="48"/>
      <c r="AH6" s="48"/>
      <c r="AI6" s="51"/>
      <c r="AJ6" s="46"/>
      <c r="AK6" s="49" t="s">
        <v>90</v>
      </c>
      <c r="AL6" s="50"/>
      <c r="AM6" s="47"/>
      <c r="AN6" s="48"/>
      <c r="AO6" s="51"/>
      <c r="AP6" s="48"/>
      <c r="AQ6" s="56"/>
      <c r="AR6" s="57"/>
      <c r="AS6" s="56"/>
      <c r="AT6" s="57"/>
      <c r="AU6" s="56"/>
      <c r="AV6" s="57"/>
      <c r="AW6" s="699"/>
    </row>
    <row r="7" spans="1:49" s="53" customFormat="1" ht="36.75" customHeight="1">
      <c r="A7" s="699"/>
      <c r="B7" s="721"/>
      <c r="C7" s="734"/>
      <c r="D7" s="735"/>
      <c r="E7" s="728" t="s">
        <v>97</v>
      </c>
      <c r="F7" s="728"/>
      <c r="G7" s="728" t="s">
        <v>124</v>
      </c>
      <c r="H7" s="728"/>
      <c r="I7" s="728" t="s">
        <v>98</v>
      </c>
      <c r="J7" s="730"/>
      <c r="K7" s="701" t="s">
        <v>91</v>
      </c>
      <c r="L7" s="706"/>
      <c r="M7" s="468"/>
      <c r="N7" s="468"/>
      <c r="O7" s="468"/>
      <c r="P7" s="468"/>
      <c r="Q7" s="468"/>
      <c r="R7" s="471"/>
      <c r="S7" s="723" t="s">
        <v>86</v>
      </c>
      <c r="T7" s="724"/>
      <c r="U7" s="251"/>
      <c r="V7" s="252"/>
      <c r="W7" s="252"/>
      <c r="X7" s="252"/>
      <c r="Y7" s="251"/>
      <c r="Z7" s="59"/>
      <c r="AA7" s="723" t="s">
        <v>92</v>
      </c>
      <c r="AB7" s="724"/>
      <c r="AC7" s="468"/>
      <c r="AD7" s="468"/>
      <c r="AE7" s="468"/>
      <c r="AF7" s="468"/>
      <c r="AG7" s="468"/>
      <c r="AH7" s="468"/>
      <c r="AI7" s="711" t="s">
        <v>93</v>
      </c>
      <c r="AJ7" s="712"/>
      <c r="AK7" s="701" t="s">
        <v>91</v>
      </c>
      <c r="AL7" s="702"/>
      <c r="AM7" s="705" t="s">
        <v>86</v>
      </c>
      <c r="AN7" s="706"/>
      <c r="AO7" s="701" t="s">
        <v>93</v>
      </c>
      <c r="AP7" s="709"/>
      <c r="AQ7" s="60" t="s">
        <v>94</v>
      </c>
      <c r="AR7" s="61"/>
      <c r="AS7" s="60" t="s">
        <v>95</v>
      </c>
      <c r="AT7" s="61"/>
      <c r="AU7" s="60" t="s">
        <v>96</v>
      </c>
      <c r="AV7" s="61"/>
      <c r="AW7" s="699"/>
    </row>
    <row r="8" spans="1:49" s="53" customFormat="1" ht="36.75" customHeight="1" thickBot="1">
      <c r="A8" s="700"/>
      <c r="B8" s="722"/>
      <c r="C8" s="736"/>
      <c r="D8" s="737"/>
      <c r="E8" s="729"/>
      <c r="F8" s="729"/>
      <c r="G8" s="729"/>
      <c r="H8" s="729"/>
      <c r="I8" s="729"/>
      <c r="J8" s="731"/>
      <c r="K8" s="703"/>
      <c r="L8" s="704"/>
      <c r="M8" s="715" t="s">
        <v>138</v>
      </c>
      <c r="N8" s="715"/>
      <c r="O8" s="715" t="s">
        <v>124</v>
      </c>
      <c r="P8" s="715"/>
      <c r="Q8" s="715" t="s">
        <v>98</v>
      </c>
      <c r="R8" s="715"/>
      <c r="S8" s="725"/>
      <c r="T8" s="727"/>
      <c r="U8" s="716" t="s">
        <v>97</v>
      </c>
      <c r="V8" s="717"/>
      <c r="W8" s="718" t="s">
        <v>124</v>
      </c>
      <c r="X8" s="719"/>
      <c r="Y8" s="62" t="s">
        <v>98</v>
      </c>
      <c r="Z8" s="63"/>
      <c r="AA8" s="725"/>
      <c r="AB8" s="726"/>
      <c r="AC8" s="715" t="s">
        <v>138</v>
      </c>
      <c r="AD8" s="715"/>
      <c r="AE8" s="715" t="s">
        <v>124</v>
      </c>
      <c r="AF8" s="715"/>
      <c r="AG8" s="715" t="s">
        <v>98</v>
      </c>
      <c r="AH8" s="715"/>
      <c r="AI8" s="713"/>
      <c r="AJ8" s="714"/>
      <c r="AK8" s="703"/>
      <c r="AL8" s="704"/>
      <c r="AM8" s="707"/>
      <c r="AN8" s="708"/>
      <c r="AO8" s="703"/>
      <c r="AP8" s="710"/>
      <c r="AQ8" s="469"/>
      <c r="AR8" s="470"/>
      <c r="AS8" s="469"/>
      <c r="AT8" s="470"/>
      <c r="AU8" s="469"/>
      <c r="AV8" s="470"/>
      <c r="AW8" s="700"/>
    </row>
    <row r="9" spans="1:49" s="53" customFormat="1" ht="12" customHeight="1">
      <c r="A9" s="465"/>
      <c r="B9" s="64" t="s">
        <v>36</v>
      </c>
      <c r="C9" s="64" t="s">
        <v>36</v>
      </c>
      <c r="D9" s="67" t="s">
        <v>36</v>
      </c>
      <c r="E9" s="66" t="s">
        <v>36</v>
      </c>
      <c r="F9" s="66" t="s">
        <v>36</v>
      </c>
      <c r="G9" s="66" t="s">
        <v>36</v>
      </c>
      <c r="H9" s="66" t="s">
        <v>36</v>
      </c>
      <c r="I9" s="66" t="s">
        <v>36</v>
      </c>
      <c r="J9" s="65" t="s">
        <v>36</v>
      </c>
      <c r="K9" s="69" t="s">
        <v>36</v>
      </c>
      <c r="L9" s="67" t="s">
        <v>36</v>
      </c>
      <c r="M9" s="68" t="s">
        <v>36</v>
      </c>
      <c r="N9" s="68" t="s">
        <v>36</v>
      </c>
      <c r="O9" s="68" t="s">
        <v>36</v>
      </c>
      <c r="P9" s="68" t="s">
        <v>36</v>
      </c>
      <c r="Q9" s="68" t="s">
        <v>36</v>
      </c>
      <c r="R9" s="68" t="s">
        <v>36</v>
      </c>
      <c r="S9" s="68" t="s">
        <v>36</v>
      </c>
      <c r="T9" s="67" t="s">
        <v>36</v>
      </c>
      <c r="U9" s="69" t="s">
        <v>36</v>
      </c>
      <c r="V9" s="66" t="s">
        <v>36</v>
      </c>
      <c r="W9" s="66" t="s">
        <v>36</v>
      </c>
      <c r="X9" s="66" t="s">
        <v>36</v>
      </c>
      <c r="Y9" s="66" t="s">
        <v>36</v>
      </c>
      <c r="Z9" s="67" t="s">
        <v>36</v>
      </c>
      <c r="AA9" s="66" t="s">
        <v>36</v>
      </c>
      <c r="AB9" s="66" t="s">
        <v>36</v>
      </c>
      <c r="AC9" s="67" t="s">
        <v>36</v>
      </c>
      <c r="AD9" s="69" t="s">
        <v>36</v>
      </c>
      <c r="AE9" s="67" t="s">
        <v>36</v>
      </c>
      <c r="AF9" s="69" t="s">
        <v>36</v>
      </c>
      <c r="AG9" s="67" t="s">
        <v>36</v>
      </c>
      <c r="AH9" s="69" t="s">
        <v>36</v>
      </c>
      <c r="AI9" s="64" t="s">
        <v>36</v>
      </c>
      <c r="AJ9" s="65" t="s">
        <v>36</v>
      </c>
      <c r="AK9" s="66" t="s">
        <v>36</v>
      </c>
      <c r="AL9" s="67" t="s">
        <v>36</v>
      </c>
      <c r="AM9" s="69" t="s">
        <v>36</v>
      </c>
      <c r="AN9" s="66" t="s">
        <v>36</v>
      </c>
      <c r="AO9" s="64" t="s">
        <v>36</v>
      </c>
      <c r="AP9" s="65" t="s">
        <v>36</v>
      </c>
      <c r="AQ9" s="64" t="s">
        <v>36</v>
      </c>
      <c r="AR9" s="65" t="s">
        <v>36</v>
      </c>
      <c r="AS9" s="66" t="s">
        <v>36</v>
      </c>
      <c r="AT9" s="66" t="s">
        <v>36</v>
      </c>
      <c r="AU9" s="64" t="s">
        <v>36</v>
      </c>
      <c r="AV9" s="65" t="s">
        <v>36</v>
      </c>
      <c r="AW9" s="465"/>
    </row>
    <row r="10" spans="1:49" s="76" customFormat="1" ht="36.75" customHeight="1" thickBot="1">
      <c r="A10" s="54" t="s">
        <v>99</v>
      </c>
      <c r="B10" s="70">
        <v>14166839</v>
      </c>
      <c r="C10" s="71">
        <v>37365</v>
      </c>
      <c r="D10" s="490">
        <v>26.374973273854529</v>
      </c>
      <c r="E10" s="229">
        <v>30766</v>
      </c>
      <c r="F10" s="490">
        <v>21.716912290737547</v>
      </c>
      <c r="G10" s="229">
        <v>1237</v>
      </c>
      <c r="H10" s="490">
        <v>0.87316584878249837</v>
      </c>
      <c r="I10" s="229">
        <v>5362</v>
      </c>
      <c r="J10" s="491">
        <v>3.7848951343344837</v>
      </c>
      <c r="K10" s="228">
        <v>22412</v>
      </c>
      <c r="L10" s="326">
        <v>16.998169655415428</v>
      </c>
      <c r="M10" s="352">
        <v>12267</v>
      </c>
      <c r="N10" s="326">
        <v>9.3037902535686712</v>
      </c>
      <c r="O10" s="352">
        <v>359</v>
      </c>
      <c r="P10" s="326">
        <v>0.27228015823193552</v>
      </c>
      <c r="Q10" s="352">
        <v>9786</v>
      </c>
      <c r="R10" s="326">
        <v>7.4220992436148219</v>
      </c>
      <c r="S10" s="73">
        <v>11915</v>
      </c>
      <c r="T10" s="326">
        <v>9.0368191792019825</v>
      </c>
      <c r="U10" s="74">
        <v>4089</v>
      </c>
      <c r="V10" s="326">
        <v>3.1012634178562242</v>
      </c>
      <c r="W10" s="352">
        <v>245</v>
      </c>
      <c r="X10" s="326">
        <v>0.18581793528363288</v>
      </c>
      <c r="Y10" s="72">
        <v>7581</v>
      </c>
      <c r="Z10" s="326">
        <v>5.7497378260621259</v>
      </c>
      <c r="AA10" s="75">
        <v>107</v>
      </c>
      <c r="AB10" s="326">
        <v>8.1153139083055992E-2</v>
      </c>
      <c r="AC10" s="229">
        <v>30</v>
      </c>
      <c r="AD10" s="326">
        <v>2.2753216565342804E-2</v>
      </c>
      <c r="AE10" s="229">
        <v>0</v>
      </c>
      <c r="AF10" s="326">
        <v>0</v>
      </c>
      <c r="AG10" s="229">
        <v>77</v>
      </c>
      <c r="AH10" s="326">
        <v>5.8399922517713192E-2</v>
      </c>
      <c r="AI10" s="70">
        <v>34434</v>
      </c>
      <c r="AJ10" s="319">
        <v>26.116141973700469</v>
      </c>
      <c r="AK10" s="495">
        <v>66</v>
      </c>
      <c r="AL10" s="326">
        <v>5.0057076443754164E-2</v>
      </c>
      <c r="AM10" s="74">
        <v>101</v>
      </c>
      <c r="AN10" s="326">
        <v>7.6602495769987428E-2</v>
      </c>
      <c r="AO10" s="70">
        <v>167</v>
      </c>
      <c r="AP10" s="326">
        <v>0.12665957221374158</v>
      </c>
      <c r="AQ10" s="70">
        <v>29373</v>
      </c>
      <c r="AR10" s="491">
        <v>20.733630134428719</v>
      </c>
      <c r="AS10" s="74">
        <v>4476</v>
      </c>
      <c r="AT10" s="490">
        <v>3.1594909774862265</v>
      </c>
      <c r="AU10" s="70">
        <v>9214</v>
      </c>
      <c r="AV10" s="490">
        <v>6.5039208817153913</v>
      </c>
      <c r="AW10" s="466" t="s">
        <v>99</v>
      </c>
    </row>
    <row r="11" spans="1:49" s="82" customFormat="1" ht="36.75" customHeight="1">
      <c r="A11" s="77" t="s">
        <v>100</v>
      </c>
      <c r="B11" s="487">
        <v>487446</v>
      </c>
      <c r="C11" s="79">
        <v>1528</v>
      </c>
      <c r="D11" s="327">
        <v>31.347062033538073</v>
      </c>
      <c r="E11" s="230">
        <v>1236</v>
      </c>
      <c r="F11" s="327">
        <v>25.356654891003313</v>
      </c>
      <c r="G11" s="230">
        <v>53</v>
      </c>
      <c r="H11" s="327">
        <v>1.0872999265559673</v>
      </c>
      <c r="I11" s="230">
        <v>239</v>
      </c>
      <c r="J11" s="323">
        <v>4.9031072159787952</v>
      </c>
      <c r="K11" s="492">
        <v>528</v>
      </c>
      <c r="L11" s="327">
        <v>11.487992364546491</v>
      </c>
      <c r="M11" s="353">
        <v>322</v>
      </c>
      <c r="N11" s="327">
        <v>7.0059347374696408</v>
      </c>
      <c r="O11" s="353">
        <v>17</v>
      </c>
      <c r="P11" s="327">
        <v>0.36987854204032267</v>
      </c>
      <c r="Q11" s="353">
        <v>189</v>
      </c>
      <c r="R11" s="327">
        <v>4.1121790850365283</v>
      </c>
      <c r="S11" s="230">
        <v>464</v>
      </c>
      <c r="T11" s="327">
        <v>10.095508441571159</v>
      </c>
      <c r="U11" s="81">
        <v>162</v>
      </c>
      <c r="V11" s="327">
        <v>3.5247249300313097</v>
      </c>
      <c r="W11" s="353">
        <v>22</v>
      </c>
      <c r="X11" s="327">
        <v>0.47866634852277046</v>
      </c>
      <c r="Y11" s="353">
        <v>280</v>
      </c>
      <c r="Z11" s="327">
        <v>6.092117163017079</v>
      </c>
      <c r="AA11" s="81">
        <v>0</v>
      </c>
      <c r="AB11" s="327">
        <v>0</v>
      </c>
      <c r="AC11" s="230">
        <v>0</v>
      </c>
      <c r="AD11" s="327">
        <v>0</v>
      </c>
      <c r="AE11" s="230">
        <v>0</v>
      </c>
      <c r="AF11" s="327">
        <v>0</v>
      </c>
      <c r="AG11" s="230">
        <v>0</v>
      </c>
      <c r="AH11" s="327">
        <v>0</v>
      </c>
      <c r="AI11" s="78">
        <v>992</v>
      </c>
      <c r="AJ11" s="320">
        <v>21.583500806117648</v>
      </c>
      <c r="AK11" s="492">
        <v>0</v>
      </c>
      <c r="AL11" s="327">
        <v>0</v>
      </c>
      <c r="AM11" s="80">
        <v>4</v>
      </c>
      <c r="AN11" s="327">
        <v>8.7030245185958269E-2</v>
      </c>
      <c r="AO11" s="79">
        <v>4</v>
      </c>
      <c r="AP11" s="327">
        <v>8.7030245185958269E-2</v>
      </c>
      <c r="AQ11" s="78">
        <v>1103</v>
      </c>
      <c r="AR11" s="323">
        <v>22.628147528136449</v>
      </c>
      <c r="AS11" s="80">
        <v>109</v>
      </c>
      <c r="AT11" s="327">
        <v>2.236145131973593</v>
      </c>
      <c r="AU11" s="79">
        <v>244</v>
      </c>
      <c r="AV11" s="327">
        <v>5.005682680748226</v>
      </c>
      <c r="AW11" s="77" t="s">
        <v>100</v>
      </c>
    </row>
    <row r="12" spans="1:49" s="82" customFormat="1" ht="36.75" customHeight="1">
      <c r="A12" s="83" t="s">
        <v>37</v>
      </c>
      <c r="B12" s="488">
        <v>105037</v>
      </c>
      <c r="C12" s="85">
        <v>238</v>
      </c>
      <c r="D12" s="328">
        <v>22.658682178660854</v>
      </c>
      <c r="E12" s="231">
        <v>204</v>
      </c>
      <c r="F12" s="328">
        <v>19.421727581709302</v>
      </c>
      <c r="G12" s="231">
        <v>0</v>
      </c>
      <c r="H12" s="328">
        <v>0</v>
      </c>
      <c r="I12" s="231">
        <v>34</v>
      </c>
      <c r="J12" s="324">
        <v>3.2369545969515503</v>
      </c>
      <c r="K12" s="493">
        <v>317</v>
      </c>
      <c r="L12" s="328">
        <v>33.133579541495358</v>
      </c>
      <c r="M12" s="354">
        <v>145</v>
      </c>
      <c r="N12" s="328">
        <v>15.155738276078319</v>
      </c>
      <c r="O12" s="354">
        <v>5</v>
      </c>
      <c r="P12" s="328">
        <v>0.52261166469235587</v>
      </c>
      <c r="Q12" s="354">
        <v>167</v>
      </c>
      <c r="R12" s="328">
        <v>17.455229600724685</v>
      </c>
      <c r="S12" s="231">
        <v>152</v>
      </c>
      <c r="T12" s="328">
        <v>15.887394606647618</v>
      </c>
      <c r="U12" s="87">
        <v>49</v>
      </c>
      <c r="V12" s="328">
        <v>5.1215943139850877</v>
      </c>
      <c r="W12" s="354">
        <v>0</v>
      </c>
      <c r="X12" s="328">
        <v>0</v>
      </c>
      <c r="Y12" s="354">
        <v>103</v>
      </c>
      <c r="Z12" s="328">
        <v>10.765800292662533</v>
      </c>
      <c r="AA12" s="87">
        <v>0</v>
      </c>
      <c r="AB12" s="328">
        <v>0</v>
      </c>
      <c r="AC12" s="231">
        <v>0</v>
      </c>
      <c r="AD12" s="328">
        <v>0</v>
      </c>
      <c r="AE12" s="231">
        <v>0</v>
      </c>
      <c r="AF12" s="328">
        <v>0</v>
      </c>
      <c r="AG12" s="231">
        <v>0</v>
      </c>
      <c r="AH12" s="328">
        <v>0</v>
      </c>
      <c r="AI12" s="84">
        <v>469</v>
      </c>
      <c r="AJ12" s="321">
        <v>49.020974148142983</v>
      </c>
      <c r="AK12" s="493">
        <v>1</v>
      </c>
      <c r="AL12" s="328">
        <v>0.10452233293847117</v>
      </c>
      <c r="AM12" s="86">
        <v>0</v>
      </c>
      <c r="AN12" s="328">
        <v>0</v>
      </c>
      <c r="AO12" s="85">
        <v>1</v>
      </c>
      <c r="AP12" s="328">
        <v>0.10452233293847117</v>
      </c>
      <c r="AQ12" s="84">
        <v>182</v>
      </c>
      <c r="AR12" s="324">
        <v>17.327227548387711</v>
      </c>
      <c r="AS12" s="86">
        <v>38</v>
      </c>
      <c r="AT12" s="328">
        <v>3.6177727848282033</v>
      </c>
      <c r="AU12" s="85">
        <v>69</v>
      </c>
      <c r="AV12" s="328">
        <v>6.5691137408722637</v>
      </c>
      <c r="AW12" s="83" t="s">
        <v>101</v>
      </c>
    </row>
    <row r="13" spans="1:49" s="82" customFormat="1" ht="36.75" customHeight="1">
      <c r="A13" s="83" t="s">
        <v>38</v>
      </c>
      <c r="B13" s="488">
        <v>95735</v>
      </c>
      <c r="C13" s="85">
        <v>285</v>
      </c>
      <c r="D13" s="328">
        <v>29.769676711756411</v>
      </c>
      <c r="E13" s="231">
        <v>250</v>
      </c>
      <c r="F13" s="328">
        <v>26.113751501540712</v>
      </c>
      <c r="G13" s="231">
        <v>8</v>
      </c>
      <c r="H13" s="328">
        <v>0.8356400480493027</v>
      </c>
      <c r="I13" s="231">
        <v>27</v>
      </c>
      <c r="J13" s="324">
        <v>2.8202851621663969</v>
      </c>
      <c r="K13" s="493">
        <v>159</v>
      </c>
      <c r="L13" s="328">
        <v>17.447602326346974</v>
      </c>
      <c r="M13" s="354">
        <v>85</v>
      </c>
      <c r="N13" s="328">
        <v>9.3273345769779414</v>
      </c>
      <c r="O13" s="354">
        <v>0</v>
      </c>
      <c r="P13" s="328">
        <v>0</v>
      </c>
      <c r="Q13" s="354">
        <v>74</v>
      </c>
      <c r="R13" s="328">
        <v>8.120267749369031</v>
      </c>
      <c r="S13" s="231">
        <v>33</v>
      </c>
      <c r="T13" s="328">
        <v>3.6212004828267306</v>
      </c>
      <c r="U13" s="87">
        <v>15</v>
      </c>
      <c r="V13" s="328">
        <v>1.6460002194666956</v>
      </c>
      <c r="W13" s="354">
        <v>1</v>
      </c>
      <c r="X13" s="328">
        <v>0.10973334796444638</v>
      </c>
      <c r="Y13" s="354">
        <v>17</v>
      </c>
      <c r="Z13" s="328">
        <v>1.8654669153955885</v>
      </c>
      <c r="AA13" s="87">
        <v>0</v>
      </c>
      <c r="AB13" s="328">
        <v>0</v>
      </c>
      <c r="AC13" s="231">
        <v>0</v>
      </c>
      <c r="AD13" s="328">
        <v>0</v>
      </c>
      <c r="AE13" s="231">
        <v>0</v>
      </c>
      <c r="AF13" s="328">
        <v>0</v>
      </c>
      <c r="AG13" s="231">
        <v>0</v>
      </c>
      <c r="AH13" s="328">
        <v>0</v>
      </c>
      <c r="AI13" s="84">
        <v>192</v>
      </c>
      <c r="AJ13" s="321">
        <v>21.068802809173704</v>
      </c>
      <c r="AK13" s="493">
        <v>1</v>
      </c>
      <c r="AL13" s="328">
        <v>0.10973334796444638</v>
      </c>
      <c r="AM13" s="86">
        <v>0</v>
      </c>
      <c r="AN13" s="328">
        <v>0</v>
      </c>
      <c r="AO13" s="85">
        <v>1</v>
      </c>
      <c r="AP13" s="328">
        <v>0.10973334796444638</v>
      </c>
      <c r="AQ13" s="84">
        <v>136</v>
      </c>
      <c r="AR13" s="324">
        <v>14.205880816838146</v>
      </c>
      <c r="AS13" s="86">
        <v>17</v>
      </c>
      <c r="AT13" s="328">
        <v>1.7757351021047683</v>
      </c>
      <c r="AU13" s="85">
        <v>49</v>
      </c>
      <c r="AV13" s="328">
        <v>5.118295294301979</v>
      </c>
      <c r="AW13" s="83" t="s">
        <v>38</v>
      </c>
    </row>
    <row r="14" spans="1:49" s="82" customFormat="1" ht="36.75" customHeight="1">
      <c r="A14" s="83" t="s">
        <v>39</v>
      </c>
      <c r="B14" s="488">
        <v>240797</v>
      </c>
      <c r="C14" s="85">
        <v>647</v>
      </c>
      <c r="D14" s="328">
        <v>26.869105512111862</v>
      </c>
      <c r="E14" s="231">
        <v>577</v>
      </c>
      <c r="F14" s="328">
        <v>23.962092550986927</v>
      </c>
      <c r="G14" s="231">
        <v>1</v>
      </c>
      <c r="H14" s="328">
        <v>4.1528756587499015E-2</v>
      </c>
      <c r="I14" s="231">
        <v>69</v>
      </c>
      <c r="J14" s="324">
        <v>2.8654842045374318</v>
      </c>
      <c r="K14" s="493">
        <v>650</v>
      </c>
      <c r="L14" s="328">
        <v>28.678241891410945</v>
      </c>
      <c r="M14" s="354">
        <v>440</v>
      </c>
      <c r="N14" s="328">
        <v>19.412963741878176</v>
      </c>
      <c r="O14" s="354">
        <v>12</v>
      </c>
      <c r="P14" s="328">
        <v>0.52944446568758674</v>
      </c>
      <c r="Q14" s="354">
        <v>198</v>
      </c>
      <c r="R14" s="328">
        <v>8.7358336838451809</v>
      </c>
      <c r="S14" s="231">
        <v>201</v>
      </c>
      <c r="T14" s="328">
        <v>8.8681948002670765</v>
      </c>
      <c r="U14" s="87">
        <v>38</v>
      </c>
      <c r="V14" s="328">
        <v>1.6765741413440245</v>
      </c>
      <c r="W14" s="354">
        <v>1</v>
      </c>
      <c r="X14" s="328">
        <v>4.4120372140632226E-2</v>
      </c>
      <c r="Y14" s="354">
        <v>162</v>
      </c>
      <c r="Z14" s="328">
        <v>7.14750028678242</v>
      </c>
      <c r="AA14" s="87">
        <v>1</v>
      </c>
      <c r="AB14" s="328">
        <v>4.4120372140632226E-2</v>
      </c>
      <c r="AC14" s="231">
        <v>1</v>
      </c>
      <c r="AD14" s="328">
        <v>4.4120372140632226E-2</v>
      </c>
      <c r="AE14" s="231">
        <v>0</v>
      </c>
      <c r="AF14" s="328">
        <v>0</v>
      </c>
      <c r="AG14" s="231">
        <v>0</v>
      </c>
      <c r="AH14" s="328">
        <v>0</v>
      </c>
      <c r="AI14" s="84">
        <v>852</v>
      </c>
      <c r="AJ14" s="321">
        <v>37.59055706381865</v>
      </c>
      <c r="AK14" s="493">
        <v>0</v>
      </c>
      <c r="AL14" s="328">
        <v>0</v>
      </c>
      <c r="AM14" s="86">
        <v>0</v>
      </c>
      <c r="AN14" s="328">
        <v>0</v>
      </c>
      <c r="AO14" s="85">
        <v>0</v>
      </c>
      <c r="AP14" s="328">
        <v>0</v>
      </c>
      <c r="AQ14" s="84">
        <v>432</v>
      </c>
      <c r="AR14" s="324">
        <v>17.940422845799574</v>
      </c>
      <c r="AS14" s="86">
        <v>94</v>
      </c>
      <c r="AT14" s="328">
        <v>3.9037031192249074</v>
      </c>
      <c r="AU14" s="85">
        <v>354</v>
      </c>
      <c r="AV14" s="328">
        <v>14.701179831974651</v>
      </c>
      <c r="AW14" s="83" t="s">
        <v>39</v>
      </c>
    </row>
    <row r="15" spans="1:49" s="82" customFormat="1" ht="36.75" customHeight="1">
      <c r="A15" s="83" t="s">
        <v>40</v>
      </c>
      <c r="B15" s="488">
        <v>86522</v>
      </c>
      <c r="C15" s="85">
        <v>196</v>
      </c>
      <c r="D15" s="328">
        <v>22.653198030558702</v>
      </c>
      <c r="E15" s="231">
        <v>161</v>
      </c>
      <c r="F15" s="328">
        <v>18.607984096530362</v>
      </c>
      <c r="G15" s="231">
        <v>10</v>
      </c>
      <c r="H15" s="328">
        <v>1.1557754097223827</v>
      </c>
      <c r="I15" s="231">
        <v>25</v>
      </c>
      <c r="J15" s="324">
        <v>2.8894385243059566</v>
      </c>
      <c r="K15" s="493">
        <v>370</v>
      </c>
      <c r="L15" s="328">
        <v>44.878040891577079</v>
      </c>
      <c r="M15" s="354">
        <v>160</v>
      </c>
      <c r="N15" s="328">
        <v>19.406720385546844</v>
      </c>
      <c r="O15" s="354">
        <v>0</v>
      </c>
      <c r="P15" s="328">
        <v>0</v>
      </c>
      <c r="Q15" s="354">
        <v>210</v>
      </c>
      <c r="R15" s="328">
        <v>25.471320506030231</v>
      </c>
      <c r="S15" s="231">
        <v>100</v>
      </c>
      <c r="T15" s="328">
        <v>12.129200240966776</v>
      </c>
      <c r="U15" s="87">
        <v>34</v>
      </c>
      <c r="V15" s="328">
        <v>4.1239280819287041</v>
      </c>
      <c r="W15" s="354">
        <v>0</v>
      </c>
      <c r="X15" s="328">
        <v>0</v>
      </c>
      <c r="Y15" s="354">
        <v>66</v>
      </c>
      <c r="Z15" s="328">
        <v>8.0052721590380731</v>
      </c>
      <c r="AA15" s="87">
        <v>0</v>
      </c>
      <c r="AB15" s="328">
        <v>0</v>
      </c>
      <c r="AC15" s="231">
        <v>0</v>
      </c>
      <c r="AD15" s="328">
        <v>0</v>
      </c>
      <c r="AE15" s="231">
        <v>0</v>
      </c>
      <c r="AF15" s="328">
        <v>0</v>
      </c>
      <c r="AG15" s="231">
        <v>0</v>
      </c>
      <c r="AH15" s="328">
        <v>0</v>
      </c>
      <c r="AI15" s="84">
        <v>470</v>
      </c>
      <c r="AJ15" s="321">
        <v>57.007241132543861</v>
      </c>
      <c r="AK15" s="493">
        <v>1</v>
      </c>
      <c r="AL15" s="328">
        <v>0.12129200240966778</v>
      </c>
      <c r="AM15" s="86">
        <v>1</v>
      </c>
      <c r="AN15" s="328">
        <v>0.12129200240966778</v>
      </c>
      <c r="AO15" s="85">
        <v>2</v>
      </c>
      <c r="AP15" s="328">
        <v>0.24258400481933556</v>
      </c>
      <c r="AQ15" s="84">
        <v>142</v>
      </c>
      <c r="AR15" s="324">
        <v>16.412010818057833</v>
      </c>
      <c r="AS15" s="86">
        <v>28</v>
      </c>
      <c r="AT15" s="328">
        <v>3.2361711472226715</v>
      </c>
      <c r="AU15" s="85">
        <v>52</v>
      </c>
      <c r="AV15" s="328">
        <v>6.0100321305563904</v>
      </c>
      <c r="AW15" s="83" t="s">
        <v>40</v>
      </c>
    </row>
    <row r="16" spans="1:49" s="82" customFormat="1" ht="36.75" customHeight="1">
      <c r="A16" s="83" t="s">
        <v>41</v>
      </c>
      <c r="B16" s="488">
        <v>97901</v>
      </c>
      <c r="C16" s="85">
        <v>495</v>
      </c>
      <c r="D16" s="328">
        <v>50.561281294368804</v>
      </c>
      <c r="E16" s="231">
        <v>465</v>
      </c>
      <c r="F16" s="328">
        <v>47.496961215922212</v>
      </c>
      <c r="G16" s="231">
        <v>2</v>
      </c>
      <c r="H16" s="328">
        <v>0.20428800522977295</v>
      </c>
      <c r="I16" s="231">
        <v>28</v>
      </c>
      <c r="J16" s="324">
        <v>2.8600320732168214</v>
      </c>
      <c r="K16" s="493">
        <v>91</v>
      </c>
      <c r="L16" s="328">
        <v>9.752263918409632</v>
      </c>
      <c r="M16" s="354">
        <v>59</v>
      </c>
      <c r="N16" s="328">
        <v>6.3228963866611894</v>
      </c>
      <c r="O16" s="354">
        <v>0</v>
      </c>
      <c r="P16" s="328">
        <v>0</v>
      </c>
      <c r="Q16" s="354">
        <v>32</v>
      </c>
      <c r="R16" s="328">
        <v>3.4293675317484418</v>
      </c>
      <c r="S16" s="231">
        <v>112</v>
      </c>
      <c r="T16" s="328">
        <v>12.002786361119547</v>
      </c>
      <c r="U16" s="87">
        <v>45</v>
      </c>
      <c r="V16" s="328">
        <v>4.822548091521246</v>
      </c>
      <c r="W16" s="354">
        <v>1</v>
      </c>
      <c r="X16" s="328">
        <v>0.10716773536713881</v>
      </c>
      <c r="Y16" s="354">
        <v>66</v>
      </c>
      <c r="Z16" s="328">
        <v>7.0730705342311619</v>
      </c>
      <c r="AA16" s="87">
        <v>0</v>
      </c>
      <c r="AB16" s="328">
        <v>0</v>
      </c>
      <c r="AC16" s="231">
        <v>0</v>
      </c>
      <c r="AD16" s="328">
        <v>0</v>
      </c>
      <c r="AE16" s="231">
        <v>0</v>
      </c>
      <c r="AF16" s="328">
        <v>0</v>
      </c>
      <c r="AG16" s="231">
        <v>0</v>
      </c>
      <c r="AH16" s="328">
        <v>0</v>
      </c>
      <c r="AI16" s="84">
        <v>203</v>
      </c>
      <c r="AJ16" s="321">
        <v>21.755050279529179</v>
      </c>
      <c r="AK16" s="493">
        <v>1</v>
      </c>
      <c r="AL16" s="328">
        <v>0.10716773536713881</v>
      </c>
      <c r="AM16" s="86">
        <v>1</v>
      </c>
      <c r="AN16" s="328">
        <v>0.10716773536713881</v>
      </c>
      <c r="AO16" s="85">
        <v>2</v>
      </c>
      <c r="AP16" s="328">
        <v>0.21433547073427761</v>
      </c>
      <c r="AQ16" s="84">
        <v>262</v>
      </c>
      <c r="AR16" s="324">
        <v>26.761728685100252</v>
      </c>
      <c r="AS16" s="86">
        <v>31</v>
      </c>
      <c r="AT16" s="328">
        <v>3.1664640810614806</v>
      </c>
      <c r="AU16" s="85">
        <v>39</v>
      </c>
      <c r="AV16" s="328">
        <v>3.9836161019805725</v>
      </c>
      <c r="AW16" s="83" t="s">
        <v>41</v>
      </c>
    </row>
    <row r="17" spans="1:49" s="82" customFormat="1" ht="36.75" customHeight="1">
      <c r="A17" s="83" t="s">
        <v>42</v>
      </c>
      <c r="B17" s="488">
        <v>175415</v>
      </c>
      <c r="C17" s="85">
        <v>520</v>
      </c>
      <c r="D17" s="328">
        <v>29.643987116267137</v>
      </c>
      <c r="E17" s="231">
        <v>438</v>
      </c>
      <c r="F17" s="328">
        <v>24.969358378701934</v>
      </c>
      <c r="G17" s="231">
        <v>10</v>
      </c>
      <c r="H17" s="328">
        <v>0.57007667531282957</v>
      </c>
      <c r="I17" s="231">
        <v>72</v>
      </c>
      <c r="J17" s="324">
        <v>4.104552062252373</v>
      </c>
      <c r="K17" s="493">
        <v>179</v>
      </c>
      <c r="L17" s="328">
        <v>11.014277539283233</v>
      </c>
      <c r="M17" s="354">
        <v>124</v>
      </c>
      <c r="N17" s="328">
        <v>7.6300023177157588</v>
      </c>
      <c r="O17" s="354">
        <v>0</v>
      </c>
      <c r="P17" s="328">
        <v>0</v>
      </c>
      <c r="Q17" s="354">
        <v>55</v>
      </c>
      <c r="R17" s="328">
        <v>3.3842752215674734</v>
      </c>
      <c r="S17" s="231">
        <v>64</v>
      </c>
      <c r="T17" s="328">
        <v>3.9380657123694238</v>
      </c>
      <c r="U17" s="87">
        <v>25</v>
      </c>
      <c r="V17" s="328">
        <v>1.5383069188943064</v>
      </c>
      <c r="W17" s="354">
        <v>0</v>
      </c>
      <c r="X17" s="328">
        <v>0</v>
      </c>
      <c r="Y17" s="354">
        <v>39</v>
      </c>
      <c r="Z17" s="328">
        <v>2.3997587934751174</v>
      </c>
      <c r="AA17" s="87">
        <v>0</v>
      </c>
      <c r="AB17" s="328">
        <v>0</v>
      </c>
      <c r="AC17" s="231">
        <v>0</v>
      </c>
      <c r="AD17" s="328">
        <v>0</v>
      </c>
      <c r="AE17" s="231">
        <v>0</v>
      </c>
      <c r="AF17" s="328">
        <v>0</v>
      </c>
      <c r="AG17" s="231">
        <v>0</v>
      </c>
      <c r="AH17" s="328">
        <v>0</v>
      </c>
      <c r="AI17" s="84">
        <v>243</v>
      </c>
      <c r="AJ17" s="321">
        <v>14.952343251652657</v>
      </c>
      <c r="AK17" s="493">
        <v>0</v>
      </c>
      <c r="AL17" s="328">
        <v>0</v>
      </c>
      <c r="AM17" s="86">
        <v>2</v>
      </c>
      <c r="AN17" s="328">
        <v>0.12306455351154449</v>
      </c>
      <c r="AO17" s="85">
        <v>2</v>
      </c>
      <c r="AP17" s="328">
        <v>0.12306455351154449</v>
      </c>
      <c r="AQ17" s="84">
        <v>267</v>
      </c>
      <c r="AR17" s="324">
        <v>15.221047230852548</v>
      </c>
      <c r="AS17" s="86">
        <v>90</v>
      </c>
      <c r="AT17" s="328">
        <v>5.1306900778154656</v>
      </c>
      <c r="AU17" s="85">
        <v>63</v>
      </c>
      <c r="AV17" s="328">
        <v>3.5914830544708263</v>
      </c>
      <c r="AW17" s="83" t="s">
        <v>42</v>
      </c>
    </row>
    <row r="18" spans="1:49" s="82" customFormat="1" ht="36.75" customHeight="1">
      <c r="A18" s="83" t="s">
        <v>43</v>
      </c>
      <c r="B18" s="488">
        <v>300238</v>
      </c>
      <c r="C18" s="85">
        <v>643</v>
      </c>
      <c r="D18" s="328">
        <v>21.416343034525941</v>
      </c>
      <c r="E18" s="231">
        <v>510</v>
      </c>
      <c r="F18" s="328">
        <v>16.986524024274075</v>
      </c>
      <c r="G18" s="231">
        <v>20</v>
      </c>
      <c r="H18" s="328">
        <v>0.66613819703035582</v>
      </c>
      <c r="I18" s="231">
        <v>113</v>
      </c>
      <c r="J18" s="324">
        <v>3.7636808132215109</v>
      </c>
      <c r="K18" s="493">
        <v>379</v>
      </c>
      <c r="L18" s="328">
        <v>13.247718351410585</v>
      </c>
      <c r="M18" s="354">
        <v>239</v>
      </c>
      <c r="N18" s="328">
        <v>8.3541020738446701</v>
      </c>
      <c r="O18" s="354">
        <v>6</v>
      </c>
      <c r="P18" s="328">
        <v>0.20972641189568209</v>
      </c>
      <c r="Q18" s="354">
        <v>134</v>
      </c>
      <c r="R18" s="328">
        <v>4.683889865670233</v>
      </c>
      <c r="S18" s="231">
        <v>209</v>
      </c>
      <c r="T18" s="328">
        <v>7.305470014366259</v>
      </c>
      <c r="U18" s="87">
        <v>63</v>
      </c>
      <c r="V18" s="328">
        <v>2.2021273249046618</v>
      </c>
      <c r="W18" s="354">
        <v>0</v>
      </c>
      <c r="X18" s="328">
        <v>0</v>
      </c>
      <c r="Y18" s="354">
        <v>146</v>
      </c>
      <c r="Z18" s="328">
        <v>5.1033426894615967</v>
      </c>
      <c r="AA18" s="87">
        <v>0</v>
      </c>
      <c r="AB18" s="328">
        <v>0</v>
      </c>
      <c r="AC18" s="231">
        <v>0</v>
      </c>
      <c r="AD18" s="328">
        <v>0</v>
      </c>
      <c r="AE18" s="231">
        <v>0</v>
      </c>
      <c r="AF18" s="328">
        <v>0</v>
      </c>
      <c r="AG18" s="231">
        <v>0</v>
      </c>
      <c r="AH18" s="328">
        <v>0</v>
      </c>
      <c r="AI18" s="84">
        <v>588</v>
      </c>
      <c r="AJ18" s="321">
        <v>20.553188365776844</v>
      </c>
      <c r="AK18" s="493">
        <v>0</v>
      </c>
      <c r="AL18" s="328">
        <v>0</v>
      </c>
      <c r="AM18" s="86">
        <v>0</v>
      </c>
      <c r="AN18" s="328">
        <v>0</v>
      </c>
      <c r="AO18" s="85">
        <v>0</v>
      </c>
      <c r="AP18" s="328">
        <v>0</v>
      </c>
      <c r="AQ18" s="84">
        <v>571</v>
      </c>
      <c r="AR18" s="324">
        <v>19.01824552521666</v>
      </c>
      <c r="AS18" s="86">
        <v>76</v>
      </c>
      <c r="AT18" s="328">
        <v>2.5313251487153527</v>
      </c>
      <c r="AU18" s="85">
        <v>120</v>
      </c>
      <c r="AV18" s="328">
        <v>3.9968291821821356</v>
      </c>
      <c r="AW18" s="83" t="s">
        <v>43</v>
      </c>
    </row>
    <row r="19" spans="1:49" s="82" customFormat="1" ht="36.75" customHeight="1">
      <c r="A19" s="83" t="s">
        <v>44</v>
      </c>
      <c r="B19" s="488">
        <v>220351</v>
      </c>
      <c r="C19" s="85">
        <v>430</v>
      </c>
      <c r="D19" s="328">
        <v>19.514320334375611</v>
      </c>
      <c r="E19" s="231">
        <v>362</v>
      </c>
      <c r="F19" s="328">
        <v>16.428334793125511</v>
      </c>
      <c r="G19" s="231">
        <v>6</v>
      </c>
      <c r="H19" s="328">
        <v>0.27229284187500852</v>
      </c>
      <c r="I19" s="231">
        <v>62</v>
      </c>
      <c r="J19" s="324">
        <v>2.8136926993750877</v>
      </c>
      <c r="K19" s="493">
        <v>211</v>
      </c>
      <c r="L19" s="328">
        <v>10.373171994729839</v>
      </c>
      <c r="M19" s="354">
        <v>127</v>
      </c>
      <c r="N19" s="328">
        <v>6.2435679778705673</v>
      </c>
      <c r="O19" s="354">
        <v>4</v>
      </c>
      <c r="P19" s="328">
        <v>0.19664781032663203</v>
      </c>
      <c r="Q19" s="354">
        <v>80</v>
      </c>
      <c r="R19" s="328">
        <v>3.9329562065326407</v>
      </c>
      <c r="S19" s="231">
        <v>212</v>
      </c>
      <c r="T19" s="328">
        <v>10.422333947311497</v>
      </c>
      <c r="U19" s="87">
        <v>91</v>
      </c>
      <c r="V19" s="328">
        <v>4.473737684930879</v>
      </c>
      <c r="W19" s="354">
        <v>0</v>
      </c>
      <c r="X19" s="328">
        <v>0</v>
      </c>
      <c r="Y19" s="354">
        <v>121</v>
      </c>
      <c r="Z19" s="328">
        <v>5.9485962623806197</v>
      </c>
      <c r="AA19" s="87">
        <v>0</v>
      </c>
      <c r="AB19" s="328">
        <v>0</v>
      </c>
      <c r="AC19" s="231">
        <v>0</v>
      </c>
      <c r="AD19" s="328">
        <v>0</v>
      </c>
      <c r="AE19" s="231">
        <v>0</v>
      </c>
      <c r="AF19" s="328">
        <v>0</v>
      </c>
      <c r="AG19" s="231">
        <v>0</v>
      </c>
      <c r="AH19" s="328">
        <v>0</v>
      </c>
      <c r="AI19" s="84">
        <v>423</v>
      </c>
      <c r="AJ19" s="321">
        <v>20.795505942041338</v>
      </c>
      <c r="AK19" s="493">
        <v>0</v>
      </c>
      <c r="AL19" s="328">
        <v>0</v>
      </c>
      <c r="AM19" s="86">
        <v>0</v>
      </c>
      <c r="AN19" s="328">
        <v>0</v>
      </c>
      <c r="AO19" s="85">
        <v>0</v>
      </c>
      <c r="AP19" s="328">
        <v>0</v>
      </c>
      <c r="AQ19" s="84">
        <v>360</v>
      </c>
      <c r="AR19" s="324">
        <v>16.337570512500509</v>
      </c>
      <c r="AS19" s="86">
        <v>72</v>
      </c>
      <c r="AT19" s="328">
        <v>3.267514102500102</v>
      </c>
      <c r="AU19" s="85">
        <v>89</v>
      </c>
      <c r="AV19" s="328">
        <v>4.0390104878126261</v>
      </c>
      <c r="AW19" s="83" t="s">
        <v>44</v>
      </c>
    </row>
    <row r="20" spans="1:49" s="82" customFormat="1" ht="36.75" customHeight="1">
      <c r="A20" s="83" t="s">
        <v>45</v>
      </c>
      <c r="B20" s="488">
        <v>182664</v>
      </c>
      <c r="C20" s="85">
        <v>411</v>
      </c>
      <c r="D20" s="328">
        <v>22.500328471948496</v>
      </c>
      <c r="E20" s="231">
        <v>364</v>
      </c>
      <c r="F20" s="328">
        <v>19.927298208732971</v>
      </c>
      <c r="G20" s="231">
        <v>13</v>
      </c>
      <c r="H20" s="328">
        <v>0.71168922174046334</v>
      </c>
      <c r="I20" s="231">
        <v>34</v>
      </c>
      <c r="J20" s="324">
        <v>1.861341041475058</v>
      </c>
      <c r="K20" s="493">
        <v>179</v>
      </c>
      <c r="L20" s="328">
        <v>10.692461316984685</v>
      </c>
      <c r="M20" s="354">
        <v>93</v>
      </c>
      <c r="N20" s="328">
        <v>5.5553011311708147</v>
      </c>
      <c r="O20" s="354">
        <v>1</v>
      </c>
      <c r="P20" s="328">
        <v>5.9734420765277581E-2</v>
      </c>
      <c r="Q20" s="354">
        <v>85</v>
      </c>
      <c r="R20" s="328">
        <v>5.0774257650485941</v>
      </c>
      <c r="S20" s="231">
        <v>88</v>
      </c>
      <c r="T20" s="328">
        <v>5.2566290273444274</v>
      </c>
      <c r="U20" s="87">
        <v>44</v>
      </c>
      <c r="V20" s="328">
        <v>2.6283145136722137</v>
      </c>
      <c r="W20" s="354">
        <v>3</v>
      </c>
      <c r="X20" s="328">
        <v>0.17920326229583272</v>
      </c>
      <c r="Y20" s="354">
        <v>41</v>
      </c>
      <c r="Z20" s="328">
        <v>2.4491112513763809</v>
      </c>
      <c r="AA20" s="87">
        <v>1</v>
      </c>
      <c r="AB20" s="328">
        <v>5.9734420765277581E-2</v>
      </c>
      <c r="AC20" s="231">
        <v>1</v>
      </c>
      <c r="AD20" s="328">
        <v>5.9734420765277581E-2</v>
      </c>
      <c r="AE20" s="231">
        <v>0</v>
      </c>
      <c r="AF20" s="328">
        <v>0</v>
      </c>
      <c r="AG20" s="231">
        <v>0</v>
      </c>
      <c r="AH20" s="328">
        <v>0</v>
      </c>
      <c r="AI20" s="84">
        <v>268</v>
      </c>
      <c r="AJ20" s="321">
        <v>16.008824765094392</v>
      </c>
      <c r="AK20" s="493">
        <v>0</v>
      </c>
      <c r="AL20" s="328">
        <v>0</v>
      </c>
      <c r="AM20" s="86">
        <v>0</v>
      </c>
      <c r="AN20" s="328">
        <v>0</v>
      </c>
      <c r="AO20" s="85">
        <v>0</v>
      </c>
      <c r="AP20" s="328">
        <v>0</v>
      </c>
      <c r="AQ20" s="84">
        <v>313</v>
      </c>
      <c r="AR20" s="324">
        <v>17.135286646520388</v>
      </c>
      <c r="AS20" s="86">
        <v>39</v>
      </c>
      <c r="AT20" s="328">
        <v>2.1350676652213898</v>
      </c>
      <c r="AU20" s="85">
        <v>111</v>
      </c>
      <c r="AV20" s="328">
        <v>6.0767310471685709</v>
      </c>
      <c r="AW20" s="83" t="s">
        <v>45</v>
      </c>
    </row>
    <row r="21" spans="1:49" s="82" customFormat="1" ht="36.75" customHeight="1">
      <c r="A21" s="83" t="s">
        <v>46</v>
      </c>
      <c r="B21" s="488">
        <v>856673</v>
      </c>
      <c r="C21" s="85">
        <v>2204</v>
      </c>
      <c r="D21" s="328">
        <v>25.727436256307836</v>
      </c>
      <c r="E21" s="231">
        <v>1700</v>
      </c>
      <c r="F21" s="328">
        <v>19.844211268477004</v>
      </c>
      <c r="G21" s="231">
        <v>113</v>
      </c>
      <c r="H21" s="328">
        <v>1.3190563960811184</v>
      </c>
      <c r="I21" s="231">
        <v>391</v>
      </c>
      <c r="J21" s="324">
        <v>4.564168591749711</v>
      </c>
      <c r="K21" s="493">
        <v>774</v>
      </c>
      <c r="L21" s="328">
        <v>9.6953035815837652</v>
      </c>
      <c r="M21" s="354">
        <v>474</v>
      </c>
      <c r="N21" s="328">
        <v>5.93743397631874</v>
      </c>
      <c r="O21" s="354">
        <v>9</v>
      </c>
      <c r="P21" s="328">
        <v>0.11273608815795078</v>
      </c>
      <c r="Q21" s="354">
        <v>291</v>
      </c>
      <c r="R21" s="328">
        <v>3.6451335171070745</v>
      </c>
      <c r="S21" s="231">
        <v>790</v>
      </c>
      <c r="T21" s="328">
        <v>9.8957232938645667</v>
      </c>
      <c r="U21" s="87">
        <v>293</v>
      </c>
      <c r="V21" s="328">
        <v>3.6701859811421746</v>
      </c>
      <c r="W21" s="354">
        <v>11</v>
      </c>
      <c r="X21" s="328">
        <v>0.13778855219305094</v>
      </c>
      <c r="Y21" s="354">
        <v>486</v>
      </c>
      <c r="Z21" s="328">
        <v>6.0877487605293412</v>
      </c>
      <c r="AA21" s="87">
        <v>3</v>
      </c>
      <c r="AB21" s="328">
        <v>3.7578696052650254E-2</v>
      </c>
      <c r="AC21" s="231">
        <v>3</v>
      </c>
      <c r="AD21" s="328">
        <v>3.7578696052650254E-2</v>
      </c>
      <c r="AE21" s="231">
        <v>0</v>
      </c>
      <c r="AF21" s="328">
        <v>0</v>
      </c>
      <c r="AG21" s="231">
        <v>0</v>
      </c>
      <c r="AH21" s="328">
        <v>0</v>
      </c>
      <c r="AI21" s="84">
        <v>1567</v>
      </c>
      <c r="AJ21" s="321">
        <v>19.628605571500984</v>
      </c>
      <c r="AK21" s="493">
        <v>5</v>
      </c>
      <c r="AL21" s="328">
        <v>6.2631160087750423E-2</v>
      </c>
      <c r="AM21" s="86">
        <v>8</v>
      </c>
      <c r="AN21" s="328">
        <v>0.10020985614040068</v>
      </c>
      <c r="AO21" s="85">
        <v>13</v>
      </c>
      <c r="AP21" s="328">
        <v>0.16284101622815111</v>
      </c>
      <c r="AQ21" s="84">
        <v>1683</v>
      </c>
      <c r="AR21" s="324">
        <v>19.645769155792234</v>
      </c>
      <c r="AS21" s="86">
        <v>255</v>
      </c>
      <c r="AT21" s="328">
        <v>2.9766316902715504</v>
      </c>
      <c r="AU21" s="85">
        <v>259</v>
      </c>
      <c r="AV21" s="328">
        <v>3.0233239520797315</v>
      </c>
      <c r="AW21" s="83" t="s">
        <v>46</v>
      </c>
    </row>
    <row r="22" spans="1:49" s="82" customFormat="1" ht="36.75" customHeight="1">
      <c r="A22" s="83" t="s">
        <v>47</v>
      </c>
      <c r="B22" s="488">
        <v>733003</v>
      </c>
      <c r="C22" s="85">
        <v>1176</v>
      </c>
      <c r="D22" s="328">
        <v>16.043590544649884</v>
      </c>
      <c r="E22" s="231">
        <v>958</v>
      </c>
      <c r="F22" s="328">
        <v>13.06952358994438</v>
      </c>
      <c r="G22" s="231">
        <v>19</v>
      </c>
      <c r="H22" s="328">
        <v>0.25920767036424136</v>
      </c>
      <c r="I22" s="231">
        <v>199</v>
      </c>
      <c r="J22" s="324">
        <v>2.7148592843412649</v>
      </c>
      <c r="K22" s="493">
        <v>920</v>
      </c>
      <c r="L22" s="328">
        <v>13.331169433367336</v>
      </c>
      <c r="M22" s="354">
        <v>526</v>
      </c>
      <c r="N22" s="328">
        <v>7.6219512195121952</v>
      </c>
      <c r="O22" s="354">
        <v>9</v>
      </c>
      <c r="P22" s="328">
        <v>0.13041361402207177</v>
      </c>
      <c r="Q22" s="354">
        <v>385</v>
      </c>
      <c r="R22" s="328">
        <v>5.5788045998330702</v>
      </c>
      <c r="S22" s="231">
        <v>450</v>
      </c>
      <c r="T22" s="328">
        <v>6.520680701103589</v>
      </c>
      <c r="U22" s="87">
        <v>146</v>
      </c>
      <c r="V22" s="328">
        <v>2.1155986274691645</v>
      </c>
      <c r="W22" s="354">
        <v>16</v>
      </c>
      <c r="X22" s="328">
        <v>0.2318464249281276</v>
      </c>
      <c r="Y22" s="354">
        <v>288</v>
      </c>
      <c r="Z22" s="328">
        <v>4.1732356487062967</v>
      </c>
      <c r="AA22" s="87">
        <v>1</v>
      </c>
      <c r="AB22" s="328">
        <v>1.4490401558007975E-2</v>
      </c>
      <c r="AC22" s="231">
        <v>1</v>
      </c>
      <c r="AD22" s="328">
        <v>1.4490401558007975E-2</v>
      </c>
      <c r="AE22" s="231">
        <v>0</v>
      </c>
      <c r="AF22" s="328">
        <v>0</v>
      </c>
      <c r="AG22" s="231">
        <v>0</v>
      </c>
      <c r="AH22" s="328">
        <v>0</v>
      </c>
      <c r="AI22" s="84">
        <v>1371</v>
      </c>
      <c r="AJ22" s="321">
        <v>19.866340536028936</v>
      </c>
      <c r="AK22" s="493">
        <v>1</v>
      </c>
      <c r="AL22" s="328">
        <v>1.4490401558007975E-2</v>
      </c>
      <c r="AM22" s="86">
        <v>0</v>
      </c>
      <c r="AN22" s="328">
        <v>0</v>
      </c>
      <c r="AO22" s="85">
        <v>1</v>
      </c>
      <c r="AP22" s="328">
        <v>1.4490401558007975E-2</v>
      </c>
      <c r="AQ22" s="84">
        <v>1375</v>
      </c>
      <c r="AR22" s="324">
        <v>18.75844982899115</v>
      </c>
      <c r="AS22" s="86">
        <v>221</v>
      </c>
      <c r="AT22" s="328">
        <v>3.0149944816051235</v>
      </c>
      <c r="AU22" s="85">
        <v>318</v>
      </c>
      <c r="AV22" s="328">
        <v>4.3383178513594078</v>
      </c>
      <c r="AW22" s="83" t="s">
        <v>47</v>
      </c>
    </row>
    <row r="23" spans="1:49" s="82" customFormat="1" ht="36.75" customHeight="1">
      <c r="A23" s="83" t="s">
        <v>48</v>
      </c>
      <c r="B23" s="488">
        <v>1932669</v>
      </c>
      <c r="C23" s="85">
        <v>4980</v>
      </c>
      <c r="D23" s="328">
        <v>25.767474927160315</v>
      </c>
      <c r="E23" s="231">
        <v>4174</v>
      </c>
      <c r="F23" s="328">
        <v>21.5970763746922</v>
      </c>
      <c r="G23" s="231">
        <v>214</v>
      </c>
      <c r="H23" s="328">
        <v>1.1072770350225518</v>
      </c>
      <c r="I23" s="231">
        <v>592</v>
      </c>
      <c r="J23" s="324">
        <v>3.0631215174455635</v>
      </c>
      <c r="K23" s="493">
        <v>3259</v>
      </c>
      <c r="L23" s="328">
        <v>18.358973993049617</v>
      </c>
      <c r="M23" s="354">
        <v>1764</v>
      </c>
      <c r="N23" s="328">
        <v>9.9371678808651502</v>
      </c>
      <c r="O23" s="354">
        <v>88</v>
      </c>
      <c r="P23" s="328">
        <v>0.49573173101821616</v>
      </c>
      <c r="Q23" s="354">
        <v>1407</v>
      </c>
      <c r="R23" s="328">
        <v>7.9260743811662513</v>
      </c>
      <c r="S23" s="231">
        <v>1966</v>
      </c>
      <c r="T23" s="328">
        <v>11.075097536156965</v>
      </c>
      <c r="U23" s="87">
        <v>858</v>
      </c>
      <c r="V23" s="328">
        <v>4.8333843774276071</v>
      </c>
      <c r="W23" s="354">
        <v>76</v>
      </c>
      <c r="X23" s="328">
        <v>0.42813194951573208</v>
      </c>
      <c r="Y23" s="354">
        <v>1032</v>
      </c>
      <c r="Z23" s="328">
        <v>5.8135812092136261</v>
      </c>
      <c r="AA23" s="87">
        <v>0</v>
      </c>
      <c r="AB23" s="328">
        <v>0</v>
      </c>
      <c r="AC23" s="231">
        <v>0</v>
      </c>
      <c r="AD23" s="328">
        <v>0</v>
      </c>
      <c r="AE23" s="231">
        <v>0</v>
      </c>
      <c r="AF23" s="328">
        <v>0</v>
      </c>
      <c r="AG23" s="231">
        <v>0</v>
      </c>
      <c r="AH23" s="328">
        <v>0</v>
      </c>
      <c r="AI23" s="84">
        <v>5225</v>
      </c>
      <c r="AJ23" s="321">
        <v>29.434071529206584</v>
      </c>
      <c r="AK23" s="493">
        <v>4</v>
      </c>
      <c r="AL23" s="328">
        <v>2.2533260500828003E-2</v>
      </c>
      <c r="AM23" s="86">
        <v>28</v>
      </c>
      <c r="AN23" s="328">
        <v>0.15773282350579604</v>
      </c>
      <c r="AO23" s="85">
        <v>32</v>
      </c>
      <c r="AP23" s="328">
        <v>0.18026608400662403</v>
      </c>
      <c r="AQ23" s="84">
        <v>4342</v>
      </c>
      <c r="AR23" s="324">
        <v>22.46634058910243</v>
      </c>
      <c r="AS23" s="86">
        <v>618</v>
      </c>
      <c r="AT23" s="328">
        <v>3.1976505030090512</v>
      </c>
      <c r="AU23" s="85">
        <v>1010</v>
      </c>
      <c r="AV23" s="328">
        <v>5.2259336699662482</v>
      </c>
      <c r="AW23" s="83" t="s">
        <v>48</v>
      </c>
    </row>
    <row r="24" spans="1:49" s="82" customFormat="1" ht="36.75" customHeight="1">
      <c r="A24" s="83" t="s">
        <v>49</v>
      </c>
      <c r="B24" s="488">
        <v>1055854</v>
      </c>
      <c r="C24" s="85">
        <v>2282</v>
      </c>
      <c r="D24" s="328">
        <v>21.612836623245258</v>
      </c>
      <c r="E24" s="231">
        <v>1742</v>
      </c>
      <c r="F24" s="328">
        <v>16.498493162880472</v>
      </c>
      <c r="G24" s="231">
        <v>253</v>
      </c>
      <c r="H24" s="328">
        <v>2.3961646212449828</v>
      </c>
      <c r="I24" s="231">
        <v>287</v>
      </c>
      <c r="J24" s="324">
        <v>2.718178839119803</v>
      </c>
      <c r="K24" s="493">
        <v>1812</v>
      </c>
      <c r="L24" s="328">
        <v>18.245033212605989</v>
      </c>
      <c r="M24" s="354">
        <v>963</v>
      </c>
      <c r="N24" s="328">
        <v>9.6964497702756987</v>
      </c>
      <c r="O24" s="354">
        <v>37</v>
      </c>
      <c r="P24" s="328">
        <v>0.37255310643842249</v>
      </c>
      <c r="Q24" s="354">
        <v>812</v>
      </c>
      <c r="R24" s="328">
        <v>8.176030335891868</v>
      </c>
      <c r="S24" s="231">
        <v>514</v>
      </c>
      <c r="T24" s="328">
        <v>5.1754674786310586</v>
      </c>
      <c r="U24" s="87">
        <v>164</v>
      </c>
      <c r="V24" s="328">
        <v>1.651316471781116</v>
      </c>
      <c r="W24" s="354">
        <v>33</v>
      </c>
      <c r="X24" s="328">
        <v>0.33227709493156599</v>
      </c>
      <c r="Y24" s="354">
        <v>317</v>
      </c>
      <c r="Z24" s="328">
        <v>3.1918739119183765</v>
      </c>
      <c r="AA24" s="87">
        <v>1</v>
      </c>
      <c r="AB24" s="328">
        <v>1.0069002876714122E-2</v>
      </c>
      <c r="AC24" s="231">
        <v>1</v>
      </c>
      <c r="AD24" s="328">
        <v>1.0069002876714122E-2</v>
      </c>
      <c r="AE24" s="231">
        <v>0</v>
      </c>
      <c r="AF24" s="328">
        <v>0</v>
      </c>
      <c r="AG24" s="231">
        <v>0</v>
      </c>
      <c r="AH24" s="328">
        <v>0</v>
      </c>
      <c r="AI24" s="84">
        <v>2327</v>
      </c>
      <c r="AJ24" s="321">
        <v>23.430569694113764</v>
      </c>
      <c r="AK24" s="493">
        <v>0</v>
      </c>
      <c r="AL24" s="328">
        <v>0</v>
      </c>
      <c r="AM24" s="86">
        <v>2</v>
      </c>
      <c r="AN24" s="328">
        <v>2.0138005753428244E-2</v>
      </c>
      <c r="AO24" s="85">
        <v>2</v>
      </c>
      <c r="AP24" s="328">
        <v>2.0138005753428244E-2</v>
      </c>
      <c r="AQ24" s="84">
        <v>2094</v>
      </c>
      <c r="AR24" s="324">
        <v>19.83228741852567</v>
      </c>
      <c r="AS24" s="86">
        <v>273</v>
      </c>
      <c r="AT24" s="328">
        <v>2.5855847494066415</v>
      </c>
      <c r="AU24" s="85">
        <v>484</v>
      </c>
      <c r="AV24" s="328">
        <v>4.5839671015121413</v>
      </c>
      <c r="AW24" s="83" t="s">
        <v>49</v>
      </c>
    </row>
    <row r="25" spans="1:49" s="82" customFormat="1" ht="36.75" customHeight="1">
      <c r="A25" s="83" t="s">
        <v>50</v>
      </c>
      <c r="B25" s="488">
        <v>229432</v>
      </c>
      <c r="C25" s="85">
        <v>394</v>
      </c>
      <c r="D25" s="328">
        <v>17.172844241431012</v>
      </c>
      <c r="E25" s="231">
        <v>353</v>
      </c>
      <c r="F25" s="328">
        <v>15.385822378744029</v>
      </c>
      <c r="G25" s="231">
        <v>3</v>
      </c>
      <c r="H25" s="328">
        <v>0.13075769726977926</v>
      </c>
      <c r="I25" s="231">
        <v>38</v>
      </c>
      <c r="J25" s="324">
        <v>1.6562641654172043</v>
      </c>
      <c r="K25" s="493">
        <v>406</v>
      </c>
      <c r="L25" s="328">
        <v>19.630090446689316</v>
      </c>
      <c r="M25" s="354">
        <v>181</v>
      </c>
      <c r="N25" s="328">
        <v>8.7513457410117397</v>
      </c>
      <c r="O25" s="354">
        <v>12</v>
      </c>
      <c r="P25" s="328">
        <v>0.58019971763613742</v>
      </c>
      <c r="Q25" s="354">
        <v>213</v>
      </c>
      <c r="R25" s="328">
        <v>10.298544988041439</v>
      </c>
      <c r="S25" s="231">
        <v>547</v>
      </c>
      <c r="T25" s="328">
        <v>26.447437128913929</v>
      </c>
      <c r="U25" s="87">
        <v>73</v>
      </c>
      <c r="V25" s="328">
        <v>3.5295482822865027</v>
      </c>
      <c r="W25" s="354">
        <v>0</v>
      </c>
      <c r="X25" s="328">
        <v>0</v>
      </c>
      <c r="Y25" s="354">
        <v>474</v>
      </c>
      <c r="Z25" s="328">
        <v>22.917888846627427</v>
      </c>
      <c r="AA25" s="87">
        <v>0</v>
      </c>
      <c r="AB25" s="328">
        <v>0</v>
      </c>
      <c r="AC25" s="231">
        <v>0</v>
      </c>
      <c r="AD25" s="328">
        <v>0</v>
      </c>
      <c r="AE25" s="231">
        <v>0</v>
      </c>
      <c r="AF25" s="328">
        <v>0</v>
      </c>
      <c r="AG25" s="231">
        <v>0</v>
      </c>
      <c r="AH25" s="328">
        <v>0</v>
      </c>
      <c r="AI25" s="84">
        <v>953</v>
      </c>
      <c r="AJ25" s="321">
        <v>46.077527575603241</v>
      </c>
      <c r="AK25" s="493">
        <v>1</v>
      </c>
      <c r="AL25" s="328">
        <v>4.8349976469678119E-2</v>
      </c>
      <c r="AM25" s="86">
        <v>1</v>
      </c>
      <c r="AN25" s="328">
        <v>4.8349976469678119E-2</v>
      </c>
      <c r="AO25" s="85">
        <v>2</v>
      </c>
      <c r="AP25" s="328">
        <v>9.6699952939356237E-2</v>
      </c>
      <c r="AQ25" s="84">
        <v>331</v>
      </c>
      <c r="AR25" s="324">
        <v>14.426932598765648</v>
      </c>
      <c r="AS25" s="86">
        <v>44</v>
      </c>
      <c r="AT25" s="328">
        <v>1.9177795599567629</v>
      </c>
      <c r="AU25" s="85">
        <v>259</v>
      </c>
      <c r="AV25" s="328">
        <v>11.288747864290944</v>
      </c>
      <c r="AW25" s="83" t="s">
        <v>50</v>
      </c>
    </row>
    <row r="26" spans="1:49" s="82" customFormat="1" ht="36.75" customHeight="1">
      <c r="A26" s="83" t="s">
        <v>51</v>
      </c>
      <c r="B26" s="488">
        <v>119303</v>
      </c>
      <c r="C26" s="85">
        <v>225</v>
      </c>
      <c r="D26" s="328">
        <v>18.859542509408815</v>
      </c>
      <c r="E26" s="231">
        <v>201</v>
      </c>
      <c r="F26" s="328">
        <v>16.847857975071875</v>
      </c>
      <c r="G26" s="231">
        <v>0</v>
      </c>
      <c r="H26" s="328">
        <v>0</v>
      </c>
      <c r="I26" s="231">
        <v>24</v>
      </c>
      <c r="J26" s="324">
        <v>2.0116845343369403</v>
      </c>
      <c r="K26" s="493">
        <v>107</v>
      </c>
      <c r="L26" s="328">
        <v>9.9618903385180673</v>
      </c>
      <c r="M26" s="354">
        <v>72</v>
      </c>
      <c r="N26" s="328">
        <v>6.703328078255149</v>
      </c>
      <c r="O26" s="354">
        <v>3</v>
      </c>
      <c r="P26" s="328">
        <v>0.27930533659396456</v>
      </c>
      <c r="Q26" s="354">
        <v>32</v>
      </c>
      <c r="R26" s="328">
        <v>2.9792569236689554</v>
      </c>
      <c r="S26" s="231">
        <v>22</v>
      </c>
      <c r="T26" s="328">
        <v>2.0482391350224063</v>
      </c>
      <c r="U26" s="87">
        <v>8</v>
      </c>
      <c r="V26" s="328">
        <v>0.74481423091723886</v>
      </c>
      <c r="W26" s="354">
        <v>0</v>
      </c>
      <c r="X26" s="328">
        <v>0</v>
      </c>
      <c r="Y26" s="354">
        <v>14</v>
      </c>
      <c r="Z26" s="328">
        <v>1.3034249041051678</v>
      </c>
      <c r="AA26" s="87">
        <v>69</v>
      </c>
      <c r="AB26" s="328">
        <v>6.4240227416611848</v>
      </c>
      <c r="AC26" s="231">
        <v>0</v>
      </c>
      <c r="AD26" s="328">
        <v>0</v>
      </c>
      <c r="AE26" s="231">
        <v>0</v>
      </c>
      <c r="AF26" s="328">
        <v>0</v>
      </c>
      <c r="AG26" s="231">
        <v>69</v>
      </c>
      <c r="AH26" s="328">
        <v>6.4240227416611848</v>
      </c>
      <c r="AI26" s="84">
        <v>198</v>
      </c>
      <c r="AJ26" s="321">
        <v>18.43415221520166</v>
      </c>
      <c r="AK26" s="493">
        <v>1</v>
      </c>
      <c r="AL26" s="328">
        <v>9.3101778864654858E-2</v>
      </c>
      <c r="AM26" s="86">
        <v>0</v>
      </c>
      <c r="AN26" s="328">
        <v>0</v>
      </c>
      <c r="AO26" s="85">
        <v>1</v>
      </c>
      <c r="AP26" s="328">
        <v>9.3101778864654858E-2</v>
      </c>
      <c r="AQ26" s="84">
        <v>163</v>
      </c>
      <c r="AR26" s="324">
        <v>13.662690795705053</v>
      </c>
      <c r="AS26" s="86">
        <v>14</v>
      </c>
      <c r="AT26" s="328">
        <v>1.1734826450298819</v>
      </c>
      <c r="AU26" s="85">
        <v>60</v>
      </c>
      <c r="AV26" s="328">
        <v>5.0292113358423505</v>
      </c>
      <c r="AW26" s="83" t="s">
        <v>51</v>
      </c>
    </row>
    <row r="27" spans="1:49" s="82" customFormat="1" ht="36.75" customHeight="1">
      <c r="A27" s="83" t="s">
        <v>52</v>
      </c>
      <c r="B27" s="488">
        <v>114862</v>
      </c>
      <c r="C27" s="85">
        <v>213</v>
      </c>
      <c r="D27" s="328">
        <v>18.543991920739671</v>
      </c>
      <c r="E27" s="231">
        <v>181</v>
      </c>
      <c r="F27" s="328">
        <v>15.758040082882069</v>
      </c>
      <c r="G27" s="231">
        <v>6</v>
      </c>
      <c r="H27" s="328">
        <v>0.52236596959830062</v>
      </c>
      <c r="I27" s="231">
        <v>26</v>
      </c>
      <c r="J27" s="324">
        <v>2.2635858682593026</v>
      </c>
      <c r="K27" s="493">
        <v>166</v>
      </c>
      <c r="L27" s="328">
        <v>16.318238416672131</v>
      </c>
      <c r="M27" s="354">
        <v>83</v>
      </c>
      <c r="N27" s="328">
        <v>8.1591192083360653</v>
      </c>
      <c r="O27" s="354">
        <v>1</v>
      </c>
      <c r="P27" s="328">
        <v>9.8302641064289931E-2</v>
      </c>
      <c r="Q27" s="354">
        <v>82</v>
      </c>
      <c r="R27" s="328">
        <v>8.0608165672717753</v>
      </c>
      <c r="S27" s="231">
        <v>73</v>
      </c>
      <c r="T27" s="328">
        <v>7.1760927976931654</v>
      </c>
      <c r="U27" s="87">
        <v>16</v>
      </c>
      <c r="V27" s="328">
        <v>1.5728422570286389</v>
      </c>
      <c r="W27" s="354">
        <v>0</v>
      </c>
      <c r="X27" s="328">
        <v>0</v>
      </c>
      <c r="Y27" s="354">
        <v>57</v>
      </c>
      <c r="Z27" s="328">
        <v>5.6032505406645265</v>
      </c>
      <c r="AA27" s="87">
        <v>0</v>
      </c>
      <c r="AB27" s="328">
        <v>0</v>
      </c>
      <c r="AC27" s="231">
        <v>0</v>
      </c>
      <c r="AD27" s="328">
        <v>0</v>
      </c>
      <c r="AE27" s="231">
        <v>0</v>
      </c>
      <c r="AF27" s="328">
        <v>0</v>
      </c>
      <c r="AG27" s="231">
        <v>0</v>
      </c>
      <c r="AH27" s="328">
        <v>0</v>
      </c>
      <c r="AI27" s="84">
        <v>239</v>
      </c>
      <c r="AJ27" s="321">
        <v>23.494331214365292</v>
      </c>
      <c r="AK27" s="493">
        <v>0</v>
      </c>
      <c r="AL27" s="328">
        <v>0</v>
      </c>
      <c r="AM27" s="86">
        <v>0</v>
      </c>
      <c r="AN27" s="328">
        <v>0</v>
      </c>
      <c r="AO27" s="85">
        <v>0</v>
      </c>
      <c r="AP27" s="328">
        <v>0</v>
      </c>
      <c r="AQ27" s="84">
        <v>162</v>
      </c>
      <c r="AR27" s="324">
        <v>14.103881179154117</v>
      </c>
      <c r="AS27" s="86">
        <v>20</v>
      </c>
      <c r="AT27" s="328">
        <v>1.7412198986610019</v>
      </c>
      <c r="AU27" s="85">
        <v>42</v>
      </c>
      <c r="AV27" s="328">
        <v>3.656561787188104</v>
      </c>
      <c r="AW27" s="83" t="s">
        <v>52</v>
      </c>
    </row>
    <row r="28" spans="1:49" s="82" customFormat="1" ht="36.75" customHeight="1">
      <c r="A28" s="83" t="s">
        <v>53</v>
      </c>
      <c r="B28" s="488">
        <v>78850</v>
      </c>
      <c r="C28" s="85">
        <v>192</v>
      </c>
      <c r="D28" s="328">
        <v>24.350031705770448</v>
      </c>
      <c r="E28" s="231">
        <v>146</v>
      </c>
      <c r="F28" s="328">
        <v>18.516169942929611</v>
      </c>
      <c r="G28" s="231">
        <v>3</v>
      </c>
      <c r="H28" s="328">
        <v>0.38046924540266325</v>
      </c>
      <c r="I28" s="231">
        <v>43</v>
      </c>
      <c r="J28" s="324">
        <v>5.4533925174381732</v>
      </c>
      <c r="K28" s="493">
        <v>110</v>
      </c>
      <c r="L28" s="328">
        <v>15.716830343960449</v>
      </c>
      <c r="M28" s="354">
        <v>72</v>
      </c>
      <c r="N28" s="328">
        <v>10.287379861501385</v>
      </c>
      <c r="O28" s="354">
        <v>1</v>
      </c>
      <c r="P28" s="328">
        <v>0.14288027585418589</v>
      </c>
      <c r="Q28" s="354">
        <v>37</v>
      </c>
      <c r="R28" s="328">
        <v>5.2865702066048783</v>
      </c>
      <c r="S28" s="231">
        <v>35</v>
      </c>
      <c r="T28" s="328">
        <v>5.0008096548965062</v>
      </c>
      <c r="U28" s="87">
        <v>10</v>
      </c>
      <c r="V28" s="328">
        <v>1.4288027585418592</v>
      </c>
      <c r="W28" s="354">
        <v>0</v>
      </c>
      <c r="X28" s="328">
        <v>0</v>
      </c>
      <c r="Y28" s="354">
        <v>25</v>
      </c>
      <c r="Z28" s="328">
        <v>3.5720068963546479</v>
      </c>
      <c r="AA28" s="87">
        <v>0</v>
      </c>
      <c r="AB28" s="328">
        <v>0</v>
      </c>
      <c r="AC28" s="231">
        <v>0</v>
      </c>
      <c r="AD28" s="328">
        <v>0</v>
      </c>
      <c r="AE28" s="231">
        <v>0</v>
      </c>
      <c r="AF28" s="328">
        <v>0</v>
      </c>
      <c r="AG28" s="231">
        <v>0</v>
      </c>
      <c r="AH28" s="328">
        <v>0</v>
      </c>
      <c r="AI28" s="84">
        <v>145</v>
      </c>
      <c r="AJ28" s="321">
        <v>20.71763999885696</v>
      </c>
      <c r="AK28" s="493">
        <v>1</v>
      </c>
      <c r="AL28" s="328">
        <v>0.14288027585418589</v>
      </c>
      <c r="AM28" s="86">
        <v>0</v>
      </c>
      <c r="AN28" s="328">
        <v>0</v>
      </c>
      <c r="AO28" s="85">
        <v>1</v>
      </c>
      <c r="AP28" s="328">
        <v>0.14288027585418589</v>
      </c>
      <c r="AQ28" s="84">
        <v>111</v>
      </c>
      <c r="AR28" s="324">
        <v>14.077362079898542</v>
      </c>
      <c r="AS28" s="86">
        <v>31</v>
      </c>
      <c r="AT28" s="328">
        <v>3.9315155358275207</v>
      </c>
      <c r="AU28" s="85">
        <v>21</v>
      </c>
      <c r="AV28" s="328">
        <v>2.6632847178186432</v>
      </c>
      <c r="AW28" s="83" t="s">
        <v>53</v>
      </c>
    </row>
    <row r="29" spans="1:49" s="82" customFormat="1" ht="36.75" customHeight="1">
      <c r="A29" s="83" t="s">
        <v>54</v>
      </c>
      <c r="B29" s="488">
        <v>90020</v>
      </c>
      <c r="C29" s="85">
        <v>169</v>
      </c>
      <c r="D29" s="328">
        <v>18.773605865363251</v>
      </c>
      <c r="E29" s="231">
        <v>133</v>
      </c>
      <c r="F29" s="328">
        <v>14.774494556765163</v>
      </c>
      <c r="G29" s="231">
        <v>13</v>
      </c>
      <c r="H29" s="328">
        <v>1.4441235281048657</v>
      </c>
      <c r="I29" s="231">
        <v>23</v>
      </c>
      <c r="J29" s="324">
        <v>2.5549877804932239</v>
      </c>
      <c r="K29" s="493">
        <v>41</v>
      </c>
      <c r="L29" s="328">
        <v>4.8812429311268524</v>
      </c>
      <c r="M29" s="354">
        <v>28</v>
      </c>
      <c r="N29" s="328">
        <v>3.3335317578427288</v>
      </c>
      <c r="O29" s="354">
        <v>0</v>
      </c>
      <c r="P29" s="328">
        <v>0</v>
      </c>
      <c r="Q29" s="354">
        <v>13</v>
      </c>
      <c r="R29" s="328">
        <v>1.547711173284124</v>
      </c>
      <c r="S29" s="231">
        <v>37</v>
      </c>
      <c r="T29" s="328">
        <v>4.4050241085778916</v>
      </c>
      <c r="U29" s="87">
        <v>12</v>
      </c>
      <c r="V29" s="328">
        <v>1.4286564676468838</v>
      </c>
      <c r="W29" s="354">
        <v>0</v>
      </c>
      <c r="X29" s="328">
        <v>0</v>
      </c>
      <c r="Y29" s="354">
        <v>25</v>
      </c>
      <c r="Z29" s="328">
        <v>2.976367640931008</v>
      </c>
      <c r="AA29" s="87">
        <v>0</v>
      </c>
      <c r="AB29" s="328">
        <v>0</v>
      </c>
      <c r="AC29" s="231">
        <v>0</v>
      </c>
      <c r="AD29" s="328">
        <v>0</v>
      </c>
      <c r="AE29" s="231">
        <v>0</v>
      </c>
      <c r="AF29" s="328">
        <v>0</v>
      </c>
      <c r="AG29" s="231">
        <v>0</v>
      </c>
      <c r="AH29" s="328">
        <v>0</v>
      </c>
      <c r="AI29" s="84">
        <v>78</v>
      </c>
      <c r="AJ29" s="321">
        <v>9.2862670397047449</v>
      </c>
      <c r="AK29" s="493">
        <v>0</v>
      </c>
      <c r="AL29" s="328">
        <v>0</v>
      </c>
      <c r="AM29" s="86">
        <v>0</v>
      </c>
      <c r="AN29" s="328">
        <v>0</v>
      </c>
      <c r="AO29" s="85">
        <v>0</v>
      </c>
      <c r="AP29" s="328">
        <v>0</v>
      </c>
      <c r="AQ29" s="84">
        <v>131</v>
      </c>
      <c r="AR29" s="324">
        <v>14.55232170628749</v>
      </c>
      <c r="AS29" s="86">
        <v>23</v>
      </c>
      <c r="AT29" s="328">
        <v>2.5549877804932239</v>
      </c>
      <c r="AU29" s="85">
        <v>31</v>
      </c>
      <c r="AV29" s="328">
        <v>3.4436791824039106</v>
      </c>
      <c r="AW29" s="83" t="s">
        <v>54</v>
      </c>
    </row>
    <row r="30" spans="1:49" s="82" customFormat="1" ht="36.75" customHeight="1">
      <c r="A30" s="83" t="s">
        <v>55</v>
      </c>
      <c r="B30" s="488">
        <v>208187</v>
      </c>
      <c r="C30" s="85">
        <v>783</v>
      </c>
      <c r="D30" s="328">
        <v>37.610417557292244</v>
      </c>
      <c r="E30" s="231">
        <v>669</v>
      </c>
      <c r="F30" s="328">
        <v>32.134571322897202</v>
      </c>
      <c r="G30" s="231">
        <v>29</v>
      </c>
      <c r="H30" s="328">
        <v>1.392978428047861</v>
      </c>
      <c r="I30" s="231">
        <v>85</v>
      </c>
      <c r="J30" s="324">
        <v>4.0828678063471786</v>
      </c>
      <c r="K30" s="493">
        <v>340</v>
      </c>
      <c r="L30" s="328">
        <v>17.422435998168936</v>
      </c>
      <c r="M30" s="354">
        <v>185</v>
      </c>
      <c r="N30" s="328">
        <v>9.4798548813566264</v>
      </c>
      <c r="O30" s="354">
        <v>17</v>
      </c>
      <c r="P30" s="328">
        <v>0.87112179990844674</v>
      </c>
      <c r="Q30" s="354">
        <v>138</v>
      </c>
      <c r="R30" s="328">
        <v>7.0714593169038613</v>
      </c>
      <c r="S30" s="231">
        <v>257</v>
      </c>
      <c r="T30" s="328">
        <v>13.169311916262989</v>
      </c>
      <c r="U30" s="87">
        <v>79</v>
      </c>
      <c r="V30" s="328">
        <v>4.04815424663337</v>
      </c>
      <c r="W30" s="354">
        <v>9</v>
      </c>
      <c r="X30" s="328">
        <v>0.46118212936329533</v>
      </c>
      <c r="Y30" s="354">
        <v>169</v>
      </c>
      <c r="Z30" s="328">
        <v>8.6599755402663234</v>
      </c>
      <c r="AA30" s="87">
        <v>0</v>
      </c>
      <c r="AB30" s="328">
        <v>0</v>
      </c>
      <c r="AC30" s="231">
        <v>0</v>
      </c>
      <c r="AD30" s="328">
        <v>0</v>
      </c>
      <c r="AE30" s="231">
        <v>0</v>
      </c>
      <c r="AF30" s="328">
        <v>0</v>
      </c>
      <c r="AG30" s="231">
        <v>0</v>
      </c>
      <c r="AH30" s="328">
        <v>0</v>
      </c>
      <c r="AI30" s="84">
        <v>597</v>
      </c>
      <c r="AJ30" s="321">
        <v>30.591747914431924</v>
      </c>
      <c r="AK30" s="493">
        <v>0</v>
      </c>
      <c r="AL30" s="328">
        <v>0</v>
      </c>
      <c r="AM30" s="86">
        <v>1</v>
      </c>
      <c r="AN30" s="328">
        <v>5.1242458818143925E-2</v>
      </c>
      <c r="AO30" s="85">
        <v>1</v>
      </c>
      <c r="AP30" s="328">
        <v>5.1242458818143925E-2</v>
      </c>
      <c r="AQ30" s="84">
        <v>286</v>
      </c>
      <c r="AR30" s="324">
        <v>13.737649324885801</v>
      </c>
      <c r="AS30" s="86">
        <v>50</v>
      </c>
      <c r="AT30" s="328">
        <v>2.401686944910105</v>
      </c>
      <c r="AU30" s="85">
        <v>107</v>
      </c>
      <c r="AV30" s="328">
        <v>5.1396100621076242</v>
      </c>
      <c r="AW30" s="83" t="s">
        <v>55</v>
      </c>
    </row>
    <row r="31" spans="1:49" s="82" customFormat="1" ht="36.75" customHeight="1">
      <c r="A31" s="83" t="s">
        <v>56</v>
      </c>
      <c r="B31" s="488">
        <v>214059</v>
      </c>
      <c r="C31" s="85">
        <v>424</v>
      </c>
      <c r="D31" s="328">
        <v>19.807623131940257</v>
      </c>
      <c r="E31" s="231">
        <v>316</v>
      </c>
      <c r="F31" s="328">
        <v>14.762285164370569</v>
      </c>
      <c r="G31" s="231">
        <v>9</v>
      </c>
      <c r="H31" s="328">
        <v>0.4204448306308074</v>
      </c>
      <c r="I31" s="231">
        <v>99</v>
      </c>
      <c r="J31" s="324">
        <v>4.6248931369388817</v>
      </c>
      <c r="K31" s="493">
        <v>242</v>
      </c>
      <c r="L31" s="328">
        <v>11.950912368206621</v>
      </c>
      <c r="M31" s="354">
        <v>125</v>
      </c>
      <c r="N31" s="328">
        <v>6.1729919257265617</v>
      </c>
      <c r="O31" s="354">
        <v>7</v>
      </c>
      <c r="P31" s="328">
        <v>0.34568754784068739</v>
      </c>
      <c r="Q31" s="354">
        <v>110</v>
      </c>
      <c r="R31" s="328">
        <v>5.4322328946393741</v>
      </c>
      <c r="S31" s="231">
        <v>249</v>
      </c>
      <c r="T31" s="328">
        <v>12.29659991604731</v>
      </c>
      <c r="U31" s="87">
        <v>54</v>
      </c>
      <c r="V31" s="328">
        <v>2.6667325119138745</v>
      </c>
      <c r="W31" s="354">
        <v>0</v>
      </c>
      <c r="X31" s="328">
        <v>0</v>
      </c>
      <c r="Y31" s="354">
        <v>195</v>
      </c>
      <c r="Z31" s="328">
        <v>9.6298674041334351</v>
      </c>
      <c r="AA31" s="87">
        <v>0</v>
      </c>
      <c r="AB31" s="328">
        <v>0</v>
      </c>
      <c r="AC31" s="231">
        <v>0</v>
      </c>
      <c r="AD31" s="328">
        <v>0</v>
      </c>
      <c r="AE31" s="231">
        <v>0</v>
      </c>
      <c r="AF31" s="328">
        <v>0</v>
      </c>
      <c r="AG31" s="231">
        <v>0</v>
      </c>
      <c r="AH31" s="328">
        <v>0</v>
      </c>
      <c r="AI31" s="84">
        <v>491</v>
      </c>
      <c r="AJ31" s="321">
        <v>24.247512284253933</v>
      </c>
      <c r="AK31" s="493">
        <v>0</v>
      </c>
      <c r="AL31" s="328">
        <v>0</v>
      </c>
      <c r="AM31" s="86">
        <v>3</v>
      </c>
      <c r="AN31" s="328">
        <v>0.14815180621743748</v>
      </c>
      <c r="AO31" s="85">
        <v>3</v>
      </c>
      <c r="AP31" s="328">
        <v>0.14815180621743748</v>
      </c>
      <c r="AQ31" s="84">
        <v>314</v>
      </c>
      <c r="AR31" s="324">
        <v>14.668852979785948</v>
      </c>
      <c r="AS31" s="86">
        <v>51</v>
      </c>
      <c r="AT31" s="328">
        <v>2.3825207069079086</v>
      </c>
      <c r="AU31" s="85">
        <v>84</v>
      </c>
      <c r="AV31" s="328">
        <v>3.9241517525542022</v>
      </c>
      <c r="AW31" s="83" t="s">
        <v>56</v>
      </c>
    </row>
    <row r="32" spans="1:49" s="82" customFormat="1" ht="36.75" customHeight="1">
      <c r="A32" s="83" t="s">
        <v>57</v>
      </c>
      <c r="B32" s="488">
        <v>338256</v>
      </c>
      <c r="C32" s="85">
        <v>863</v>
      </c>
      <c r="D32" s="328">
        <v>25.513220755877207</v>
      </c>
      <c r="E32" s="231">
        <v>674</v>
      </c>
      <c r="F32" s="328">
        <v>19.925736720117307</v>
      </c>
      <c r="G32" s="231">
        <v>35</v>
      </c>
      <c r="H32" s="328">
        <v>1.0347192658814626</v>
      </c>
      <c r="I32" s="231">
        <v>154</v>
      </c>
      <c r="J32" s="324">
        <v>4.5527647698784355</v>
      </c>
      <c r="K32" s="493">
        <v>344</v>
      </c>
      <c r="L32" s="328">
        <v>10.989443957562855</v>
      </c>
      <c r="M32" s="354">
        <v>192</v>
      </c>
      <c r="N32" s="328">
        <v>6.1336431391048496</v>
      </c>
      <c r="O32" s="354">
        <v>6</v>
      </c>
      <c r="P32" s="328">
        <v>0.19167634809702655</v>
      </c>
      <c r="Q32" s="354">
        <v>146</v>
      </c>
      <c r="R32" s="328">
        <v>4.6641244703609797</v>
      </c>
      <c r="S32" s="231">
        <v>293</v>
      </c>
      <c r="T32" s="328">
        <v>9.3601949987381303</v>
      </c>
      <c r="U32" s="87">
        <v>82</v>
      </c>
      <c r="V32" s="328">
        <v>2.6195767573260293</v>
      </c>
      <c r="W32" s="354">
        <v>2</v>
      </c>
      <c r="X32" s="328">
        <v>6.3892116032342183E-2</v>
      </c>
      <c r="Y32" s="354">
        <v>209</v>
      </c>
      <c r="Z32" s="328">
        <v>6.6767261253797585</v>
      </c>
      <c r="AA32" s="87">
        <v>3</v>
      </c>
      <c r="AB32" s="328">
        <v>9.5838174048513275E-2</v>
      </c>
      <c r="AC32" s="231">
        <v>3</v>
      </c>
      <c r="AD32" s="328">
        <v>9.5838174048513275E-2</v>
      </c>
      <c r="AE32" s="231">
        <v>0</v>
      </c>
      <c r="AF32" s="328">
        <v>0</v>
      </c>
      <c r="AG32" s="231">
        <v>0</v>
      </c>
      <c r="AH32" s="328">
        <v>0</v>
      </c>
      <c r="AI32" s="84">
        <v>640</v>
      </c>
      <c r="AJ32" s="321">
        <v>20.445477130349499</v>
      </c>
      <c r="AK32" s="493">
        <v>3</v>
      </c>
      <c r="AL32" s="328">
        <v>9.5838174048513275E-2</v>
      </c>
      <c r="AM32" s="86">
        <v>5</v>
      </c>
      <c r="AN32" s="328">
        <v>0.15973029008085546</v>
      </c>
      <c r="AO32" s="85">
        <v>8</v>
      </c>
      <c r="AP32" s="328">
        <v>0.25556846412936873</v>
      </c>
      <c r="AQ32" s="84">
        <v>536</v>
      </c>
      <c r="AR32" s="324">
        <v>15.845986471784684</v>
      </c>
      <c r="AS32" s="86">
        <v>105</v>
      </c>
      <c r="AT32" s="328">
        <v>3.1041577976443877</v>
      </c>
      <c r="AU32" s="85">
        <v>180</v>
      </c>
      <c r="AV32" s="328">
        <v>5.3214133673903792</v>
      </c>
      <c r="AW32" s="83" t="s">
        <v>57</v>
      </c>
    </row>
    <row r="33" spans="1:49" s="82" customFormat="1" ht="36.75" customHeight="1">
      <c r="A33" s="83" t="s">
        <v>58</v>
      </c>
      <c r="B33" s="488">
        <v>876029</v>
      </c>
      <c r="C33" s="85">
        <v>2541</v>
      </c>
      <c r="D33" s="328">
        <v>29.005889074448451</v>
      </c>
      <c r="E33" s="231">
        <v>2118</v>
      </c>
      <c r="F33" s="328">
        <v>24.177281802314766</v>
      </c>
      <c r="G33" s="231">
        <v>75</v>
      </c>
      <c r="H33" s="328">
        <v>0.85613604115845476</v>
      </c>
      <c r="I33" s="231">
        <v>348</v>
      </c>
      <c r="J33" s="324">
        <v>3.9724712309752306</v>
      </c>
      <c r="K33" s="493">
        <v>1230</v>
      </c>
      <c r="L33" s="328">
        <v>14.899338614724909</v>
      </c>
      <c r="M33" s="354">
        <v>584</v>
      </c>
      <c r="N33" s="328">
        <v>7.0741575211376801</v>
      </c>
      <c r="O33" s="354">
        <v>13</v>
      </c>
      <c r="P33" s="328">
        <v>0.15747268454587302</v>
      </c>
      <c r="Q33" s="354">
        <v>633</v>
      </c>
      <c r="R33" s="328">
        <v>7.6677084090413556</v>
      </c>
      <c r="S33" s="231">
        <v>897</v>
      </c>
      <c r="T33" s="328">
        <v>10.86561523366524</v>
      </c>
      <c r="U33" s="87">
        <v>369</v>
      </c>
      <c r="V33" s="328">
        <v>4.469801584417473</v>
      </c>
      <c r="W33" s="354">
        <v>2</v>
      </c>
      <c r="X33" s="328">
        <v>2.4226566853211232E-2</v>
      </c>
      <c r="Y33" s="354">
        <v>526</v>
      </c>
      <c r="Z33" s="328">
        <v>6.3715870823945542</v>
      </c>
      <c r="AA33" s="87">
        <v>11</v>
      </c>
      <c r="AB33" s="328">
        <v>0.13324611769266179</v>
      </c>
      <c r="AC33" s="231">
        <v>7</v>
      </c>
      <c r="AD33" s="328">
        <v>8.4792983986239315E-2</v>
      </c>
      <c r="AE33" s="231">
        <v>0</v>
      </c>
      <c r="AF33" s="328">
        <v>0</v>
      </c>
      <c r="AG33" s="231">
        <v>4</v>
      </c>
      <c r="AH33" s="328">
        <v>4.8453133706422465E-2</v>
      </c>
      <c r="AI33" s="84">
        <v>2138</v>
      </c>
      <c r="AJ33" s="321">
        <v>25.89819996608281</v>
      </c>
      <c r="AK33" s="493">
        <v>11</v>
      </c>
      <c r="AL33" s="328">
        <v>0.13324611769266179</v>
      </c>
      <c r="AM33" s="86">
        <v>9</v>
      </c>
      <c r="AN33" s="328">
        <v>0.10901955083945057</v>
      </c>
      <c r="AO33" s="85">
        <v>20</v>
      </c>
      <c r="AP33" s="328">
        <v>0.24226566853211237</v>
      </c>
      <c r="AQ33" s="84">
        <v>1389</v>
      </c>
      <c r="AR33" s="324">
        <v>15.855639482254583</v>
      </c>
      <c r="AS33" s="86">
        <v>288</v>
      </c>
      <c r="AT33" s="328">
        <v>3.2875623980484665</v>
      </c>
      <c r="AU33" s="85">
        <v>324</v>
      </c>
      <c r="AV33" s="328">
        <v>3.6985076978045246</v>
      </c>
      <c r="AW33" s="83" t="s">
        <v>58</v>
      </c>
    </row>
    <row r="34" spans="1:49" s="82" customFormat="1" ht="36.75" customHeight="1">
      <c r="A34" s="83" t="s">
        <v>59</v>
      </c>
      <c r="B34" s="488">
        <v>186329</v>
      </c>
      <c r="C34" s="85">
        <v>143</v>
      </c>
      <c r="D34" s="328">
        <v>7.6745970836531079</v>
      </c>
      <c r="E34" s="231">
        <v>116</v>
      </c>
      <c r="F34" s="328">
        <v>6.2255472846416824</v>
      </c>
      <c r="G34" s="231">
        <v>2</v>
      </c>
      <c r="H34" s="328">
        <v>0.10733702214899453</v>
      </c>
      <c r="I34" s="231">
        <v>25</v>
      </c>
      <c r="J34" s="324">
        <v>1.3417127768624315</v>
      </c>
      <c r="K34" s="493">
        <v>286</v>
      </c>
      <c r="L34" s="328">
        <v>16.439584526863772</v>
      </c>
      <c r="M34" s="354">
        <v>172</v>
      </c>
      <c r="N34" s="328">
        <v>9.8867431420299621</v>
      </c>
      <c r="O34" s="354">
        <v>1</v>
      </c>
      <c r="P34" s="328">
        <v>5.7481064779243966E-2</v>
      </c>
      <c r="Q34" s="354">
        <v>113</v>
      </c>
      <c r="R34" s="328">
        <v>6.4953603200545684</v>
      </c>
      <c r="S34" s="231">
        <v>79</v>
      </c>
      <c r="T34" s="328">
        <v>4.5410041175602736</v>
      </c>
      <c r="U34" s="87">
        <v>24</v>
      </c>
      <c r="V34" s="328">
        <v>1.3795455547018554</v>
      </c>
      <c r="W34" s="354">
        <v>0</v>
      </c>
      <c r="X34" s="328">
        <v>0</v>
      </c>
      <c r="Y34" s="354">
        <v>55</v>
      </c>
      <c r="Z34" s="328">
        <v>3.1614585628584182</v>
      </c>
      <c r="AA34" s="87">
        <v>0</v>
      </c>
      <c r="AB34" s="328">
        <v>0</v>
      </c>
      <c r="AC34" s="231">
        <v>0</v>
      </c>
      <c r="AD34" s="328">
        <v>0</v>
      </c>
      <c r="AE34" s="231">
        <v>0</v>
      </c>
      <c r="AF34" s="328">
        <v>0</v>
      </c>
      <c r="AG34" s="231">
        <v>0</v>
      </c>
      <c r="AH34" s="328">
        <v>0</v>
      </c>
      <c r="AI34" s="84">
        <v>365</v>
      </c>
      <c r="AJ34" s="321">
        <v>20.980588644424046</v>
      </c>
      <c r="AK34" s="493">
        <v>0</v>
      </c>
      <c r="AL34" s="328">
        <v>0</v>
      </c>
      <c r="AM34" s="86">
        <v>0</v>
      </c>
      <c r="AN34" s="328">
        <v>0</v>
      </c>
      <c r="AO34" s="85">
        <v>0</v>
      </c>
      <c r="AP34" s="328">
        <v>0</v>
      </c>
      <c r="AQ34" s="84">
        <v>198</v>
      </c>
      <c r="AR34" s="324">
        <v>10.626365192750457</v>
      </c>
      <c r="AS34" s="86">
        <v>43</v>
      </c>
      <c r="AT34" s="328">
        <v>2.3077459762033823</v>
      </c>
      <c r="AU34" s="85">
        <v>58</v>
      </c>
      <c r="AV34" s="328">
        <v>3.1127736423208412</v>
      </c>
      <c r="AW34" s="83" t="s">
        <v>59</v>
      </c>
    </row>
    <row r="35" spans="1:49" s="82" customFormat="1" ht="36.75" customHeight="1">
      <c r="A35" s="83" t="s">
        <v>60</v>
      </c>
      <c r="B35" s="488">
        <v>163406</v>
      </c>
      <c r="C35" s="85">
        <v>1795</v>
      </c>
      <c r="D35" s="328">
        <v>109.84908754880483</v>
      </c>
      <c r="E35" s="231">
        <v>1612</v>
      </c>
      <c r="F35" s="328">
        <v>98.649988372519985</v>
      </c>
      <c r="G35" s="231">
        <v>29</v>
      </c>
      <c r="H35" s="328">
        <v>1.7747206344932254</v>
      </c>
      <c r="I35" s="231">
        <v>154</v>
      </c>
      <c r="J35" s="324">
        <v>9.4243785417916115</v>
      </c>
      <c r="K35" s="493">
        <v>161</v>
      </c>
      <c r="L35" s="328">
        <v>10.80435395331982</v>
      </c>
      <c r="M35" s="354">
        <v>123</v>
      </c>
      <c r="N35" s="328">
        <v>8.2542579891822232</v>
      </c>
      <c r="O35" s="354">
        <v>1</v>
      </c>
      <c r="P35" s="328">
        <v>6.7107788529936777E-2</v>
      </c>
      <c r="Q35" s="354">
        <v>37</v>
      </c>
      <c r="R35" s="328">
        <v>2.4829881756076602</v>
      </c>
      <c r="S35" s="231">
        <v>29</v>
      </c>
      <c r="T35" s="328">
        <v>1.9461258673681665</v>
      </c>
      <c r="U35" s="87">
        <v>12</v>
      </c>
      <c r="V35" s="328">
        <v>0.80529346235924126</v>
      </c>
      <c r="W35" s="354">
        <v>0</v>
      </c>
      <c r="X35" s="328">
        <v>0</v>
      </c>
      <c r="Y35" s="354">
        <v>17</v>
      </c>
      <c r="Z35" s="328">
        <v>1.1408324050089251</v>
      </c>
      <c r="AA35" s="87">
        <v>0</v>
      </c>
      <c r="AB35" s="328">
        <v>0</v>
      </c>
      <c r="AC35" s="231">
        <v>0</v>
      </c>
      <c r="AD35" s="328">
        <v>0</v>
      </c>
      <c r="AE35" s="231">
        <v>0</v>
      </c>
      <c r="AF35" s="328">
        <v>0</v>
      </c>
      <c r="AG35" s="231">
        <v>0</v>
      </c>
      <c r="AH35" s="328">
        <v>0</v>
      </c>
      <c r="AI35" s="84">
        <v>190</v>
      </c>
      <c r="AJ35" s="321">
        <v>12.750479820687987</v>
      </c>
      <c r="AK35" s="493">
        <v>2</v>
      </c>
      <c r="AL35" s="328">
        <v>0.13421557705987355</v>
      </c>
      <c r="AM35" s="86">
        <v>7</v>
      </c>
      <c r="AN35" s="328">
        <v>0.46975451970955739</v>
      </c>
      <c r="AO35" s="85">
        <v>9</v>
      </c>
      <c r="AP35" s="328">
        <v>0.60397009676943092</v>
      </c>
      <c r="AQ35" s="84">
        <v>345</v>
      </c>
      <c r="AR35" s="324">
        <v>21.113055824143544</v>
      </c>
      <c r="AS35" s="86">
        <v>36</v>
      </c>
      <c r="AT35" s="328">
        <v>2.2031014773019351</v>
      </c>
      <c r="AU35" s="85">
        <v>98</v>
      </c>
      <c r="AV35" s="328">
        <v>5.9973317993219348</v>
      </c>
      <c r="AW35" s="83" t="s">
        <v>60</v>
      </c>
    </row>
    <row r="36" spans="1:49" s="82" customFormat="1" ht="36.75" customHeight="1">
      <c r="A36" s="83" t="s">
        <v>61</v>
      </c>
      <c r="B36" s="488">
        <v>240097</v>
      </c>
      <c r="C36" s="85">
        <v>577</v>
      </c>
      <c r="D36" s="328">
        <v>24.03195375202522</v>
      </c>
      <c r="E36" s="231">
        <v>487</v>
      </c>
      <c r="F36" s="328">
        <v>20.283468764707596</v>
      </c>
      <c r="G36" s="231">
        <v>13</v>
      </c>
      <c r="H36" s="328">
        <v>0.54144783150143483</v>
      </c>
      <c r="I36" s="231">
        <v>77</v>
      </c>
      <c r="J36" s="324">
        <v>3.2070371558161912</v>
      </c>
      <c r="K36" s="493">
        <v>300</v>
      </c>
      <c r="L36" s="328">
        <v>13.581338637097579</v>
      </c>
      <c r="M36" s="354">
        <v>206</v>
      </c>
      <c r="N36" s="328">
        <v>9.325852530807003</v>
      </c>
      <c r="O36" s="354">
        <v>6</v>
      </c>
      <c r="P36" s="328">
        <v>0.27162677274195157</v>
      </c>
      <c r="Q36" s="354">
        <v>88</v>
      </c>
      <c r="R36" s="328">
        <v>3.9838593335486232</v>
      </c>
      <c r="S36" s="231">
        <v>221</v>
      </c>
      <c r="T36" s="328">
        <v>10.004919462661883</v>
      </c>
      <c r="U36" s="87">
        <v>72</v>
      </c>
      <c r="V36" s="328">
        <v>3.2595212729034189</v>
      </c>
      <c r="W36" s="354">
        <v>1</v>
      </c>
      <c r="X36" s="328">
        <v>4.5271128790325264E-2</v>
      </c>
      <c r="Y36" s="354">
        <v>148</v>
      </c>
      <c r="Z36" s="328">
        <v>6.7001270609681383</v>
      </c>
      <c r="AA36" s="87">
        <v>0</v>
      </c>
      <c r="AB36" s="328">
        <v>0</v>
      </c>
      <c r="AC36" s="231">
        <v>0</v>
      </c>
      <c r="AD36" s="328">
        <v>0</v>
      </c>
      <c r="AE36" s="231">
        <v>0</v>
      </c>
      <c r="AF36" s="328">
        <v>0</v>
      </c>
      <c r="AG36" s="231">
        <v>0</v>
      </c>
      <c r="AH36" s="328">
        <v>0</v>
      </c>
      <c r="AI36" s="84">
        <v>521</v>
      </c>
      <c r="AJ36" s="321">
        <v>23.586258099759462</v>
      </c>
      <c r="AK36" s="493">
        <v>3</v>
      </c>
      <c r="AL36" s="328">
        <v>0.13581338637097579</v>
      </c>
      <c r="AM36" s="86">
        <v>0</v>
      </c>
      <c r="AN36" s="328">
        <v>0</v>
      </c>
      <c r="AO36" s="85">
        <v>3</v>
      </c>
      <c r="AP36" s="328">
        <v>0.13581338637097579</v>
      </c>
      <c r="AQ36" s="84">
        <v>774</v>
      </c>
      <c r="AR36" s="324">
        <v>32.23697089093158</v>
      </c>
      <c r="AS36" s="86">
        <v>103</v>
      </c>
      <c r="AT36" s="328">
        <v>4.2899328188190609</v>
      </c>
      <c r="AU36" s="85">
        <v>124</v>
      </c>
      <c r="AV36" s="328">
        <v>5.1645793158598403</v>
      </c>
      <c r="AW36" s="83" t="s">
        <v>61</v>
      </c>
    </row>
    <row r="37" spans="1:49" s="82" customFormat="1" ht="36.75" customHeight="1">
      <c r="A37" s="83" t="s">
        <v>62</v>
      </c>
      <c r="B37" s="488">
        <v>1196478</v>
      </c>
      <c r="C37" s="85">
        <v>3115</v>
      </c>
      <c r="D37" s="328">
        <v>26.03474531082059</v>
      </c>
      <c r="E37" s="231">
        <v>2553</v>
      </c>
      <c r="F37" s="328">
        <v>21.337625932110743</v>
      </c>
      <c r="G37" s="231">
        <v>62</v>
      </c>
      <c r="H37" s="328">
        <v>0.5181875471174564</v>
      </c>
      <c r="I37" s="231">
        <v>500</v>
      </c>
      <c r="J37" s="324">
        <v>4.17893183159239</v>
      </c>
      <c r="K37" s="493">
        <v>3695</v>
      </c>
      <c r="L37" s="328">
        <v>33.277435647113279</v>
      </c>
      <c r="M37" s="354">
        <v>1726</v>
      </c>
      <c r="N37" s="328">
        <v>15.54448008847565</v>
      </c>
      <c r="O37" s="354">
        <v>25</v>
      </c>
      <c r="P37" s="328">
        <v>0.22515179734176782</v>
      </c>
      <c r="Q37" s="354">
        <v>1944</v>
      </c>
      <c r="R37" s="328">
        <v>17.507803761295868</v>
      </c>
      <c r="S37" s="231">
        <v>1084</v>
      </c>
      <c r="T37" s="328">
        <v>9.7625819327390531</v>
      </c>
      <c r="U37" s="87">
        <v>331</v>
      </c>
      <c r="V37" s="328">
        <v>2.9810097968050062</v>
      </c>
      <c r="W37" s="354">
        <v>18</v>
      </c>
      <c r="X37" s="328">
        <v>0.16210929408607286</v>
      </c>
      <c r="Y37" s="354">
        <v>735</v>
      </c>
      <c r="Z37" s="328">
        <v>6.619462841847974</v>
      </c>
      <c r="AA37" s="87">
        <v>7</v>
      </c>
      <c r="AB37" s="328">
        <v>6.3042503255694993E-2</v>
      </c>
      <c r="AC37" s="231">
        <v>4</v>
      </c>
      <c r="AD37" s="328">
        <v>3.6024287574682852E-2</v>
      </c>
      <c r="AE37" s="231">
        <v>0</v>
      </c>
      <c r="AF37" s="328">
        <v>0</v>
      </c>
      <c r="AG37" s="231">
        <v>3</v>
      </c>
      <c r="AH37" s="328">
        <v>2.7018215681012137E-2</v>
      </c>
      <c r="AI37" s="84">
        <v>4786</v>
      </c>
      <c r="AJ37" s="321">
        <v>43.103060083108033</v>
      </c>
      <c r="AK37" s="493">
        <v>14</v>
      </c>
      <c r="AL37" s="328">
        <v>0.12608500651138999</v>
      </c>
      <c r="AM37" s="86">
        <v>5</v>
      </c>
      <c r="AN37" s="328">
        <v>4.5030359468353563E-2</v>
      </c>
      <c r="AO37" s="85">
        <v>19</v>
      </c>
      <c r="AP37" s="328">
        <v>0.17111536597974353</v>
      </c>
      <c r="AQ37" s="84">
        <v>4111</v>
      </c>
      <c r="AR37" s="324">
        <v>34.359177519352635</v>
      </c>
      <c r="AS37" s="86">
        <v>651</v>
      </c>
      <c r="AT37" s="328">
        <v>5.4409692447332922</v>
      </c>
      <c r="AU37" s="85">
        <v>1767</v>
      </c>
      <c r="AV37" s="328">
        <v>14.768345092847506</v>
      </c>
      <c r="AW37" s="83" t="s">
        <v>62</v>
      </c>
    </row>
    <row r="38" spans="1:49" s="82" customFormat="1" ht="36.75" customHeight="1">
      <c r="A38" s="83" t="s">
        <v>63</v>
      </c>
      <c r="B38" s="488">
        <v>659476</v>
      </c>
      <c r="C38" s="85">
        <v>1741</v>
      </c>
      <c r="D38" s="328">
        <v>26.399747678459867</v>
      </c>
      <c r="E38" s="231">
        <v>1376</v>
      </c>
      <c r="F38" s="328">
        <v>20.865050433980919</v>
      </c>
      <c r="G38" s="231">
        <v>40</v>
      </c>
      <c r="H38" s="328">
        <v>0.60654216377851511</v>
      </c>
      <c r="I38" s="231">
        <v>325</v>
      </c>
      <c r="J38" s="324">
        <v>4.9281550807004351</v>
      </c>
      <c r="K38" s="493">
        <v>825</v>
      </c>
      <c r="L38" s="328">
        <v>13.405174234767664</v>
      </c>
      <c r="M38" s="354">
        <v>502</v>
      </c>
      <c r="N38" s="328">
        <v>8.1568454131555956</v>
      </c>
      <c r="O38" s="354">
        <v>14</v>
      </c>
      <c r="P38" s="328">
        <v>0.22748174458999668</v>
      </c>
      <c r="Q38" s="354">
        <v>309</v>
      </c>
      <c r="R38" s="328">
        <v>5.0208470770220703</v>
      </c>
      <c r="S38" s="231">
        <v>784</v>
      </c>
      <c r="T38" s="328">
        <v>12.738977697039815</v>
      </c>
      <c r="U38" s="87">
        <v>150</v>
      </c>
      <c r="V38" s="328">
        <v>2.4373044063213931</v>
      </c>
      <c r="W38" s="354">
        <v>16</v>
      </c>
      <c r="X38" s="328">
        <v>0.25997913667428191</v>
      </c>
      <c r="Y38" s="354">
        <v>618</v>
      </c>
      <c r="Z38" s="328">
        <v>10.041694154044141</v>
      </c>
      <c r="AA38" s="87">
        <v>0</v>
      </c>
      <c r="AB38" s="328">
        <v>0</v>
      </c>
      <c r="AC38" s="231">
        <v>0</v>
      </c>
      <c r="AD38" s="328">
        <v>0</v>
      </c>
      <c r="AE38" s="231">
        <v>0</v>
      </c>
      <c r="AF38" s="328">
        <v>0</v>
      </c>
      <c r="AG38" s="231">
        <v>0</v>
      </c>
      <c r="AH38" s="328">
        <v>0</v>
      </c>
      <c r="AI38" s="84">
        <v>1609</v>
      </c>
      <c r="AJ38" s="321">
        <v>26.144151931807475</v>
      </c>
      <c r="AK38" s="493">
        <v>2</v>
      </c>
      <c r="AL38" s="328">
        <v>3.2497392084285238E-2</v>
      </c>
      <c r="AM38" s="86">
        <v>1</v>
      </c>
      <c r="AN38" s="328">
        <v>1.6248696042142619E-2</v>
      </c>
      <c r="AO38" s="85">
        <v>3</v>
      </c>
      <c r="AP38" s="328">
        <v>4.8746088126427861E-2</v>
      </c>
      <c r="AQ38" s="84">
        <v>1720</v>
      </c>
      <c r="AR38" s="324">
        <v>26.081313042476147</v>
      </c>
      <c r="AS38" s="86">
        <v>197</v>
      </c>
      <c r="AT38" s="328">
        <v>2.9872201566091867</v>
      </c>
      <c r="AU38" s="85">
        <v>593</v>
      </c>
      <c r="AV38" s="328">
        <v>8.9919875780164862</v>
      </c>
      <c r="AW38" s="83" t="s">
        <v>63</v>
      </c>
    </row>
    <row r="39" spans="1:49" s="82" customFormat="1" ht="36.75" customHeight="1">
      <c r="A39" s="83" t="s">
        <v>64</v>
      </c>
      <c r="B39" s="488">
        <v>122489</v>
      </c>
      <c r="C39" s="85">
        <v>499</v>
      </c>
      <c r="D39" s="328">
        <v>40.738352015283006</v>
      </c>
      <c r="E39" s="231">
        <v>398</v>
      </c>
      <c r="F39" s="328">
        <v>32.492713631428131</v>
      </c>
      <c r="G39" s="231">
        <v>0</v>
      </c>
      <c r="H39" s="328">
        <v>0</v>
      </c>
      <c r="I39" s="231">
        <v>101</v>
      </c>
      <c r="J39" s="324">
        <v>8.2456383838548764</v>
      </c>
      <c r="K39" s="493">
        <v>108</v>
      </c>
      <c r="L39" s="328">
        <v>9.456706380941819</v>
      </c>
      <c r="M39" s="354">
        <v>68</v>
      </c>
      <c r="N39" s="328">
        <v>5.9542225361485519</v>
      </c>
      <c r="O39" s="354">
        <v>1</v>
      </c>
      <c r="P39" s="328">
        <v>8.7562096119831651E-2</v>
      </c>
      <c r="Q39" s="354">
        <v>39</v>
      </c>
      <c r="R39" s="328">
        <v>3.4149217486734349</v>
      </c>
      <c r="S39" s="231">
        <v>55</v>
      </c>
      <c r="T39" s="328">
        <v>4.8159152865907409</v>
      </c>
      <c r="U39" s="87">
        <v>21</v>
      </c>
      <c r="V39" s="328">
        <v>1.8388040185164647</v>
      </c>
      <c r="W39" s="354">
        <v>1</v>
      </c>
      <c r="X39" s="328">
        <v>8.7562096119831651E-2</v>
      </c>
      <c r="Y39" s="354">
        <v>33</v>
      </c>
      <c r="Z39" s="328">
        <v>2.8895491719544446</v>
      </c>
      <c r="AA39" s="87">
        <v>1</v>
      </c>
      <c r="AB39" s="328">
        <v>8.7562096119831651E-2</v>
      </c>
      <c r="AC39" s="231">
        <v>1</v>
      </c>
      <c r="AD39" s="328">
        <v>8.7562096119831651E-2</v>
      </c>
      <c r="AE39" s="231">
        <v>0</v>
      </c>
      <c r="AF39" s="328">
        <v>0</v>
      </c>
      <c r="AG39" s="231">
        <v>0</v>
      </c>
      <c r="AH39" s="328">
        <v>0</v>
      </c>
      <c r="AI39" s="84">
        <v>164</v>
      </c>
      <c r="AJ39" s="321">
        <v>14.360183763652392</v>
      </c>
      <c r="AK39" s="493">
        <v>1</v>
      </c>
      <c r="AL39" s="328">
        <v>8.7562096119831651E-2</v>
      </c>
      <c r="AM39" s="86">
        <v>2</v>
      </c>
      <c r="AN39" s="328">
        <v>0.1751241922396633</v>
      </c>
      <c r="AO39" s="85">
        <v>3</v>
      </c>
      <c r="AP39" s="328">
        <v>0.26268628835949498</v>
      </c>
      <c r="AQ39" s="84">
        <v>334</v>
      </c>
      <c r="AR39" s="324">
        <v>27.267754655520086</v>
      </c>
      <c r="AS39" s="86">
        <v>43</v>
      </c>
      <c r="AT39" s="328">
        <v>3.5105193119382152</v>
      </c>
      <c r="AU39" s="85">
        <v>69</v>
      </c>
      <c r="AV39" s="328">
        <v>5.6331588959008565</v>
      </c>
      <c r="AW39" s="83" t="s">
        <v>64</v>
      </c>
    </row>
    <row r="40" spans="1:49" s="82" customFormat="1" ht="36.75" customHeight="1">
      <c r="A40" s="83" t="s">
        <v>65</v>
      </c>
      <c r="B40" s="488">
        <v>93288</v>
      </c>
      <c r="C40" s="85">
        <v>230</v>
      </c>
      <c r="D40" s="328">
        <v>24.65483234714004</v>
      </c>
      <c r="E40" s="231">
        <v>181</v>
      </c>
      <c r="F40" s="328">
        <v>19.402281107966726</v>
      </c>
      <c r="G40" s="231">
        <v>3</v>
      </c>
      <c r="H40" s="328">
        <v>0.32158476974530487</v>
      </c>
      <c r="I40" s="231">
        <v>46</v>
      </c>
      <c r="J40" s="324">
        <v>4.9309664694280082</v>
      </c>
      <c r="K40" s="493">
        <v>121</v>
      </c>
      <c r="L40" s="328">
        <v>13.794466252959349</v>
      </c>
      <c r="M40" s="354">
        <v>91</v>
      </c>
      <c r="N40" s="328">
        <v>10.374350653052071</v>
      </c>
      <c r="O40" s="354">
        <v>3</v>
      </c>
      <c r="P40" s="328">
        <v>0.34201155999072763</v>
      </c>
      <c r="Q40" s="354">
        <v>27</v>
      </c>
      <c r="R40" s="328">
        <v>3.0781040399165489</v>
      </c>
      <c r="S40" s="231">
        <v>55</v>
      </c>
      <c r="T40" s="328">
        <v>6.2702119331633401</v>
      </c>
      <c r="U40" s="87">
        <v>19</v>
      </c>
      <c r="V40" s="328">
        <v>2.1660732132746086</v>
      </c>
      <c r="W40" s="354">
        <v>4</v>
      </c>
      <c r="X40" s="328">
        <v>0.45601541332097018</v>
      </c>
      <c r="Y40" s="354">
        <v>32</v>
      </c>
      <c r="Z40" s="328">
        <v>3.6481233065677614</v>
      </c>
      <c r="AA40" s="87">
        <v>0</v>
      </c>
      <c r="AB40" s="328">
        <v>0</v>
      </c>
      <c r="AC40" s="231">
        <v>0</v>
      </c>
      <c r="AD40" s="328">
        <v>0</v>
      </c>
      <c r="AE40" s="231">
        <v>0</v>
      </c>
      <c r="AF40" s="328">
        <v>0</v>
      </c>
      <c r="AG40" s="231">
        <v>0</v>
      </c>
      <c r="AH40" s="328">
        <v>0</v>
      </c>
      <c r="AI40" s="84">
        <v>176</v>
      </c>
      <c r="AJ40" s="321">
        <v>20.064678186122688</v>
      </c>
      <c r="AK40" s="493">
        <v>1</v>
      </c>
      <c r="AL40" s="328">
        <v>0.11400385333024254</v>
      </c>
      <c r="AM40" s="86">
        <v>0</v>
      </c>
      <c r="AN40" s="328">
        <v>0</v>
      </c>
      <c r="AO40" s="85">
        <v>1</v>
      </c>
      <c r="AP40" s="328">
        <v>0.11400385333024254</v>
      </c>
      <c r="AQ40" s="84">
        <v>154</v>
      </c>
      <c r="AR40" s="324">
        <v>16.508018180258983</v>
      </c>
      <c r="AS40" s="86">
        <v>11</v>
      </c>
      <c r="AT40" s="328">
        <v>1.1791441557327844</v>
      </c>
      <c r="AU40" s="85">
        <v>51</v>
      </c>
      <c r="AV40" s="328">
        <v>5.4669410856701823</v>
      </c>
      <c r="AW40" s="83" t="s">
        <v>65</v>
      </c>
    </row>
    <row r="41" spans="1:49" s="82" customFormat="1" ht="36.75" customHeight="1">
      <c r="A41" s="83" t="s">
        <v>66</v>
      </c>
      <c r="B41" s="488">
        <v>59147</v>
      </c>
      <c r="C41" s="85">
        <v>106</v>
      </c>
      <c r="D41" s="328">
        <v>17.921449946742861</v>
      </c>
      <c r="E41" s="231">
        <v>78</v>
      </c>
      <c r="F41" s="328">
        <v>13.187482036282482</v>
      </c>
      <c r="G41" s="231">
        <v>3</v>
      </c>
      <c r="H41" s="328">
        <v>0.50721084754932622</v>
      </c>
      <c r="I41" s="231">
        <v>25</v>
      </c>
      <c r="J41" s="324">
        <v>4.2267570629110525</v>
      </c>
      <c r="K41" s="493">
        <v>61</v>
      </c>
      <c r="L41" s="328">
        <v>11.276805521321172</v>
      </c>
      <c r="M41" s="354">
        <v>33</v>
      </c>
      <c r="N41" s="328">
        <v>6.1005669213704712</v>
      </c>
      <c r="O41" s="354">
        <v>2</v>
      </c>
      <c r="P41" s="328">
        <v>0.36973132856790725</v>
      </c>
      <c r="Q41" s="354">
        <v>26</v>
      </c>
      <c r="R41" s="328">
        <v>4.8065072713827952</v>
      </c>
      <c r="S41" s="231">
        <v>29</v>
      </c>
      <c r="T41" s="328">
        <v>5.3611042642346556</v>
      </c>
      <c r="U41" s="87">
        <v>13</v>
      </c>
      <c r="V41" s="328">
        <v>2.4032536356913976</v>
      </c>
      <c r="W41" s="354">
        <v>0</v>
      </c>
      <c r="X41" s="328">
        <v>0</v>
      </c>
      <c r="Y41" s="354">
        <v>16</v>
      </c>
      <c r="Z41" s="328">
        <v>2.957850628543258</v>
      </c>
      <c r="AA41" s="87">
        <v>0</v>
      </c>
      <c r="AB41" s="328">
        <v>0</v>
      </c>
      <c r="AC41" s="231">
        <v>0</v>
      </c>
      <c r="AD41" s="328">
        <v>0</v>
      </c>
      <c r="AE41" s="231">
        <v>0</v>
      </c>
      <c r="AF41" s="328">
        <v>0</v>
      </c>
      <c r="AG41" s="231">
        <v>0</v>
      </c>
      <c r="AH41" s="328">
        <v>0</v>
      </c>
      <c r="AI41" s="84">
        <v>90</v>
      </c>
      <c r="AJ41" s="321">
        <v>16.637909785555827</v>
      </c>
      <c r="AK41" s="493">
        <v>0</v>
      </c>
      <c r="AL41" s="328">
        <v>0</v>
      </c>
      <c r="AM41" s="86">
        <v>1</v>
      </c>
      <c r="AN41" s="328">
        <v>0.18486566428395362</v>
      </c>
      <c r="AO41" s="85">
        <v>1</v>
      </c>
      <c r="AP41" s="328">
        <v>0.18486566428395362</v>
      </c>
      <c r="AQ41" s="84">
        <v>142</v>
      </c>
      <c r="AR41" s="324">
        <v>24.007980117334775</v>
      </c>
      <c r="AS41" s="86">
        <v>20</v>
      </c>
      <c r="AT41" s="328">
        <v>3.3814056503288414</v>
      </c>
      <c r="AU41" s="85">
        <v>37</v>
      </c>
      <c r="AV41" s="328">
        <v>6.2556004531083573</v>
      </c>
      <c r="AW41" s="83" t="s">
        <v>66</v>
      </c>
    </row>
    <row r="42" spans="1:49" s="82" customFormat="1" ht="36.75" customHeight="1">
      <c r="A42" s="83" t="s">
        <v>67</v>
      </c>
      <c r="B42" s="488">
        <v>55792</v>
      </c>
      <c r="C42" s="85">
        <v>139</v>
      </c>
      <c r="D42" s="328">
        <v>24.913966160022941</v>
      </c>
      <c r="E42" s="231">
        <v>109</v>
      </c>
      <c r="F42" s="328">
        <v>19.536851161456838</v>
      </c>
      <c r="G42" s="231">
        <v>5</v>
      </c>
      <c r="H42" s="328">
        <v>0.89618583309435051</v>
      </c>
      <c r="I42" s="231">
        <v>25</v>
      </c>
      <c r="J42" s="324">
        <v>4.4809291654717525</v>
      </c>
      <c r="K42" s="493">
        <v>99</v>
      </c>
      <c r="L42" s="328">
        <v>19.158694628469696</v>
      </c>
      <c r="M42" s="354">
        <v>57</v>
      </c>
      <c r="N42" s="328">
        <v>11.0307635739674</v>
      </c>
      <c r="O42" s="354">
        <v>1</v>
      </c>
      <c r="P42" s="328">
        <v>0.19352216796434035</v>
      </c>
      <c r="Q42" s="354">
        <v>41</v>
      </c>
      <c r="R42" s="328">
        <v>7.9344088865379545</v>
      </c>
      <c r="S42" s="231">
        <v>49</v>
      </c>
      <c r="T42" s="328">
        <v>9.4825862302526769</v>
      </c>
      <c r="U42" s="87">
        <v>11</v>
      </c>
      <c r="V42" s="328">
        <v>2.128743847607744</v>
      </c>
      <c r="W42" s="354">
        <v>5</v>
      </c>
      <c r="X42" s="328">
        <v>0.96761083982170182</v>
      </c>
      <c r="Y42" s="354">
        <v>33</v>
      </c>
      <c r="Z42" s="328">
        <v>6.3862315428232321</v>
      </c>
      <c r="AA42" s="87">
        <v>0</v>
      </c>
      <c r="AB42" s="328">
        <v>0</v>
      </c>
      <c r="AC42" s="231">
        <v>0</v>
      </c>
      <c r="AD42" s="328">
        <v>0</v>
      </c>
      <c r="AE42" s="231">
        <v>0</v>
      </c>
      <c r="AF42" s="328">
        <v>0</v>
      </c>
      <c r="AG42" s="231">
        <v>0</v>
      </c>
      <c r="AH42" s="328">
        <v>0</v>
      </c>
      <c r="AI42" s="84">
        <v>148</v>
      </c>
      <c r="AJ42" s="321">
        <v>28.641280858722375</v>
      </c>
      <c r="AK42" s="493">
        <v>2</v>
      </c>
      <c r="AL42" s="328">
        <v>0.38704433592868071</v>
      </c>
      <c r="AM42" s="86">
        <v>0</v>
      </c>
      <c r="AN42" s="328">
        <v>0</v>
      </c>
      <c r="AO42" s="85">
        <v>2</v>
      </c>
      <c r="AP42" s="328">
        <v>0.38704433592868071</v>
      </c>
      <c r="AQ42" s="84">
        <v>87</v>
      </c>
      <c r="AR42" s="324">
        <v>15.593633495841697</v>
      </c>
      <c r="AS42" s="86">
        <v>19</v>
      </c>
      <c r="AT42" s="328">
        <v>3.4055061657585317</v>
      </c>
      <c r="AU42" s="85">
        <v>64</v>
      </c>
      <c r="AV42" s="328">
        <v>11.471178663607684</v>
      </c>
      <c r="AW42" s="83" t="s">
        <v>67</v>
      </c>
    </row>
    <row r="43" spans="1:49" s="82" customFormat="1" ht="36.75" customHeight="1">
      <c r="A43" s="83" t="s">
        <v>68</v>
      </c>
      <c r="B43" s="488">
        <v>233190</v>
      </c>
      <c r="C43" s="85">
        <v>524</v>
      </c>
      <c r="D43" s="328">
        <v>22.470946438526525</v>
      </c>
      <c r="E43" s="231">
        <v>401</v>
      </c>
      <c r="F43" s="328">
        <v>17.196277713452549</v>
      </c>
      <c r="G43" s="231">
        <v>12</v>
      </c>
      <c r="H43" s="328">
        <v>0.51460182683648525</v>
      </c>
      <c r="I43" s="231">
        <v>111</v>
      </c>
      <c r="J43" s="324">
        <v>4.760066898237489</v>
      </c>
      <c r="K43" s="493">
        <v>345</v>
      </c>
      <c r="L43" s="328">
        <v>15.964412471059683</v>
      </c>
      <c r="M43" s="354">
        <v>191</v>
      </c>
      <c r="N43" s="328">
        <v>8.8382689332533317</v>
      </c>
      <c r="O43" s="354">
        <v>7</v>
      </c>
      <c r="P43" s="328">
        <v>0.32391561535483415</v>
      </c>
      <c r="Q43" s="354">
        <v>147</v>
      </c>
      <c r="R43" s="328">
        <v>6.8022279224515172</v>
      </c>
      <c r="S43" s="231">
        <v>152</v>
      </c>
      <c r="T43" s="328">
        <v>7.0335962191335408</v>
      </c>
      <c r="U43" s="87">
        <v>44</v>
      </c>
      <c r="V43" s="328">
        <v>2.0360410108018145</v>
      </c>
      <c r="W43" s="354">
        <v>1</v>
      </c>
      <c r="X43" s="328">
        <v>4.6273659336404878E-2</v>
      </c>
      <c r="Y43" s="354">
        <v>107</v>
      </c>
      <c r="Z43" s="328">
        <v>4.9512815489953219</v>
      </c>
      <c r="AA43" s="87">
        <v>0</v>
      </c>
      <c r="AB43" s="328">
        <v>0</v>
      </c>
      <c r="AC43" s="231">
        <v>0</v>
      </c>
      <c r="AD43" s="328">
        <v>0</v>
      </c>
      <c r="AE43" s="231">
        <v>0</v>
      </c>
      <c r="AF43" s="328">
        <v>0</v>
      </c>
      <c r="AG43" s="231">
        <v>0</v>
      </c>
      <c r="AH43" s="328">
        <v>0</v>
      </c>
      <c r="AI43" s="84">
        <v>497</v>
      </c>
      <c r="AJ43" s="321">
        <v>22.998008690193224</v>
      </c>
      <c r="AK43" s="493">
        <v>0</v>
      </c>
      <c r="AL43" s="328">
        <v>0</v>
      </c>
      <c r="AM43" s="86">
        <v>1</v>
      </c>
      <c r="AN43" s="328">
        <v>4.6273659336404878E-2</v>
      </c>
      <c r="AO43" s="85">
        <v>1</v>
      </c>
      <c r="AP43" s="328">
        <v>4.6273659336404878E-2</v>
      </c>
      <c r="AQ43" s="84">
        <v>316</v>
      </c>
      <c r="AR43" s="324">
        <v>13.551181440027445</v>
      </c>
      <c r="AS43" s="86">
        <v>68</v>
      </c>
      <c r="AT43" s="328">
        <v>2.9160770187400833</v>
      </c>
      <c r="AU43" s="85">
        <v>205</v>
      </c>
      <c r="AV43" s="328">
        <v>8.7911145417899572</v>
      </c>
      <c r="AW43" s="83" t="s">
        <v>68</v>
      </c>
    </row>
    <row r="44" spans="1:49" s="82" customFormat="1" ht="36.75" customHeight="1">
      <c r="A44" s="83" t="s">
        <v>69</v>
      </c>
      <c r="B44" s="488">
        <v>314917</v>
      </c>
      <c r="C44" s="85">
        <v>605</v>
      </c>
      <c r="D44" s="328">
        <v>19.211411260744896</v>
      </c>
      <c r="E44" s="231">
        <v>482</v>
      </c>
      <c r="F44" s="328">
        <v>15.305620211039734</v>
      </c>
      <c r="G44" s="231">
        <v>14</v>
      </c>
      <c r="H44" s="328">
        <v>0.4445615828932703</v>
      </c>
      <c r="I44" s="231">
        <v>109</v>
      </c>
      <c r="J44" s="324">
        <v>3.4612294668118904</v>
      </c>
      <c r="K44" s="493">
        <v>292</v>
      </c>
      <c r="L44" s="328">
        <v>10.058259829193293</v>
      </c>
      <c r="M44" s="354">
        <v>149</v>
      </c>
      <c r="N44" s="328">
        <v>5.1324682005130171</v>
      </c>
      <c r="O44" s="354">
        <v>9</v>
      </c>
      <c r="P44" s="328">
        <v>0.31001485774910842</v>
      </c>
      <c r="Q44" s="354">
        <v>134</v>
      </c>
      <c r="R44" s="328">
        <v>4.615776770931169</v>
      </c>
      <c r="S44" s="231">
        <v>128</v>
      </c>
      <c r="T44" s="328">
        <v>4.4091001990984307</v>
      </c>
      <c r="U44" s="87">
        <v>25</v>
      </c>
      <c r="V44" s="328">
        <v>0.86115238263641225</v>
      </c>
      <c r="W44" s="354">
        <v>0</v>
      </c>
      <c r="X44" s="328">
        <v>0</v>
      </c>
      <c r="Y44" s="354">
        <v>103</v>
      </c>
      <c r="Z44" s="328">
        <v>3.5479478164620182</v>
      </c>
      <c r="AA44" s="87">
        <v>0</v>
      </c>
      <c r="AB44" s="328">
        <v>0</v>
      </c>
      <c r="AC44" s="231">
        <v>0</v>
      </c>
      <c r="AD44" s="328">
        <v>0</v>
      </c>
      <c r="AE44" s="231">
        <v>0</v>
      </c>
      <c r="AF44" s="328">
        <v>0</v>
      </c>
      <c r="AG44" s="231">
        <v>0</v>
      </c>
      <c r="AH44" s="328">
        <v>0</v>
      </c>
      <c r="AI44" s="84">
        <v>420</v>
      </c>
      <c r="AJ44" s="321">
        <v>14.467360028291726</v>
      </c>
      <c r="AK44" s="493">
        <v>0</v>
      </c>
      <c r="AL44" s="328">
        <v>0</v>
      </c>
      <c r="AM44" s="86">
        <v>0</v>
      </c>
      <c r="AN44" s="328">
        <v>0</v>
      </c>
      <c r="AO44" s="85">
        <v>0</v>
      </c>
      <c r="AP44" s="328">
        <v>0</v>
      </c>
      <c r="AQ44" s="84">
        <v>475</v>
      </c>
      <c r="AR44" s="324">
        <v>15.0833394195931</v>
      </c>
      <c r="AS44" s="86">
        <v>74</v>
      </c>
      <c r="AT44" s="328">
        <v>2.3498255095787144</v>
      </c>
      <c r="AU44" s="85">
        <v>369</v>
      </c>
      <c r="AV44" s="328">
        <v>11.717373149115481</v>
      </c>
      <c r="AW44" s="83" t="s">
        <v>69</v>
      </c>
    </row>
    <row r="45" spans="1:49" s="82" customFormat="1" ht="36.75" customHeight="1">
      <c r="A45" s="83" t="s">
        <v>70</v>
      </c>
      <c r="B45" s="488">
        <v>122311</v>
      </c>
      <c r="C45" s="85">
        <v>281</v>
      </c>
      <c r="D45" s="328">
        <v>22.974221451872683</v>
      </c>
      <c r="E45" s="231">
        <v>243</v>
      </c>
      <c r="F45" s="328">
        <v>19.867387234181717</v>
      </c>
      <c r="G45" s="231">
        <v>10</v>
      </c>
      <c r="H45" s="328">
        <v>0.81758795202393897</v>
      </c>
      <c r="I45" s="231">
        <v>28</v>
      </c>
      <c r="J45" s="324">
        <v>2.2892462656670292</v>
      </c>
      <c r="K45" s="493">
        <v>138</v>
      </c>
      <c r="L45" s="328">
        <v>12.229344518949576</v>
      </c>
      <c r="M45" s="354">
        <v>67</v>
      </c>
      <c r="N45" s="328">
        <v>5.9374353823885615</v>
      </c>
      <c r="O45" s="354">
        <v>1</v>
      </c>
      <c r="P45" s="328">
        <v>8.8618438543112854E-2</v>
      </c>
      <c r="Q45" s="354">
        <v>70</v>
      </c>
      <c r="R45" s="328">
        <v>6.2032906980179012</v>
      </c>
      <c r="S45" s="231">
        <v>59</v>
      </c>
      <c r="T45" s="328">
        <v>5.2284878740436591</v>
      </c>
      <c r="U45" s="87">
        <v>37</v>
      </c>
      <c r="V45" s="328">
        <v>3.2788822260951762</v>
      </c>
      <c r="W45" s="354">
        <v>0</v>
      </c>
      <c r="X45" s="328">
        <v>0</v>
      </c>
      <c r="Y45" s="354">
        <v>22</v>
      </c>
      <c r="Z45" s="328">
        <v>1.9496056479484831</v>
      </c>
      <c r="AA45" s="87">
        <v>3</v>
      </c>
      <c r="AB45" s="328">
        <v>0.26585531562933856</v>
      </c>
      <c r="AC45" s="231">
        <v>3</v>
      </c>
      <c r="AD45" s="328">
        <v>0.26585531562933856</v>
      </c>
      <c r="AE45" s="231">
        <v>0</v>
      </c>
      <c r="AF45" s="328">
        <v>0</v>
      </c>
      <c r="AG45" s="231">
        <v>0</v>
      </c>
      <c r="AH45" s="328">
        <v>0</v>
      </c>
      <c r="AI45" s="84">
        <v>200</v>
      </c>
      <c r="AJ45" s="321">
        <v>17.723687708622574</v>
      </c>
      <c r="AK45" s="493">
        <v>0</v>
      </c>
      <c r="AL45" s="328">
        <v>0</v>
      </c>
      <c r="AM45" s="86">
        <v>2</v>
      </c>
      <c r="AN45" s="328">
        <v>0.17723687708622571</v>
      </c>
      <c r="AO45" s="85">
        <v>2</v>
      </c>
      <c r="AP45" s="328">
        <v>0.17723687708622571</v>
      </c>
      <c r="AQ45" s="84">
        <v>157</v>
      </c>
      <c r="AR45" s="324">
        <v>12.836130846775843</v>
      </c>
      <c r="AS45" s="86">
        <v>32</v>
      </c>
      <c r="AT45" s="328">
        <v>2.6162814464766044</v>
      </c>
      <c r="AU45" s="85">
        <v>73</v>
      </c>
      <c r="AV45" s="328">
        <v>5.9683920497747547</v>
      </c>
      <c r="AW45" s="83" t="s">
        <v>70</v>
      </c>
    </row>
    <row r="46" spans="1:49" s="82" customFormat="1" ht="36.75" customHeight="1">
      <c r="A46" s="83" t="s">
        <v>71</v>
      </c>
      <c r="B46" s="488">
        <v>85862</v>
      </c>
      <c r="C46" s="85">
        <v>250</v>
      </c>
      <c r="D46" s="328">
        <v>29.116489250192167</v>
      </c>
      <c r="E46" s="231">
        <v>201</v>
      </c>
      <c r="F46" s="328">
        <v>23.409657357154504</v>
      </c>
      <c r="G46" s="231">
        <v>4</v>
      </c>
      <c r="H46" s="328">
        <v>0.46586382800307469</v>
      </c>
      <c r="I46" s="231">
        <v>45</v>
      </c>
      <c r="J46" s="324">
        <v>5.2409680650345898</v>
      </c>
      <c r="K46" s="493">
        <v>138</v>
      </c>
      <c r="L46" s="328">
        <v>16.970551583918148</v>
      </c>
      <c r="M46" s="354">
        <v>108</v>
      </c>
      <c r="N46" s="328">
        <v>13.281301239588116</v>
      </c>
      <c r="O46" s="354">
        <v>0</v>
      </c>
      <c r="P46" s="328">
        <v>0</v>
      </c>
      <c r="Q46" s="354">
        <v>30</v>
      </c>
      <c r="R46" s="328">
        <v>3.6892503443300324</v>
      </c>
      <c r="S46" s="231">
        <v>42</v>
      </c>
      <c r="T46" s="328">
        <v>5.1649504820620447</v>
      </c>
      <c r="U46" s="87">
        <v>25</v>
      </c>
      <c r="V46" s="328">
        <v>3.0743752869416938</v>
      </c>
      <c r="W46" s="354">
        <v>0</v>
      </c>
      <c r="X46" s="328">
        <v>0</v>
      </c>
      <c r="Y46" s="354">
        <v>17</v>
      </c>
      <c r="Z46" s="328">
        <v>2.0905751951203517</v>
      </c>
      <c r="AA46" s="87">
        <v>0</v>
      </c>
      <c r="AB46" s="328">
        <v>0</v>
      </c>
      <c r="AC46" s="231">
        <v>0</v>
      </c>
      <c r="AD46" s="328">
        <v>0</v>
      </c>
      <c r="AE46" s="231">
        <v>0</v>
      </c>
      <c r="AF46" s="328">
        <v>0</v>
      </c>
      <c r="AG46" s="231">
        <v>0</v>
      </c>
      <c r="AH46" s="328">
        <v>0</v>
      </c>
      <c r="AI46" s="84">
        <v>180</v>
      </c>
      <c r="AJ46" s="321">
        <v>22.135502065980194</v>
      </c>
      <c r="AK46" s="493">
        <v>2</v>
      </c>
      <c r="AL46" s="328">
        <v>0.2459500229553355</v>
      </c>
      <c r="AM46" s="86">
        <v>1</v>
      </c>
      <c r="AN46" s="328">
        <v>0.12297501147766775</v>
      </c>
      <c r="AO46" s="85">
        <v>3</v>
      </c>
      <c r="AP46" s="328">
        <v>0.36892503443300323</v>
      </c>
      <c r="AQ46" s="84">
        <v>199</v>
      </c>
      <c r="AR46" s="324">
        <v>23.176725443152968</v>
      </c>
      <c r="AS46" s="86">
        <v>16</v>
      </c>
      <c r="AT46" s="328">
        <v>1.8634553120122987</v>
      </c>
      <c r="AU46" s="85">
        <v>36</v>
      </c>
      <c r="AV46" s="328">
        <v>4.1927744520276722</v>
      </c>
      <c r="AW46" s="83" t="s">
        <v>71</v>
      </c>
    </row>
    <row r="47" spans="1:49" s="82" customFormat="1" ht="36.75" customHeight="1">
      <c r="A47" s="83" t="s">
        <v>72</v>
      </c>
      <c r="B47" s="488">
        <v>123108</v>
      </c>
      <c r="C47" s="85">
        <v>235</v>
      </c>
      <c r="D47" s="328">
        <v>19.088930045163597</v>
      </c>
      <c r="E47" s="231">
        <v>168</v>
      </c>
      <c r="F47" s="328">
        <v>13.646554245053125</v>
      </c>
      <c r="G47" s="231">
        <v>1</v>
      </c>
      <c r="H47" s="328">
        <v>8.1229489553887646E-2</v>
      </c>
      <c r="I47" s="231">
        <v>66</v>
      </c>
      <c r="J47" s="324">
        <v>5.3611463105565846</v>
      </c>
      <c r="K47" s="493">
        <v>322</v>
      </c>
      <c r="L47" s="328">
        <v>28.361381545724651</v>
      </c>
      <c r="M47" s="354">
        <v>125</v>
      </c>
      <c r="N47" s="328">
        <v>11.00985308452044</v>
      </c>
      <c r="O47" s="354">
        <v>2</v>
      </c>
      <c r="P47" s="328">
        <v>0.17615764935232703</v>
      </c>
      <c r="Q47" s="354">
        <v>195</v>
      </c>
      <c r="R47" s="328">
        <v>17.175370811851888</v>
      </c>
      <c r="S47" s="231">
        <v>97</v>
      </c>
      <c r="T47" s="328">
        <v>8.5436459935878624</v>
      </c>
      <c r="U47" s="87">
        <v>34</v>
      </c>
      <c r="V47" s="328">
        <v>2.9946800389895598</v>
      </c>
      <c r="W47" s="354">
        <v>2</v>
      </c>
      <c r="X47" s="328">
        <v>0.17615764935232703</v>
      </c>
      <c r="Y47" s="354">
        <v>61</v>
      </c>
      <c r="Z47" s="328">
        <v>5.3728083052459743</v>
      </c>
      <c r="AA47" s="87">
        <v>0</v>
      </c>
      <c r="AB47" s="328">
        <v>0</v>
      </c>
      <c r="AC47" s="231">
        <v>0</v>
      </c>
      <c r="AD47" s="328">
        <v>0</v>
      </c>
      <c r="AE47" s="231">
        <v>0</v>
      </c>
      <c r="AF47" s="328">
        <v>0</v>
      </c>
      <c r="AG47" s="231">
        <v>0</v>
      </c>
      <c r="AH47" s="328">
        <v>0</v>
      </c>
      <c r="AI47" s="84">
        <v>419</v>
      </c>
      <c r="AJ47" s="321">
        <v>36.905027539312513</v>
      </c>
      <c r="AK47" s="493">
        <v>3</v>
      </c>
      <c r="AL47" s="328">
        <v>0.26423647402849054</v>
      </c>
      <c r="AM47" s="86">
        <v>0</v>
      </c>
      <c r="AN47" s="328">
        <v>0</v>
      </c>
      <c r="AO47" s="85">
        <v>3</v>
      </c>
      <c r="AP47" s="328">
        <v>0.26423647402849054</v>
      </c>
      <c r="AQ47" s="84">
        <v>191</v>
      </c>
      <c r="AR47" s="324">
        <v>15.51483250479254</v>
      </c>
      <c r="AS47" s="86">
        <v>30</v>
      </c>
      <c r="AT47" s="328">
        <v>2.4368846866166294</v>
      </c>
      <c r="AU47" s="85">
        <v>61</v>
      </c>
      <c r="AV47" s="328">
        <v>4.9549988627871464</v>
      </c>
      <c r="AW47" s="83" t="s">
        <v>72</v>
      </c>
    </row>
    <row r="48" spans="1:49" s="82" customFormat="1" ht="36.75" customHeight="1">
      <c r="A48" s="83" t="s">
        <v>73</v>
      </c>
      <c r="B48" s="488">
        <v>120068</v>
      </c>
      <c r="C48" s="85">
        <v>282</v>
      </c>
      <c r="D48" s="328">
        <v>23.486690875170737</v>
      </c>
      <c r="E48" s="231">
        <v>206</v>
      </c>
      <c r="F48" s="328">
        <v>17.156944398174367</v>
      </c>
      <c r="G48" s="231">
        <v>27</v>
      </c>
      <c r="H48" s="328">
        <v>2.2487257220908154</v>
      </c>
      <c r="I48" s="231">
        <v>49</v>
      </c>
      <c r="J48" s="324">
        <v>4.0810207549055537</v>
      </c>
      <c r="K48" s="493">
        <v>404</v>
      </c>
      <c r="L48" s="328">
        <v>35.910047109715265</v>
      </c>
      <c r="M48" s="354">
        <v>194</v>
      </c>
      <c r="N48" s="328">
        <v>17.243933513081092</v>
      </c>
      <c r="O48" s="354">
        <v>7</v>
      </c>
      <c r="P48" s="328">
        <v>0.6222037865544725</v>
      </c>
      <c r="Q48" s="354">
        <v>203</v>
      </c>
      <c r="R48" s="328">
        <v>18.0439098100797</v>
      </c>
      <c r="S48" s="231">
        <v>93</v>
      </c>
      <c r="T48" s="328">
        <v>8.2664217356522762</v>
      </c>
      <c r="U48" s="87">
        <v>18</v>
      </c>
      <c r="V48" s="328">
        <v>1.5999525939972148</v>
      </c>
      <c r="W48" s="354">
        <v>3</v>
      </c>
      <c r="X48" s="328">
        <v>0.26665876566620245</v>
      </c>
      <c r="Y48" s="354">
        <v>72</v>
      </c>
      <c r="Z48" s="328">
        <v>6.3998103759888592</v>
      </c>
      <c r="AA48" s="87">
        <v>1</v>
      </c>
      <c r="AB48" s="328">
        <v>8.8886255222067487E-2</v>
      </c>
      <c r="AC48" s="231">
        <v>0</v>
      </c>
      <c r="AD48" s="328">
        <v>0</v>
      </c>
      <c r="AE48" s="231">
        <v>0</v>
      </c>
      <c r="AF48" s="328">
        <v>0</v>
      </c>
      <c r="AG48" s="231">
        <v>1</v>
      </c>
      <c r="AH48" s="328">
        <v>8.8886255222067487E-2</v>
      </c>
      <c r="AI48" s="84">
        <v>498</v>
      </c>
      <c r="AJ48" s="321">
        <v>44.265355100589609</v>
      </c>
      <c r="AK48" s="493">
        <v>5</v>
      </c>
      <c r="AL48" s="328">
        <v>0.44443127611033739</v>
      </c>
      <c r="AM48" s="86">
        <v>0</v>
      </c>
      <c r="AN48" s="328">
        <v>0</v>
      </c>
      <c r="AO48" s="85">
        <v>5</v>
      </c>
      <c r="AP48" s="328">
        <v>0.44443127611033739</v>
      </c>
      <c r="AQ48" s="84">
        <v>171</v>
      </c>
      <c r="AR48" s="324">
        <v>14.24192957324183</v>
      </c>
      <c r="AS48" s="86">
        <v>31</v>
      </c>
      <c r="AT48" s="328">
        <v>2.5818702735116767</v>
      </c>
      <c r="AU48" s="85">
        <v>70</v>
      </c>
      <c r="AV48" s="328">
        <v>5.830029649865077</v>
      </c>
      <c r="AW48" s="83" t="s">
        <v>73</v>
      </c>
    </row>
    <row r="49" spans="1:49" s="82" customFormat="1" ht="36.75" customHeight="1">
      <c r="A49" s="83" t="s">
        <v>74</v>
      </c>
      <c r="B49" s="488">
        <v>59054</v>
      </c>
      <c r="C49" s="85">
        <v>57</v>
      </c>
      <c r="D49" s="328">
        <v>9.6521827479933613</v>
      </c>
      <c r="E49" s="231">
        <v>44</v>
      </c>
      <c r="F49" s="328">
        <v>7.4508077352931217</v>
      </c>
      <c r="G49" s="231">
        <v>4</v>
      </c>
      <c r="H49" s="328">
        <v>0.67734615775392015</v>
      </c>
      <c r="I49" s="231">
        <v>9</v>
      </c>
      <c r="J49" s="324">
        <v>1.5240288549463203</v>
      </c>
      <c r="K49" s="493">
        <v>360</v>
      </c>
      <c r="L49" s="328">
        <v>64.493013256897171</v>
      </c>
      <c r="M49" s="354">
        <v>226</v>
      </c>
      <c r="N49" s="328">
        <v>40.487280544607664</v>
      </c>
      <c r="O49" s="354">
        <v>8</v>
      </c>
      <c r="P49" s="328">
        <v>1.4331780723754928</v>
      </c>
      <c r="Q49" s="354">
        <v>126</v>
      </c>
      <c r="R49" s="328">
        <v>22.57255463991401</v>
      </c>
      <c r="S49" s="231">
        <v>313</v>
      </c>
      <c r="T49" s="328">
        <v>56.073092081691151</v>
      </c>
      <c r="U49" s="87">
        <v>158</v>
      </c>
      <c r="V49" s="328">
        <v>28.305266929415982</v>
      </c>
      <c r="W49" s="354">
        <v>2</v>
      </c>
      <c r="X49" s="328">
        <v>0.35829451809387319</v>
      </c>
      <c r="Y49" s="354">
        <v>153</v>
      </c>
      <c r="Z49" s="328">
        <v>27.409530634181298</v>
      </c>
      <c r="AA49" s="87">
        <v>0</v>
      </c>
      <c r="AB49" s="328">
        <v>0</v>
      </c>
      <c r="AC49" s="231">
        <v>0</v>
      </c>
      <c r="AD49" s="328">
        <v>0</v>
      </c>
      <c r="AE49" s="231">
        <v>0</v>
      </c>
      <c r="AF49" s="328">
        <v>0</v>
      </c>
      <c r="AG49" s="231">
        <v>0</v>
      </c>
      <c r="AH49" s="328">
        <v>0</v>
      </c>
      <c r="AI49" s="84">
        <v>673</v>
      </c>
      <c r="AJ49" s="321">
        <v>120.56610533858833</v>
      </c>
      <c r="AK49" s="493">
        <v>0</v>
      </c>
      <c r="AL49" s="328">
        <v>0</v>
      </c>
      <c r="AM49" s="86">
        <v>0</v>
      </c>
      <c r="AN49" s="328">
        <v>0</v>
      </c>
      <c r="AO49" s="85">
        <v>0</v>
      </c>
      <c r="AP49" s="328">
        <v>0</v>
      </c>
      <c r="AQ49" s="84">
        <v>117</v>
      </c>
      <c r="AR49" s="324">
        <v>19.812375114302167</v>
      </c>
      <c r="AS49" s="86">
        <v>10</v>
      </c>
      <c r="AT49" s="328">
        <v>1.6933653943848004</v>
      </c>
      <c r="AU49" s="85">
        <v>45</v>
      </c>
      <c r="AV49" s="328">
        <v>7.6201442747316017</v>
      </c>
      <c r="AW49" s="83" t="s">
        <v>74</v>
      </c>
    </row>
    <row r="50" spans="1:49" s="82" customFormat="1" ht="36.75" customHeight="1">
      <c r="A50" s="83" t="s">
        <v>75</v>
      </c>
      <c r="B50" s="488">
        <v>628078</v>
      </c>
      <c r="C50" s="85">
        <v>1359</v>
      </c>
      <c r="D50" s="328">
        <v>21.637439935804149</v>
      </c>
      <c r="E50" s="231">
        <v>1143</v>
      </c>
      <c r="F50" s="328">
        <v>18.198376634749188</v>
      </c>
      <c r="G50" s="231">
        <v>27</v>
      </c>
      <c r="H50" s="328">
        <v>0.42988291263187056</v>
      </c>
      <c r="I50" s="231">
        <v>189</v>
      </c>
      <c r="J50" s="324">
        <v>3.0091803884230939</v>
      </c>
      <c r="K50" s="493">
        <v>753</v>
      </c>
      <c r="L50" s="328">
        <v>12.812252574360974</v>
      </c>
      <c r="M50" s="354">
        <v>506</v>
      </c>
      <c r="N50" s="328">
        <v>8.6095614908720481</v>
      </c>
      <c r="O50" s="354">
        <v>10</v>
      </c>
      <c r="P50" s="328">
        <v>0.17014943657849899</v>
      </c>
      <c r="Q50" s="354">
        <v>237</v>
      </c>
      <c r="R50" s="328">
        <v>4.0325416469104258</v>
      </c>
      <c r="S50" s="231">
        <v>318</v>
      </c>
      <c r="T50" s="328">
        <v>5.4107520831962672</v>
      </c>
      <c r="U50" s="87">
        <v>132</v>
      </c>
      <c r="V50" s="328">
        <v>2.2459725628361866</v>
      </c>
      <c r="W50" s="354">
        <v>2</v>
      </c>
      <c r="X50" s="328">
        <v>3.4029887315699794E-2</v>
      </c>
      <c r="Y50" s="354">
        <v>184</v>
      </c>
      <c r="Z50" s="328">
        <v>3.1307496330443816</v>
      </c>
      <c r="AA50" s="87">
        <v>2</v>
      </c>
      <c r="AB50" s="328">
        <v>3.4029887315699794E-2</v>
      </c>
      <c r="AC50" s="231">
        <v>2</v>
      </c>
      <c r="AD50" s="328">
        <v>3.4029887315699794E-2</v>
      </c>
      <c r="AE50" s="231">
        <v>0</v>
      </c>
      <c r="AF50" s="328">
        <v>0</v>
      </c>
      <c r="AG50" s="231">
        <v>0</v>
      </c>
      <c r="AH50" s="328">
        <v>0</v>
      </c>
      <c r="AI50" s="84">
        <v>1073</v>
      </c>
      <c r="AJ50" s="321">
        <v>18.257034544872941</v>
      </c>
      <c r="AK50" s="493">
        <v>0</v>
      </c>
      <c r="AL50" s="328">
        <v>0</v>
      </c>
      <c r="AM50" s="86">
        <v>5</v>
      </c>
      <c r="AN50" s="328">
        <v>8.5074718289249493E-2</v>
      </c>
      <c r="AO50" s="85">
        <v>5</v>
      </c>
      <c r="AP50" s="328">
        <v>8.5074718289249493E-2</v>
      </c>
      <c r="AQ50" s="84">
        <v>1234</v>
      </c>
      <c r="AR50" s="324">
        <v>19.647241266212159</v>
      </c>
      <c r="AS50" s="86">
        <v>234</v>
      </c>
      <c r="AT50" s="328">
        <v>3.7256519094762117</v>
      </c>
      <c r="AU50" s="85">
        <v>486</v>
      </c>
      <c r="AV50" s="328">
        <v>7.7378924273736693</v>
      </c>
      <c r="AW50" s="83" t="s">
        <v>75</v>
      </c>
    </row>
    <row r="51" spans="1:49" s="82" customFormat="1" ht="36.75" customHeight="1">
      <c r="A51" s="83" t="s">
        <v>76</v>
      </c>
      <c r="B51" s="488">
        <v>91658</v>
      </c>
      <c r="C51" s="85">
        <v>381</v>
      </c>
      <c r="D51" s="328">
        <v>41.567566388094875</v>
      </c>
      <c r="E51" s="231">
        <v>309</v>
      </c>
      <c r="F51" s="328">
        <v>33.71227825176198</v>
      </c>
      <c r="G51" s="231">
        <v>19</v>
      </c>
      <c r="H51" s="328">
        <v>2.0729232581989572</v>
      </c>
      <c r="I51" s="231">
        <v>53</v>
      </c>
      <c r="J51" s="324">
        <v>5.782364878133933</v>
      </c>
      <c r="K51" s="493">
        <v>119</v>
      </c>
      <c r="L51" s="328">
        <v>14.090455196694071</v>
      </c>
      <c r="M51" s="354">
        <v>78</v>
      </c>
      <c r="N51" s="328">
        <v>9.2357605490935928</v>
      </c>
      <c r="O51" s="354">
        <v>1</v>
      </c>
      <c r="P51" s="328">
        <v>0.11840718652684094</v>
      </c>
      <c r="Q51" s="354">
        <v>40</v>
      </c>
      <c r="R51" s="328">
        <v>4.7362874610736379</v>
      </c>
      <c r="S51" s="231">
        <v>53</v>
      </c>
      <c r="T51" s="328">
        <v>6.2755808859225697</v>
      </c>
      <c r="U51" s="87">
        <v>16</v>
      </c>
      <c r="V51" s="328">
        <v>1.8945149844294551</v>
      </c>
      <c r="W51" s="354">
        <v>7</v>
      </c>
      <c r="X51" s="328">
        <v>0.82885030568788665</v>
      </c>
      <c r="Y51" s="354">
        <v>30</v>
      </c>
      <c r="Z51" s="328">
        <v>3.5522155958052282</v>
      </c>
      <c r="AA51" s="87">
        <v>0</v>
      </c>
      <c r="AB51" s="328">
        <v>0</v>
      </c>
      <c r="AC51" s="231">
        <v>0</v>
      </c>
      <c r="AD51" s="328">
        <v>0</v>
      </c>
      <c r="AE51" s="231">
        <v>0</v>
      </c>
      <c r="AF51" s="328">
        <v>0</v>
      </c>
      <c r="AG51" s="231">
        <v>0</v>
      </c>
      <c r="AH51" s="328">
        <v>0</v>
      </c>
      <c r="AI51" s="84">
        <v>172</v>
      </c>
      <c r="AJ51" s="321">
        <v>20.366036082616642</v>
      </c>
      <c r="AK51" s="493">
        <v>0</v>
      </c>
      <c r="AL51" s="328">
        <v>0</v>
      </c>
      <c r="AM51" s="86">
        <v>0</v>
      </c>
      <c r="AN51" s="328">
        <v>0</v>
      </c>
      <c r="AO51" s="85">
        <v>0</v>
      </c>
      <c r="AP51" s="328">
        <v>0</v>
      </c>
      <c r="AQ51" s="84">
        <v>153</v>
      </c>
      <c r="AR51" s="324">
        <v>16.69248728970739</v>
      </c>
      <c r="AS51" s="86">
        <v>36</v>
      </c>
      <c r="AT51" s="328">
        <v>3.9276440681664448</v>
      </c>
      <c r="AU51" s="85">
        <v>30</v>
      </c>
      <c r="AV51" s="328">
        <v>3.2730367234720372</v>
      </c>
      <c r="AW51" s="83" t="s">
        <v>76</v>
      </c>
    </row>
    <row r="52" spans="1:49" s="82" customFormat="1" ht="36.75" customHeight="1">
      <c r="A52" s="83" t="s">
        <v>77</v>
      </c>
      <c r="B52" s="488">
        <v>132985</v>
      </c>
      <c r="C52" s="85">
        <v>483</v>
      </c>
      <c r="D52" s="328">
        <v>36.319885701394895</v>
      </c>
      <c r="E52" s="231">
        <v>418</v>
      </c>
      <c r="F52" s="328">
        <v>31.432116404105727</v>
      </c>
      <c r="G52" s="231">
        <v>7</v>
      </c>
      <c r="H52" s="328">
        <v>0.52637515509267963</v>
      </c>
      <c r="I52" s="231">
        <v>58</v>
      </c>
      <c r="J52" s="324">
        <v>4.3613941421964881</v>
      </c>
      <c r="K52" s="493">
        <v>170</v>
      </c>
      <c r="L52" s="328">
        <v>13.666583595276188</v>
      </c>
      <c r="M52" s="354">
        <v>109</v>
      </c>
      <c r="N52" s="328">
        <v>8.762691834618261</v>
      </c>
      <c r="O52" s="354">
        <v>4</v>
      </c>
      <c r="P52" s="328">
        <v>0.32156667283002793</v>
      </c>
      <c r="Q52" s="354">
        <v>57</v>
      </c>
      <c r="R52" s="328">
        <v>4.5823250878278978</v>
      </c>
      <c r="S52" s="231">
        <v>91</v>
      </c>
      <c r="T52" s="328">
        <v>7.3156418068831357</v>
      </c>
      <c r="U52" s="87">
        <v>43</v>
      </c>
      <c r="V52" s="328">
        <v>3.4568417329228001</v>
      </c>
      <c r="W52" s="354">
        <v>4</v>
      </c>
      <c r="X52" s="328">
        <v>0.32156667283002793</v>
      </c>
      <c r="Y52" s="354">
        <v>44</v>
      </c>
      <c r="Z52" s="328">
        <v>3.5372334011303073</v>
      </c>
      <c r="AA52" s="87">
        <v>1</v>
      </c>
      <c r="AB52" s="328">
        <v>8.0391668207506983E-2</v>
      </c>
      <c r="AC52" s="231">
        <v>1</v>
      </c>
      <c r="AD52" s="328">
        <v>8.0391668207506983E-2</v>
      </c>
      <c r="AE52" s="231">
        <v>0</v>
      </c>
      <c r="AF52" s="328">
        <v>0</v>
      </c>
      <c r="AG52" s="231">
        <v>0</v>
      </c>
      <c r="AH52" s="328">
        <v>0</v>
      </c>
      <c r="AI52" s="84">
        <v>262</v>
      </c>
      <c r="AJ52" s="321">
        <v>21.06261707036683</v>
      </c>
      <c r="AK52" s="493">
        <v>0</v>
      </c>
      <c r="AL52" s="328">
        <v>0</v>
      </c>
      <c r="AM52" s="86">
        <v>1</v>
      </c>
      <c r="AN52" s="328">
        <v>8.0391668207506983E-2</v>
      </c>
      <c r="AO52" s="85">
        <v>1</v>
      </c>
      <c r="AP52" s="328">
        <v>8.0391668207506983E-2</v>
      </c>
      <c r="AQ52" s="84">
        <v>236</v>
      </c>
      <c r="AR52" s="324">
        <v>17.746362371696055</v>
      </c>
      <c r="AS52" s="86">
        <v>13</v>
      </c>
      <c r="AT52" s="328">
        <v>0.97755385945783368</v>
      </c>
      <c r="AU52" s="85">
        <v>46</v>
      </c>
      <c r="AV52" s="328">
        <v>3.4590367334661805</v>
      </c>
      <c r="AW52" s="83" t="s">
        <v>77</v>
      </c>
    </row>
    <row r="53" spans="1:49" s="82" customFormat="1" ht="36.75" customHeight="1">
      <c r="A53" s="83" t="s">
        <v>78</v>
      </c>
      <c r="B53" s="488">
        <v>171587</v>
      </c>
      <c r="C53" s="85">
        <v>493</v>
      </c>
      <c r="D53" s="328">
        <v>28.73178037963249</v>
      </c>
      <c r="E53" s="231">
        <v>426</v>
      </c>
      <c r="F53" s="328">
        <v>24.827055662725034</v>
      </c>
      <c r="G53" s="231">
        <v>0</v>
      </c>
      <c r="H53" s="328">
        <v>0</v>
      </c>
      <c r="I53" s="231">
        <v>67</v>
      </c>
      <c r="J53" s="324">
        <v>3.9047247169074581</v>
      </c>
      <c r="K53" s="493">
        <v>293</v>
      </c>
      <c r="L53" s="328">
        <v>18.388813576341818</v>
      </c>
      <c r="M53" s="354">
        <v>82</v>
      </c>
      <c r="N53" s="328">
        <v>5.1463573831400309</v>
      </c>
      <c r="O53" s="354">
        <v>1</v>
      </c>
      <c r="P53" s="328">
        <v>6.2760455891951603E-2</v>
      </c>
      <c r="Q53" s="354">
        <v>210</v>
      </c>
      <c r="R53" s="328">
        <v>13.179695737309835</v>
      </c>
      <c r="S53" s="231">
        <v>83</v>
      </c>
      <c r="T53" s="328">
        <v>5.2091178390319834</v>
      </c>
      <c r="U53" s="87">
        <v>33</v>
      </c>
      <c r="V53" s="328">
        <v>2.071095044434403</v>
      </c>
      <c r="W53" s="354">
        <v>0</v>
      </c>
      <c r="X53" s="328">
        <v>0</v>
      </c>
      <c r="Y53" s="354">
        <v>50</v>
      </c>
      <c r="Z53" s="328">
        <v>3.1380227945975796</v>
      </c>
      <c r="AA53" s="87">
        <v>0</v>
      </c>
      <c r="AB53" s="328">
        <v>0</v>
      </c>
      <c r="AC53" s="231">
        <v>0</v>
      </c>
      <c r="AD53" s="328">
        <v>0</v>
      </c>
      <c r="AE53" s="231">
        <v>0</v>
      </c>
      <c r="AF53" s="328">
        <v>0</v>
      </c>
      <c r="AG53" s="231">
        <v>0</v>
      </c>
      <c r="AH53" s="328">
        <v>0</v>
      </c>
      <c r="AI53" s="84">
        <v>376</v>
      </c>
      <c r="AJ53" s="321">
        <v>23.5979314153738</v>
      </c>
      <c r="AK53" s="493">
        <v>0</v>
      </c>
      <c r="AL53" s="328">
        <v>0</v>
      </c>
      <c r="AM53" s="86">
        <v>6</v>
      </c>
      <c r="AN53" s="328">
        <v>0.37656273535170959</v>
      </c>
      <c r="AO53" s="85">
        <v>6</v>
      </c>
      <c r="AP53" s="328">
        <v>0.37656273535170959</v>
      </c>
      <c r="AQ53" s="84">
        <v>266</v>
      </c>
      <c r="AR53" s="324">
        <v>15.502339920856476</v>
      </c>
      <c r="AS53" s="86">
        <v>66</v>
      </c>
      <c r="AT53" s="328">
        <v>3.8464452435207792</v>
      </c>
      <c r="AU53" s="85">
        <v>124</v>
      </c>
      <c r="AV53" s="328">
        <v>7.2266546999481305</v>
      </c>
      <c r="AW53" s="83" t="s">
        <v>78</v>
      </c>
    </row>
    <row r="54" spans="1:49" s="82" customFormat="1" ht="36.75" customHeight="1">
      <c r="A54" s="83" t="s">
        <v>79</v>
      </c>
      <c r="B54" s="488">
        <v>100202</v>
      </c>
      <c r="C54" s="85">
        <v>326</v>
      </c>
      <c r="D54" s="328">
        <v>32.534280752879184</v>
      </c>
      <c r="E54" s="231">
        <v>262</v>
      </c>
      <c r="F54" s="328">
        <v>26.14718269096425</v>
      </c>
      <c r="G54" s="231">
        <v>22</v>
      </c>
      <c r="H54" s="328">
        <v>2.1955649587832577</v>
      </c>
      <c r="I54" s="231">
        <v>42</v>
      </c>
      <c r="J54" s="324">
        <v>4.1915331031316736</v>
      </c>
      <c r="K54" s="493">
        <v>125</v>
      </c>
      <c r="L54" s="328">
        <v>13.313121057097316</v>
      </c>
      <c r="M54" s="354">
        <v>92</v>
      </c>
      <c r="N54" s="328">
        <v>9.7984570980236256</v>
      </c>
      <c r="O54" s="354">
        <v>0</v>
      </c>
      <c r="P54" s="328">
        <v>0</v>
      </c>
      <c r="Q54" s="354">
        <v>33</v>
      </c>
      <c r="R54" s="328">
        <v>3.5146639590736917</v>
      </c>
      <c r="S54" s="231">
        <v>34</v>
      </c>
      <c r="T54" s="328">
        <v>3.6211689275304701</v>
      </c>
      <c r="U54" s="87">
        <v>15</v>
      </c>
      <c r="V54" s="328">
        <v>1.5975745268516779</v>
      </c>
      <c r="W54" s="354">
        <v>1</v>
      </c>
      <c r="X54" s="328">
        <v>0.10650496845677854</v>
      </c>
      <c r="Y54" s="354">
        <v>18</v>
      </c>
      <c r="Z54" s="328">
        <v>1.9170894322220138</v>
      </c>
      <c r="AA54" s="87">
        <v>0</v>
      </c>
      <c r="AB54" s="328">
        <v>0</v>
      </c>
      <c r="AC54" s="231">
        <v>0</v>
      </c>
      <c r="AD54" s="328">
        <v>0</v>
      </c>
      <c r="AE54" s="231">
        <v>0</v>
      </c>
      <c r="AF54" s="328">
        <v>0</v>
      </c>
      <c r="AG54" s="231">
        <v>0</v>
      </c>
      <c r="AH54" s="328">
        <v>0</v>
      </c>
      <c r="AI54" s="84">
        <v>159</v>
      </c>
      <c r="AJ54" s="321">
        <v>16.934289984627785</v>
      </c>
      <c r="AK54" s="493">
        <v>0</v>
      </c>
      <c r="AL54" s="328">
        <v>0</v>
      </c>
      <c r="AM54" s="86">
        <v>2</v>
      </c>
      <c r="AN54" s="328">
        <v>0.21300993691355707</v>
      </c>
      <c r="AO54" s="85">
        <v>2</v>
      </c>
      <c r="AP54" s="328">
        <v>0.21300993691355707</v>
      </c>
      <c r="AQ54" s="84">
        <v>329</v>
      </c>
      <c r="AR54" s="324">
        <v>32.833675974531445</v>
      </c>
      <c r="AS54" s="86">
        <v>35</v>
      </c>
      <c r="AT54" s="328">
        <v>3.4929442526097287</v>
      </c>
      <c r="AU54" s="85">
        <v>86</v>
      </c>
      <c r="AV54" s="328">
        <v>8.58266302069819</v>
      </c>
      <c r="AW54" s="83" t="s">
        <v>79</v>
      </c>
    </row>
    <row r="55" spans="1:49" s="82" customFormat="1" ht="36.75" customHeight="1">
      <c r="A55" s="83" t="s">
        <v>80</v>
      </c>
      <c r="B55" s="488">
        <v>104902</v>
      </c>
      <c r="C55" s="85">
        <v>423</v>
      </c>
      <c r="D55" s="328">
        <v>40.323349411831991</v>
      </c>
      <c r="E55" s="231">
        <v>373</v>
      </c>
      <c r="F55" s="328">
        <v>35.556996053459422</v>
      </c>
      <c r="G55" s="231">
        <v>6</v>
      </c>
      <c r="H55" s="328">
        <v>0.57196240300470913</v>
      </c>
      <c r="I55" s="231">
        <v>44</v>
      </c>
      <c r="J55" s="324">
        <v>4.1943909553678669</v>
      </c>
      <c r="K55" s="493">
        <v>260</v>
      </c>
      <c r="L55" s="328">
        <v>27.071207688222984</v>
      </c>
      <c r="M55" s="354">
        <v>162</v>
      </c>
      <c r="N55" s="328">
        <v>16.86744479035432</v>
      </c>
      <c r="O55" s="354">
        <v>7</v>
      </c>
      <c r="P55" s="328">
        <v>0.7288402069906188</v>
      </c>
      <c r="Q55" s="354">
        <v>91</v>
      </c>
      <c r="R55" s="328">
        <v>9.474922690878044</v>
      </c>
      <c r="S55" s="231">
        <v>71</v>
      </c>
      <c r="T55" s="328">
        <v>7.3925220994762766</v>
      </c>
      <c r="U55" s="87">
        <v>44</v>
      </c>
      <c r="V55" s="328">
        <v>4.5812813010838891</v>
      </c>
      <c r="W55" s="354">
        <v>0</v>
      </c>
      <c r="X55" s="328">
        <v>0</v>
      </c>
      <c r="Y55" s="354">
        <v>27</v>
      </c>
      <c r="Z55" s="328">
        <v>2.8112407983923866</v>
      </c>
      <c r="AA55" s="87">
        <v>0</v>
      </c>
      <c r="AB55" s="328">
        <v>0</v>
      </c>
      <c r="AC55" s="231">
        <v>0</v>
      </c>
      <c r="AD55" s="328">
        <v>0</v>
      </c>
      <c r="AE55" s="231">
        <v>0</v>
      </c>
      <c r="AF55" s="328">
        <v>0</v>
      </c>
      <c r="AG55" s="231">
        <v>0</v>
      </c>
      <c r="AH55" s="328">
        <v>0</v>
      </c>
      <c r="AI55" s="84">
        <v>331</v>
      </c>
      <c r="AJ55" s="321">
        <v>34.463729787699258</v>
      </c>
      <c r="AK55" s="493">
        <v>0</v>
      </c>
      <c r="AL55" s="328">
        <v>0</v>
      </c>
      <c r="AM55" s="86">
        <v>0</v>
      </c>
      <c r="AN55" s="328">
        <v>0</v>
      </c>
      <c r="AO55" s="85">
        <v>0</v>
      </c>
      <c r="AP55" s="328">
        <v>0</v>
      </c>
      <c r="AQ55" s="84">
        <v>213</v>
      </c>
      <c r="AR55" s="324">
        <v>20.304665306667175</v>
      </c>
      <c r="AS55" s="86">
        <v>38</v>
      </c>
      <c r="AT55" s="328">
        <v>3.6224285523631576</v>
      </c>
      <c r="AU55" s="85">
        <v>132</v>
      </c>
      <c r="AV55" s="328">
        <v>12.583172866103601</v>
      </c>
      <c r="AW55" s="83" t="s">
        <v>80</v>
      </c>
    </row>
    <row r="56" spans="1:49" s="82" customFormat="1" ht="36.75" customHeight="1">
      <c r="A56" s="83" t="s">
        <v>81</v>
      </c>
      <c r="B56" s="488">
        <v>142969</v>
      </c>
      <c r="C56" s="85">
        <v>845</v>
      </c>
      <c r="D56" s="328">
        <v>59.103721785841685</v>
      </c>
      <c r="E56" s="231">
        <v>745</v>
      </c>
      <c r="F56" s="328">
        <v>52.109198497576401</v>
      </c>
      <c r="G56" s="231">
        <v>5</v>
      </c>
      <c r="H56" s="328">
        <v>0.34972616441326443</v>
      </c>
      <c r="I56" s="231">
        <v>95</v>
      </c>
      <c r="J56" s="324">
        <v>6.6447971238520243</v>
      </c>
      <c r="K56" s="493">
        <v>86</v>
      </c>
      <c r="L56" s="328">
        <v>6.395399278658453</v>
      </c>
      <c r="M56" s="354">
        <v>68</v>
      </c>
      <c r="N56" s="328">
        <v>5.0568273366136607</v>
      </c>
      <c r="O56" s="354">
        <v>0</v>
      </c>
      <c r="P56" s="328">
        <v>0</v>
      </c>
      <c r="Q56" s="354">
        <v>18</v>
      </c>
      <c r="R56" s="328">
        <v>1.3385719420447924</v>
      </c>
      <c r="S56" s="231">
        <v>41</v>
      </c>
      <c r="T56" s="328">
        <v>3.0489694235464713</v>
      </c>
      <c r="U56" s="87">
        <v>19</v>
      </c>
      <c r="V56" s="328">
        <v>1.4129370499361698</v>
      </c>
      <c r="W56" s="354">
        <v>0</v>
      </c>
      <c r="X56" s="328">
        <v>0</v>
      </c>
      <c r="Y56" s="354">
        <v>22</v>
      </c>
      <c r="Z56" s="328">
        <v>1.6360323736103017</v>
      </c>
      <c r="AA56" s="87">
        <v>0</v>
      </c>
      <c r="AB56" s="328">
        <v>0</v>
      </c>
      <c r="AC56" s="231">
        <v>0</v>
      </c>
      <c r="AD56" s="328">
        <v>0</v>
      </c>
      <c r="AE56" s="231">
        <v>0</v>
      </c>
      <c r="AF56" s="328">
        <v>0</v>
      </c>
      <c r="AG56" s="231">
        <v>0</v>
      </c>
      <c r="AH56" s="328">
        <v>0</v>
      </c>
      <c r="AI56" s="84">
        <v>127</v>
      </c>
      <c r="AJ56" s="321">
        <v>9.4443687022049243</v>
      </c>
      <c r="AK56" s="493">
        <v>0</v>
      </c>
      <c r="AL56" s="328">
        <v>0</v>
      </c>
      <c r="AM56" s="86">
        <v>0</v>
      </c>
      <c r="AN56" s="328">
        <v>0</v>
      </c>
      <c r="AO56" s="85">
        <v>0</v>
      </c>
      <c r="AP56" s="328">
        <v>0</v>
      </c>
      <c r="AQ56" s="84">
        <v>339</v>
      </c>
      <c r="AR56" s="324">
        <v>23.711433947219327</v>
      </c>
      <c r="AS56" s="86">
        <v>30</v>
      </c>
      <c r="AT56" s="328">
        <v>2.0983569864795864</v>
      </c>
      <c r="AU56" s="85">
        <v>114</v>
      </c>
      <c r="AV56" s="328">
        <v>7.9737565486224291</v>
      </c>
      <c r="AW56" s="83" t="s">
        <v>81</v>
      </c>
    </row>
    <row r="57" spans="1:49" s="82" customFormat="1" ht="36.75" customHeight="1" thickBot="1">
      <c r="A57" s="88" t="s">
        <v>82</v>
      </c>
      <c r="B57" s="489">
        <v>120143</v>
      </c>
      <c r="C57" s="90">
        <v>637</v>
      </c>
      <c r="D57" s="329">
        <v>53.020150986740802</v>
      </c>
      <c r="E57" s="232">
        <v>503</v>
      </c>
      <c r="F57" s="329">
        <v>41.866775425950742</v>
      </c>
      <c r="G57" s="232">
        <v>27</v>
      </c>
      <c r="H57" s="329">
        <v>2.2473219413532206</v>
      </c>
      <c r="I57" s="232">
        <v>107</v>
      </c>
      <c r="J57" s="325">
        <v>8.9060536194368378</v>
      </c>
      <c r="K57" s="494">
        <v>137</v>
      </c>
      <c r="L57" s="329">
        <v>12.04822808966696</v>
      </c>
      <c r="M57" s="355">
        <v>89</v>
      </c>
      <c r="N57" s="329">
        <v>7.826951094747149</v>
      </c>
      <c r="O57" s="355">
        <v>0</v>
      </c>
      <c r="P57" s="329">
        <v>0</v>
      </c>
      <c r="Q57" s="355">
        <v>48</v>
      </c>
      <c r="R57" s="329">
        <v>4.2212769949198101</v>
      </c>
      <c r="S57" s="232">
        <v>190</v>
      </c>
      <c r="T57" s="329">
        <v>16.709221438224251</v>
      </c>
      <c r="U57" s="92">
        <v>63</v>
      </c>
      <c r="V57" s="329">
        <v>5.5404260558322518</v>
      </c>
      <c r="W57" s="355">
        <v>1</v>
      </c>
      <c r="X57" s="329">
        <v>8.7943270727496053E-2</v>
      </c>
      <c r="Y57" s="355">
        <v>126</v>
      </c>
      <c r="Z57" s="329">
        <v>11.080852111664504</v>
      </c>
      <c r="AA57" s="92">
        <v>2</v>
      </c>
      <c r="AB57" s="329">
        <v>0.17588654145499211</v>
      </c>
      <c r="AC57" s="232">
        <v>2</v>
      </c>
      <c r="AD57" s="329">
        <v>0.17588654145499211</v>
      </c>
      <c r="AE57" s="232">
        <v>0</v>
      </c>
      <c r="AF57" s="329">
        <v>0</v>
      </c>
      <c r="AG57" s="232">
        <v>0</v>
      </c>
      <c r="AH57" s="329">
        <v>0</v>
      </c>
      <c r="AI57" s="89">
        <v>329</v>
      </c>
      <c r="AJ57" s="322">
        <v>28.933336069346204</v>
      </c>
      <c r="AK57" s="494">
        <v>0</v>
      </c>
      <c r="AL57" s="329">
        <v>0</v>
      </c>
      <c r="AM57" s="91">
        <v>2</v>
      </c>
      <c r="AN57" s="329">
        <v>0.17588654145499211</v>
      </c>
      <c r="AO57" s="90">
        <v>2</v>
      </c>
      <c r="AP57" s="329">
        <v>0.17588654145499211</v>
      </c>
      <c r="AQ57" s="89">
        <v>427</v>
      </c>
      <c r="AR57" s="325">
        <v>35.540980331771308</v>
      </c>
      <c r="AS57" s="91">
        <v>53</v>
      </c>
      <c r="AT57" s="329">
        <v>4.4114097367303966</v>
      </c>
      <c r="AU57" s="90">
        <v>107</v>
      </c>
      <c r="AV57" s="329">
        <v>8.9060536194368378</v>
      </c>
      <c r="AW57" s="88" t="s">
        <v>102</v>
      </c>
    </row>
    <row r="58" spans="1:49" ht="36.75" customHeight="1">
      <c r="A58" s="243" t="s">
        <v>161</v>
      </c>
      <c r="B58" s="93"/>
      <c r="C58" s="93"/>
      <c r="D58" s="93"/>
      <c r="E58" s="93"/>
      <c r="F58" s="93"/>
      <c r="G58" s="93"/>
      <c r="H58" s="93"/>
      <c r="I58" s="93"/>
      <c r="J58" s="93"/>
      <c r="K58" s="93"/>
      <c r="L58" s="93"/>
      <c r="M58" s="93"/>
      <c r="N58" s="93"/>
      <c r="O58" s="93"/>
      <c r="P58" s="93"/>
      <c r="Q58" s="93"/>
      <c r="R58" s="93"/>
      <c r="S58" s="93"/>
      <c r="T58" s="93"/>
    </row>
  </sheetData>
  <mergeCells count="22">
    <mergeCell ref="A4:A8"/>
    <mergeCell ref="B5:B8"/>
    <mergeCell ref="K7:L8"/>
    <mergeCell ref="AA7:AB8"/>
    <mergeCell ref="S7:T8"/>
    <mergeCell ref="O8:P8"/>
    <mergeCell ref="E7:F8"/>
    <mergeCell ref="G7:H8"/>
    <mergeCell ref="I7:J8"/>
    <mergeCell ref="C5:D8"/>
    <mergeCell ref="M8:N8"/>
    <mergeCell ref="Q8:R8"/>
    <mergeCell ref="AC8:AD8"/>
    <mergeCell ref="AE8:AF8"/>
    <mergeCell ref="AG8:AH8"/>
    <mergeCell ref="U8:V8"/>
    <mergeCell ref="W8:X8"/>
    <mergeCell ref="AW4:AW8"/>
    <mergeCell ref="AK7:AL8"/>
    <mergeCell ref="AM7:AN8"/>
    <mergeCell ref="AO7:AP8"/>
    <mergeCell ref="AI7:AJ8"/>
  </mergeCells>
  <phoneticPr fontId="2"/>
  <printOptions horizontalCentered="1"/>
  <pageMargins left="0" right="0" top="0.59055118110236227" bottom="0.47244094488188981" header="0" footer="0.39370078740157483"/>
  <pageSetup paperSize="9" scale="27" firstPageNumber="3" orientation="landscape" useFirstPageNumber="1" verticalDpi="1200" r:id="rId1"/>
  <headerFooter alignWithMargins="0">
    <oddFooter>&amp;R&amp;20－&amp;P－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pageSetUpPr fitToPage="1"/>
  </sheetPr>
  <dimension ref="A1:Z59"/>
  <sheetViews>
    <sheetView showGridLines="0" zoomScale="40" zoomScaleNormal="40" zoomScaleSheetLayoutView="70" workbookViewId="0"/>
  </sheetViews>
  <sheetFormatPr defaultColWidth="9" defaultRowHeight="13"/>
  <cols>
    <col min="1" max="1" width="20.6328125" style="94" customWidth="1"/>
    <col min="2" max="25" width="17.453125" style="42" customWidth="1"/>
    <col min="26" max="26" width="20.6328125" style="42" customWidth="1"/>
    <col min="27" max="16384" width="9" style="42"/>
  </cols>
  <sheetData>
    <row r="1" spans="1:26" s="216" customFormat="1" ht="32.5">
      <c r="A1" s="189" t="s">
        <v>35</v>
      </c>
      <c r="B1" s="214"/>
      <c r="C1" s="214"/>
      <c r="D1" s="214"/>
      <c r="E1" s="214"/>
      <c r="F1" s="214"/>
      <c r="G1" s="214"/>
      <c r="H1" s="214"/>
      <c r="I1" s="214"/>
      <c r="J1" s="214"/>
      <c r="K1" s="214"/>
      <c r="L1" s="214"/>
      <c r="M1" s="214"/>
      <c r="N1" s="214"/>
      <c r="O1" s="214"/>
      <c r="P1" s="214"/>
      <c r="Q1" s="214"/>
      <c r="R1" s="214"/>
      <c r="S1" s="214"/>
      <c r="T1" s="214"/>
      <c r="U1" s="214"/>
      <c r="V1" s="214"/>
      <c r="W1" s="214"/>
      <c r="X1" s="214"/>
      <c r="Y1" s="214"/>
      <c r="Z1" s="215"/>
    </row>
    <row r="2" spans="1:26" s="190" customFormat="1" ht="25.5" customHeight="1">
      <c r="Z2" s="43" t="s">
        <v>105</v>
      </c>
    </row>
    <row r="3" spans="1:26" s="193" customFormat="1" ht="25.5" customHeight="1" thickBot="1">
      <c r="A3" s="191" t="s">
        <v>202</v>
      </c>
      <c r="B3" s="191"/>
      <c r="C3" s="191"/>
      <c r="D3" s="191"/>
      <c r="E3" s="191"/>
      <c r="F3" s="191"/>
      <c r="G3" s="44"/>
      <c r="H3" s="44"/>
      <c r="I3" s="44"/>
      <c r="J3" s="44"/>
      <c r="K3" s="195"/>
      <c r="L3" s="195"/>
      <c r="M3" s="195"/>
      <c r="N3" s="195"/>
      <c r="O3" s="195"/>
      <c r="P3" s="195"/>
      <c r="Q3" s="195"/>
      <c r="R3" s="195"/>
      <c r="S3" s="195"/>
      <c r="T3" s="195"/>
      <c r="U3" s="195"/>
      <c r="V3" s="195"/>
      <c r="W3" s="195"/>
      <c r="X3" s="195"/>
      <c r="Y3" s="195"/>
      <c r="Z3" s="44" t="s">
        <v>208</v>
      </c>
    </row>
    <row r="4" spans="1:26" s="53" customFormat="1" ht="33.75" customHeight="1" thickBot="1">
      <c r="A4" s="698" t="s">
        <v>207</v>
      </c>
      <c r="B4" s="217" t="s">
        <v>83</v>
      </c>
      <c r="C4" s="218"/>
      <c r="D4" s="233"/>
      <c r="E4" s="233"/>
      <c r="F4" s="246"/>
      <c r="G4" s="47" t="s">
        <v>84</v>
      </c>
      <c r="H4" s="47"/>
      <c r="I4" s="47"/>
      <c r="J4" s="47"/>
      <c r="K4" s="49"/>
      <c r="L4" s="47"/>
      <c r="M4" s="47"/>
      <c r="N4" s="51"/>
      <c r="O4" s="51"/>
      <c r="P4" s="51"/>
      <c r="Q4" s="51"/>
      <c r="R4" s="51"/>
      <c r="S4" s="51"/>
      <c r="T4" s="51"/>
      <c r="U4" s="47"/>
      <c r="V4" s="51"/>
      <c r="W4" s="49"/>
      <c r="X4" s="49"/>
      <c r="Y4" s="49"/>
      <c r="Z4" s="698" t="s">
        <v>207</v>
      </c>
    </row>
    <row r="5" spans="1:26" s="53" customFormat="1" ht="33.75" customHeight="1" thickBot="1">
      <c r="A5" s="699"/>
      <c r="B5" s="739" t="s">
        <v>85</v>
      </c>
      <c r="C5" s="746" t="s">
        <v>86</v>
      </c>
      <c r="D5" s="253"/>
      <c r="E5" s="253"/>
      <c r="F5" s="254"/>
      <c r="G5" s="234" t="s">
        <v>87</v>
      </c>
      <c r="H5" s="49"/>
      <c r="I5" s="49"/>
      <c r="J5" s="49"/>
      <c r="K5" s="49"/>
      <c r="L5" s="47"/>
      <c r="M5" s="47"/>
      <c r="N5" s="51"/>
      <c r="O5" s="51"/>
      <c r="P5" s="51"/>
      <c r="Q5" s="51"/>
      <c r="R5" s="51"/>
      <c r="S5" s="51"/>
      <c r="T5" s="47"/>
      <c r="U5" s="47"/>
      <c r="V5" s="51"/>
      <c r="W5" s="49" t="s">
        <v>88</v>
      </c>
      <c r="X5" s="49"/>
      <c r="Y5" s="49"/>
      <c r="Z5" s="699"/>
    </row>
    <row r="6" spans="1:26" s="53" customFormat="1" ht="33.75" customHeight="1" thickBot="1">
      <c r="A6" s="699"/>
      <c r="B6" s="740"/>
      <c r="C6" s="747"/>
      <c r="D6" s="255"/>
      <c r="E6" s="255"/>
      <c r="F6" s="256"/>
      <c r="G6" s="234" t="s">
        <v>89</v>
      </c>
      <c r="H6" s="49"/>
      <c r="I6" s="49"/>
      <c r="J6" s="49"/>
      <c r="K6" s="49"/>
      <c r="L6" s="47"/>
      <c r="M6" s="47"/>
      <c r="N6" s="51"/>
      <c r="O6" s="51"/>
      <c r="P6" s="51"/>
      <c r="Q6" s="51"/>
      <c r="R6" s="51"/>
      <c r="S6" s="51"/>
      <c r="T6" s="49" t="s">
        <v>90</v>
      </c>
      <c r="U6" s="47"/>
      <c r="V6" s="51"/>
      <c r="W6" s="56"/>
      <c r="X6" s="56"/>
      <c r="Y6" s="698" t="s">
        <v>96</v>
      </c>
      <c r="Z6" s="699"/>
    </row>
    <row r="7" spans="1:26" s="53" customFormat="1" ht="33.75" customHeight="1">
      <c r="A7" s="699"/>
      <c r="B7" s="740"/>
      <c r="C7" s="747"/>
      <c r="D7" s="742" t="s">
        <v>97</v>
      </c>
      <c r="E7" s="742" t="s">
        <v>124</v>
      </c>
      <c r="F7" s="744" t="s">
        <v>98</v>
      </c>
      <c r="G7" s="711" t="s">
        <v>91</v>
      </c>
      <c r="H7" s="468"/>
      <c r="I7" s="468"/>
      <c r="J7" s="468"/>
      <c r="K7" s="705" t="s">
        <v>86</v>
      </c>
      <c r="L7" s="251"/>
      <c r="M7" s="58"/>
      <c r="N7" s="58"/>
      <c r="O7" s="705" t="s">
        <v>92</v>
      </c>
      <c r="P7" s="359"/>
      <c r="Q7" s="468"/>
      <c r="R7" s="468"/>
      <c r="S7" s="698" t="s">
        <v>93</v>
      </c>
      <c r="T7" s="701" t="s">
        <v>91</v>
      </c>
      <c r="U7" s="749" t="s">
        <v>86</v>
      </c>
      <c r="V7" s="706" t="s">
        <v>93</v>
      </c>
      <c r="W7" s="60" t="s">
        <v>94</v>
      </c>
      <c r="X7" s="60" t="s">
        <v>95</v>
      </c>
      <c r="Y7" s="699"/>
      <c r="Z7" s="699"/>
    </row>
    <row r="8" spans="1:26" s="53" customFormat="1" ht="33.75" customHeight="1" thickBot="1">
      <c r="A8" s="700"/>
      <c r="B8" s="741"/>
      <c r="C8" s="748"/>
      <c r="D8" s="743"/>
      <c r="E8" s="743"/>
      <c r="F8" s="745"/>
      <c r="G8" s="738"/>
      <c r="H8" s="472" t="s">
        <v>138</v>
      </c>
      <c r="I8" s="472" t="s">
        <v>124</v>
      </c>
      <c r="J8" s="472" t="s">
        <v>98</v>
      </c>
      <c r="K8" s="707"/>
      <c r="L8" s="472" t="s">
        <v>138</v>
      </c>
      <c r="M8" s="472" t="s">
        <v>124</v>
      </c>
      <c r="N8" s="472" t="s">
        <v>98</v>
      </c>
      <c r="O8" s="707"/>
      <c r="P8" s="472" t="s">
        <v>138</v>
      </c>
      <c r="Q8" s="472" t="s">
        <v>124</v>
      </c>
      <c r="R8" s="473" t="s">
        <v>98</v>
      </c>
      <c r="S8" s="700"/>
      <c r="T8" s="703"/>
      <c r="U8" s="750"/>
      <c r="V8" s="708"/>
      <c r="W8" s="469"/>
      <c r="X8" s="469"/>
      <c r="Y8" s="700"/>
      <c r="Z8" s="700"/>
    </row>
    <row r="9" spans="1:26" s="53" customFormat="1" ht="12" customHeight="1">
      <c r="A9" s="465"/>
      <c r="B9" s="64" t="s">
        <v>193</v>
      </c>
      <c r="C9" s="64" t="s">
        <v>107</v>
      </c>
      <c r="D9" s="67" t="s">
        <v>126</v>
      </c>
      <c r="E9" s="67" t="s">
        <v>126</v>
      </c>
      <c r="F9" s="69" t="s">
        <v>126</v>
      </c>
      <c r="G9" s="115" t="s">
        <v>107</v>
      </c>
      <c r="H9" s="68" t="s">
        <v>126</v>
      </c>
      <c r="I9" s="68" t="s">
        <v>126</v>
      </c>
      <c r="J9" s="68" t="s">
        <v>126</v>
      </c>
      <c r="K9" s="68" t="s">
        <v>193</v>
      </c>
      <c r="L9" s="67" t="s">
        <v>193</v>
      </c>
      <c r="M9" s="68" t="s">
        <v>126</v>
      </c>
      <c r="N9" s="68" t="s">
        <v>107</v>
      </c>
      <c r="O9" s="69" t="s">
        <v>107</v>
      </c>
      <c r="P9" s="67" t="s">
        <v>126</v>
      </c>
      <c r="Q9" s="67" t="s">
        <v>126</v>
      </c>
      <c r="R9" s="65" t="s">
        <v>126</v>
      </c>
      <c r="S9" s="64" t="s">
        <v>107</v>
      </c>
      <c r="T9" s="115" t="s">
        <v>107</v>
      </c>
      <c r="U9" s="69" t="s">
        <v>107</v>
      </c>
      <c r="V9" s="64" t="s">
        <v>193</v>
      </c>
      <c r="W9" s="64" t="s">
        <v>107</v>
      </c>
      <c r="X9" s="64" t="s">
        <v>193</v>
      </c>
      <c r="Y9" s="64" t="s">
        <v>107</v>
      </c>
      <c r="Z9" s="465"/>
    </row>
    <row r="10" spans="1:26" s="55" customFormat="1" ht="33.75" customHeight="1" thickBot="1">
      <c r="A10" s="54" t="s">
        <v>99</v>
      </c>
      <c r="B10" s="330">
        <v>1.8776713348844964</v>
      </c>
      <c r="C10" s="333">
        <v>6.1113793201374591</v>
      </c>
      <c r="D10" s="332">
        <v>9.2465023790923908</v>
      </c>
      <c r="E10" s="332">
        <v>-9.5098756400877846</v>
      </c>
      <c r="F10" s="356">
        <v>-5.6650246305418648</v>
      </c>
      <c r="G10" s="333">
        <v>9.1033005549605548</v>
      </c>
      <c r="H10" s="332">
        <v>6.7995820999477559</v>
      </c>
      <c r="I10" s="332">
        <v>11.490683229813655</v>
      </c>
      <c r="J10" s="332">
        <v>12.044882070070997</v>
      </c>
      <c r="K10" s="332">
        <v>-8.6062744496433226</v>
      </c>
      <c r="L10" s="332">
        <v>8.5479161136182711</v>
      </c>
      <c r="M10" s="332">
        <v>-30.594900849858348</v>
      </c>
      <c r="N10" s="332">
        <v>-14.98261747224403</v>
      </c>
      <c r="O10" s="332">
        <v>-76.327433628318587</v>
      </c>
      <c r="P10" s="332">
        <v>-38.775510204081634</v>
      </c>
      <c r="Q10" s="332" t="s">
        <v>22</v>
      </c>
      <c r="R10" s="356">
        <v>-80.893300248138956</v>
      </c>
      <c r="S10" s="333">
        <v>1.1842143927595572</v>
      </c>
      <c r="T10" s="333">
        <v>-12</v>
      </c>
      <c r="U10" s="356">
        <v>-62.592592592592595</v>
      </c>
      <c r="V10" s="333">
        <v>-51.594202898550719</v>
      </c>
      <c r="W10" s="333">
        <v>-29.376547810824462</v>
      </c>
      <c r="X10" s="333">
        <v>24.95812395309882</v>
      </c>
      <c r="Y10" s="333">
        <v>26.879647480033043</v>
      </c>
      <c r="Z10" s="467" t="s">
        <v>99</v>
      </c>
    </row>
    <row r="11" spans="1:26" s="219" customFormat="1" ht="33.75" customHeight="1">
      <c r="A11" s="77" t="s">
        <v>100</v>
      </c>
      <c r="B11" s="499">
        <v>0.25544833033049485</v>
      </c>
      <c r="C11" s="496">
        <v>6.5487884741315838E-2</v>
      </c>
      <c r="D11" s="497">
        <v>-1.5139442231075719</v>
      </c>
      <c r="E11" s="497">
        <v>-11.666666666666671</v>
      </c>
      <c r="F11" s="498">
        <v>12.735849056603769</v>
      </c>
      <c r="G11" s="496">
        <v>-29.973474801061002</v>
      </c>
      <c r="H11" s="497">
        <v>-33.056133056133049</v>
      </c>
      <c r="I11" s="497">
        <v>54.545454545454533</v>
      </c>
      <c r="J11" s="497">
        <v>-27.862595419847324</v>
      </c>
      <c r="K11" s="497">
        <v>-76.374745417515271</v>
      </c>
      <c r="L11" s="497">
        <v>8.724832214765101</v>
      </c>
      <c r="M11" s="497">
        <v>-4.3478260869565162</v>
      </c>
      <c r="N11" s="497">
        <v>-84.375</v>
      </c>
      <c r="O11" s="497" t="s">
        <v>22</v>
      </c>
      <c r="P11" s="497" t="s">
        <v>22</v>
      </c>
      <c r="Q11" s="497" t="s">
        <v>22</v>
      </c>
      <c r="R11" s="498" t="s">
        <v>22</v>
      </c>
      <c r="S11" s="496">
        <v>-63.515998528870909</v>
      </c>
      <c r="T11" s="496" t="s">
        <v>22</v>
      </c>
      <c r="U11" s="498">
        <v>100</v>
      </c>
      <c r="V11" s="496">
        <v>-33.333333333333343</v>
      </c>
      <c r="W11" s="496">
        <v>-40.442764578833689</v>
      </c>
      <c r="X11" s="496">
        <v>21.1111111111111</v>
      </c>
      <c r="Y11" s="499">
        <v>68.275862068965523</v>
      </c>
      <c r="Z11" s="77" t="s">
        <v>100</v>
      </c>
    </row>
    <row r="12" spans="1:26" s="219" customFormat="1" ht="33.75" customHeight="1">
      <c r="A12" s="83" t="s">
        <v>37</v>
      </c>
      <c r="B12" s="334">
        <v>2.1343420003500597</v>
      </c>
      <c r="C12" s="336">
        <v>-21.452145214521451</v>
      </c>
      <c r="D12" s="331">
        <v>-18.07228915662651</v>
      </c>
      <c r="E12" s="331" t="s">
        <v>22</v>
      </c>
      <c r="F12" s="357">
        <v>-30.612244897959187</v>
      </c>
      <c r="G12" s="336">
        <v>-2.7607361963190158</v>
      </c>
      <c r="H12" s="331">
        <v>14.173228346456696</v>
      </c>
      <c r="I12" s="331">
        <v>400</v>
      </c>
      <c r="J12" s="331">
        <v>-15.656565656565661</v>
      </c>
      <c r="K12" s="331">
        <v>-31.221719457013577</v>
      </c>
      <c r="L12" s="331">
        <v>-30.985915492957744</v>
      </c>
      <c r="M12" s="331" t="s">
        <v>22</v>
      </c>
      <c r="N12" s="331">
        <v>-29.452054794520549</v>
      </c>
      <c r="O12" s="331" t="s">
        <v>22</v>
      </c>
      <c r="P12" s="331" t="s">
        <v>22</v>
      </c>
      <c r="Q12" s="331" t="s">
        <v>22</v>
      </c>
      <c r="R12" s="357" t="s">
        <v>22</v>
      </c>
      <c r="S12" s="336">
        <v>-14.259597806215723</v>
      </c>
      <c r="T12" s="336">
        <v>-50</v>
      </c>
      <c r="U12" s="357" t="s">
        <v>22</v>
      </c>
      <c r="V12" s="336">
        <v>-66.666666666666671</v>
      </c>
      <c r="W12" s="336">
        <v>-21.888412017167383</v>
      </c>
      <c r="X12" s="336">
        <v>72.72727272727272</v>
      </c>
      <c r="Y12" s="335">
        <v>25.454545454545467</v>
      </c>
      <c r="Z12" s="83" t="s">
        <v>37</v>
      </c>
    </row>
    <row r="13" spans="1:26" s="219" customFormat="1" ht="33.75" customHeight="1">
      <c r="A13" s="83" t="s">
        <v>38</v>
      </c>
      <c r="B13" s="334">
        <v>0.31645238020389854</v>
      </c>
      <c r="C13" s="336">
        <v>24.45414847161571</v>
      </c>
      <c r="D13" s="331">
        <v>31.578947368421069</v>
      </c>
      <c r="E13" s="331">
        <v>-50</v>
      </c>
      <c r="F13" s="357">
        <v>17.391304347826093</v>
      </c>
      <c r="G13" s="336">
        <v>6</v>
      </c>
      <c r="H13" s="331">
        <v>11.842105263157904</v>
      </c>
      <c r="I13" s="331" t="s">
        <v>22</v>
      </c>
      <c r="J13" s="331">
        <v>1.3698630136986338</v>
      </c>
      <c r="K13" s="331">
        <v>-23.255813953488371</v>
      </c>
      <c r="L13" s="331">
        <v>7.1428571428571388</v>
      </c>
      <c r="M13" s="331" t="s">
        <v>22</v>
      </c>
      <c r="N13" s="331">
        <v>-41.379310344827594</v>
      </c>
      <c r="O13" s="331" t="s">
        <v>22</v>
      </c>
      <c r="P13" s="331" t="s">
        <v>22</v>
      </c>
      <c r="Q13" s="331" t="s">
        <v>22</v>
      </c>
      <c r="R13" s="357" t="s">
        <v>22</v>
      </c>
      <c r="S13" s="336">
        <v>-0.51813471502590858</v>
      </c>
      <c r="T13" s="336" t="s">
        <v>22</v>
      </c>
      <c r="U13" s="357" t="s">
        <v>22</v>
      </c>
      <c r="V13" s="336" t="s">
        <v>22</v>
      </c>
      <c r="W13" s="336">
        <v>-49.442379182156138</v>
      </c>
      <c r="X13" s="336">
        <v>13.333333333333329</v>
      </c>
      <c r="Y13" s="335">
        <v>-23.4375</v>
      </c>
      <c r="Z13" s="83" t="s">
        <v>38</v>
      </c>
    </row>
    <row r="14" spans="1:26" s="219" customFormat="1" ht="33.75" customHeight="1">
      <c r="A14" s="83" t="s">
        <v>39</v>
      </c>
      <c r="B14" s="334">
        <v>9.6051343908600586</v>
      </c>
      <c r="C14" s="336">
        <v>139.62962962962965</v>
      </c>
      <c r="D14" s="331">
        <v>153.07017543859649</v>
      </c>
      <c r="E14" s="331" t="s">
        <v>22</v>
      </c>
      <c r="F14" s="357">
        <v>64.285714285714278</v>
      </c>
      <c r="G14" s="336">
        <v>58.924205378973113</v>
      </c>
      <c r="H14" s="331">
        <v>50.684931506849324</v>
      </c>
      <c r="I14" s="331" t="s">
        <v>22</v>
      </c>
      <c r="J14" s="331">
        <v>69.230769230769226</v>
      </c>
      <c r="K14" s="331">
        <v>51.127819548872168</v>
      </c>
      <c r="L14" s="331">
        <v>-42.424242424242422</v>
      </c>
      <c r="M14" s="331" t="s">
        <v>22</v>
      </c>
      <c r="N14" s="331">
        <v>141.79104477611938</v>
      </c>
      <c r="O14" s="331">
        <v>-99.686520376175551</v>
      </c>
      <c r="P14" s="331">
        <v>0</v>
      </c>
      <c r="Q14" s="331" t="s">
        <v>22</v>
      </c>
      <c r="R14" s="357" t="s">
        <v>22</v>
      </c>
      <c r="S14" s="336">
        <v>-1.0452961672473862</v>
      </c>
      <c r="T14" s="336" t="s">
        <v>22</v>
      </c>
      <c r="U14" s="357" t="s">
        <v>22</v>
      </c>
      <c r="V14" s="336" t="s">
        <v>22</v>
      </c>
      <c r="W14" s="336">
        <v>-29.411764705882348</v>
      </c>
      <c r="X14" s="336">
        <v>51.612903225806463</v>
      </c>
      <c r="Y14" s="335">
        <v>16.06557377049181</v>
      </c>
      <c r="Z14" s="83" t="s">
        <v>39</v>
      </c>
    </row>
    <row r="15" spans="1:26" s="219" customFormat="1" ht="33.75" customHeight="1">
      <c r="A15" s="83" t="s">
        <v>40</v>
      </c>
      <c r="B15" s="334">
        <v>-1.4421105390258333</v>
      </c>
      <c r="C15" s="336">
        <v>5.9459459459459509</v>
      </c>
      <c r="D15" s="331">
        <v>11.805555555555557</v>
      </c>
      <c r="E15" s="331">
        <v>400</v>
      </c>
      <c r="F15" s="357">
        <v>-35.897435897435898</v>
      </c>
      <c r="G15" s="336">
        <v>66.666666666666686</v>
      </c>
      <c r="H15" s="331">
        <v>42.857142857142861</v>
      </c>
      <c r="I15" s="331" t="s">
        <v>22</v>
      </c>
      <c r="J15" s="331">
        <v>92.660550458715591</v>
      </c>
      <c r="K15" s="331">
        <v>-68.253968253968253</v>
      </c>
      <c r="L15" s="331">
        <v>54.545454545454533</v>
      </c>
      <c r="M15" s="331" t="s">
        <v>22</v>
      </c>
      <c r="N15" s="331">
        <v>-77.162629757785467</v>
      </c>
      <c r="O15" s="331" t="s">
        <v>22</v>
      </c>
      <c r="P15" s="331" t="s">
        <v>22</v>
      </c>
      <c r="Q15" s="331" t="s">
        <v>22</v>
      </c>
      <c r="R15" s="357" t="s">
        <v>22</v>
      </c>
      <c r="S15" s="336">
        <v>-13.284132841328415</v>
      </c>
      <c r="T15" s="336" t="s">
        <v>22</v>
      </c>
      <c r="U15" s="357">
        <v>0</v>
      </c>
      <c r="V15" s="336">
        <v>100</v>
      </c>
      <c r="W15" s="336">
        <v>-32.38095238095238</v>
      </c>
      <c r="X15" s="336">
        <v>55.555555555555571</v>
      </c>
      <c r="Y15" s="335">
        <v>20.930232558139522</v>
      </c>
      <c r="Z15" s="83" t="s">
        <v>40</v>
      </c>
    </row>
    <row r="16" spans="1:26" s="219" customFormat="1" ht="33.75" customHeight="1">
      <c r="A16" s="83" t="s">
        <v>41</v>
      </c>
      <c r="B16" s="334">
        <v>-1.0381287400937964</v>
      </c>
      <c r="C16" s="336">
        <v>94.117647058823536</v>
      </c>
      <c r="D16" s="331">
        <v>126.82926829268291</v>
      </c>
      <c r="E16" s="331">
        <v>-71.428571428571431</v>
      </c>
      <c r="F16" s="357">
        <v>-34.883720930232556</v>
      </c>
      <c r="G16" s="336">
        <v>-8.0808080808080831</v>
      </c>
      <c r="H16" s="331">
        <v>-11.940298507462686</v>
      </c>
      <c r="I16" s="331" t="s">
        <v>22</v>
      </c>
      <c r="J16" s="331">
        <v>0</v>
      </c>
      <c r="K16" s="331">
        <v>-71.859296482412063</v>
      </c>
      <c r="L16" s="331">
        <v>36.363636363636346</v>
      </c>
      <c r="M16" s="331" t="s">
        <v>22</v>
      </c>
      <c r="N16" s="331">
        <v>-81.917808219178085</v>
      </c>
      <c r="O16" s="331" t="s">
        <v>22</v>
      </c>
      <c r="P16" s="331" t="s">
        <v>22</v>
      </c>
      <c r="Q16" s="331" t="s">
        <v>22</v>
      </c>
      <c r="R16" s="357" t="s">
        <v>22</v>
      </c>
      <c r="S16" s="336">
        <v>-59.154929577464785</v>
      </c>
      <c r="T16" s="336" t="s">
        <v>22</v>
      </c>
      <c r="U16" s="357" t="s">
        <v>22</v>
      </c>
      <c r="V16" s="336" t="s">
        <v>22</v>
      </c>
      <c r="W16" s="336">
        <v>-19.135802469135797</v>
      </c>
      <c r="X16" s="336">
        <v>106.66666666666669</v>
      </c>
      <c r="Y16" s="335">
        <v>44.444444444444429</v>
      </c>
      <c r="Z16" s="83" t="s">
        <v>41</v>
      </c>
    </row>
    <row r="17" spans="1:26" s="219" customFormat="1" ht="33.75" customHeight="1">
      <c r="A17" s="83" t="s">
        <v>42</v>
      </c>
      <c r="B17" s="334">
        <v>3.7179161222040307</v>
      </c>
      <c r="C17" s="336">
        <v>-13.043478260869563</v>
      </c>
      <c r="D17" s="331">
        <v>-11.693548387096769</v>
      </c>
      <c r="E17" s="331">
        <v>42.857142857142861</v>
      </c>
      <c r="F17" s="357">
        <v>-24.210526315789465</v>
      </c>
      <c r="G17" s="336">
        <v>11.18012422360249</v>
      </c>
      <c r="H17" s="331">
        <v>26.530612244897966</v>
      </c>
      <c r="I17" s="331" t="s">
        <v>22</v>
      </c>
      <c r="J17" s="331">
        <v>-5.1724137931034448</v>
      </c>
      <c r="K17" s="331">
        <v>20.754716981132077</v>
      </c>
      <c r="L17" s="331">
        <v>31.578947368421069</v>
      </c>
      <c r="M17" s="331" t="s">
        <v>22</v>
      </c>
      <c r="N17" s="331">
        <v>14.705882352941174</v>
      </c>
      <c r="O17" s="331" t="s">
        <v>22</v>
      </c>
      <c r="P17" s="331" t="s">
        <v>22</v>
      </c>
      <c r="Q17" s="331" t="s">
        <v>22</v>
      </c>
      <c r="R17" s="357" t="s">
        <v>22</v>
      </c>
      <c r="S17" s="336">
        <v>13.55140186915888</v>
      </c>
      <c r="T17" s="336" t="s">
        <v>22</v>
      </c>
      <c r="U17" s="357">
        <v>-98.76543209876543</v>
      </c>
      <c r="V17" s="336">
        <v>-98.780487804878049</v>
      </c>
      <c r="W17" s="336">
        <v>-40.401785714285708</v>
      </c>
      <c r="X17" s="336">
        <v>52.542372881355931</v>
      </c>
      <c r="Y17" s="335">
        <v>46.511627906976742</v>
      </c>
      <c r="Z17" s="83" t="s">
        <v>42</v>
      </c>
    </row>
    <row r="18" spans="1:26" s="219" customFormat="1" ht="33.75" customHeight="1">
      <c r="A18" s="83" t="s">
        <v>43</v>
      </c>
      <c r="B18" s="334">
        <v>0.41673355808850943</v>
      </c>
      <c r="C18" s="336">
        <v>-43.842794759825331</v>
      </c>
      <c r="D18" s="331">
        <v>-10.683012259194385</v>
      </c>
      <c r="E18" s="331">
        <v>-58.333333333333329</v>
      </c>
      <c r="F18" s="357">
        <v>-78.51711026615969</v>
      </c>
      <c r="G18" s="336">
        <v>2.7100271002709917</v>
      </c>
      <c r="H18" s="331">
        <v>9.6330275229357767</v>
      </c>
      <c r="I18" s="331">
        <v>0</v>
      </c>
      <c r="J18" s="331">
        <v>-7.5862068965517295</v>
      </c>
      <c r="K18" s="331">
        <v>-41.292134831460672</v>
      </c>
      <c r="L18" s="331">
        <v>46.511627906976742</v>
      </c>
      <c r="M18" s="331" t="s">
        <v>22</v>
      </c>
      <c r="N18" s="331">
        <v>-53.354632587859427</v>
      </c>
      <c r="O18" s="331" t="s">
        <v>22</v>
      </c>
      <c r="P18" s="331" t="s">
        <v>22</v>
      </c>
      <c r="Q18" s="331" t="s">
        <v>22</v>
      </c>
      <c r="R18" s="357" t="s">
        <v>22</v>
      </c>
      <c r="S18" s="336">
        <v>-19.119669876203574</v>
      </c>
      <c r="T18" s="336" t="s">
        <v>22</v>
      </c>
      <c r="U18" s="357" t="s">
        <v>22</v>
      </c>
      <c r="V18" s="336" t="s">
        <v>22</v>
      </c>
      <c r="W18" s="336">
        <v>-27.261146496815286</v>
      </c>
      <c r="X18" s="336">
        <v>15.151515151515156</v>
      </c>
      <c r="Y18" s="335">
        <v>150</v>
      </c>
      <c r="Z18" s="83" t="s">
        <v>43</v>
      </c>
    </row>
    <row r="19" spans="1:26" s="219" customFormat="1" ht="33.75" customHeight="1">
      <c r="A19" s="83" t="s">
        <v>44</v>
      </c>
      <c r="B19" s="334">
        <v>2.3222660784769005</v>
      </c>
      <c r="C19" s="336">
        <v>22.507122507122503</v>
      </c>
      <c r="D19" s="331">
        <v>35.580524344569284</v>
      </c>
      <c r="E19" s="331">
        <v>-60</v>
      </c>
      <c r="F19" s="357">
        <v>-10.14492753623189</v>
      </c>
      <c r="G19" s="336">
        <v>-0.47169811320755173</v>
      </c>
      <c r="H19" s="331">
        <v>20.952380952380949</v>
      </c>
      <c r="I19" s="331">
        <v>0</v>
      </c>
      <c r="J19" s="331">
        <v>-22.330097087378647</v>
      </c>
      <c r="K19" s="331">
        <v>48.251748251748239</v>
      </c>
      <c r="L19" s="331">
        <v>93.61702127659575</v>
      </c>
      <c r="M19" s="331" t="s">
        <v>22</v>
      </c>
      <c r="N19" s="331">
        <v>32.967032967032964</v>
      </c>
      <c r="O19" s="331" t="s">
        <v>22</v>
      </c>
      <c r="P19" s="331" t="s">
        <v>22</v>
      </c>
      <c r="Q19" s="331" t="s">
        <v>22</v>
      </c>
      <c r="R19" s="357" t="s">
        <v>22</v>
      </c>
      <c r="S19" s="336">
        <v>18.487394957983199</v>
      </c>
      <c r="T19" s="336" t="s">
        <v>22</v>
      </c>
      <c r="U19" s="357" t="s">
        <v>22</v>
      </c>
      <c r="V19" s="336" t="s">
        <v>22</v>
      </c>
      <c r="W19" s="336">
        <v>-41.17647058823529</v>
      </c>
      <c r="X19" s="336">
        <v>323.52941176470591</v>
      </c>
      <c r="Y19" s="335">
        <v>-18.348623853211009</v>
      </c>
      <c r="Z19" s="83" t="s">
        <v>44</v>
      </c>
    </row>
    <row r="20" spans="1:26" s="219" customFormat="1" ht="33.75" customHeight="1">
      <c r="A20" s="83" t="s">
        <v>45</v>
      </c>
      <c r="B20" s="334">
        <v>1.1534989838355045</v>
      </c>
      <c r="C20" s="336">
        <v>36.092715231788077</v>
      </c>
      <c r="D20" s="331">
        <v>49.180327868852459</v>
      </c>
      <c r="E20" s="331">
        <v>-13.333333333333329</v>
      </c>
      <c r="F20" s="357">
        <v>-20.930232558139537</v>
      </c>
      <c r="G20" s="336">
        <v>-2.1857923497267819</v>
      </c>
      <c r="H20" s="331">
        <v>-14.678899082568805</v>
      </c>
      <c r="I20" s="331">
        <v>-80</v>
      </c>
      <c r="J20" s="331">
        <v>23.188405797101439</v>
      </c>
      <c r="K20" s="331">
        <v>17.333333333333329</v>
      </c>
      <c r="L20" s="331">
        <v>37.5</v>
      </c>
      <c r="M20" s="331">
        <v>0</v>
      </c>
      <c r="N20" s="331">
        <v>2.4999999999999858</v>
      </c>
      <c r="O20" s="331" t="s">
        <v>22</v>
      </c>
      <c r="P20" s="331" t="s">
        <v>22</v>
      </c>
      <c r="Q20" s="331" t="s">
        <v>22</v>
      </c>
      <c r="R20" s="357" t="s">
        <v>22</v>
      </c>
      <c r="S20" s="336">
        <v>3.8759689922480618</v>
      </c>
      <c r="T20" s="336" t="s">
        <v>22</v>
      </c>
      <c r="U20" s="357" t="s">
        <v>22</v>
      </c>
      <c r="V20" s="336" t="s">
        <v>22</v>
      </c>
      <c r="W20" s="336">
        <v>-45.941278065630399</v>
      </c>
      <c r="X20" s="336">
        <v>-11.36363636363636</v>
      </c>
      <c r="Y20" s="335">
        <v>9.9009900990099027</v>
      </c>
      <c r="Z20" s="83" t="s">
        <v>45</v>
      </c>
    </row>
    <row r="21" spans="1:26" s="219" customFormat="1" ht="33.75" customHeight="1">
      <c r="A21" s="83" t="s">
        <v>46</v>
      </c>
      <c r="B21" s="334">
        <v>3.2918922894579197</v>
      </c>
      <c r="C21" s="336">
        <v>-5.5293613373339099</v>
      </c>
      <c r="D21" s="331">
        <v>-7.8091106290672343</v>
      </c>
      <c r="E21" s="331">
        <v>14.141414141414145</v>
      </c>
      <c r="F21" s="357">
        <v>0.25641025641024839</v>
      </c>
      <c r="G21" s="336">
        <v>-21.100917431192656</v>
      </c>
      <c r="H21" s="331">
        <v>7.9726651480637827</v>
      </c>
      <c r="I21" s="331">
        <v>-18.181818181818173</v>
      </c>
      <c r="J21" s="331">
        <v>-45.197740112994353</v>
      </c>
      <c r="K21" s="331">
        <v>-14.686825053995676</v>
      </c>
      <c r="L21" s="331">
        <v>13.565891472868216</v>
      </c>
      <c r="M21" s="331">
        <v>-15.384615384615387</v>
      </c>
      <c r="N21" s="331">
        <v>-25.801526717557252</v>
      </c>
      <c r="O21" s="331">
        <v>-75</v>
      </c>
      <c r="P21" s="331">
        <v>-72.727272727272734</v>
      </c>
      <c r="Q21" s="331" t="s">
        <v>22</v>
      </c>
      <c r="R21" s="357" t="s">
        <v>22</v>
      </c>
      <c r="S21" s="336">
        <v>-18.342886920270971</v>
      </c>
      <c r="T21" s="336">
        <v>0</v>
      </c>
      <c r="U21" s="357">
        <v>100</v>
      </c>
      <c r="V21" s="336">
        <v>44.444444444444429</v>
      </c>
      <c r="W21" s="336">
        <v>-25.200000000000003</v>
      </c>
      <c r="X21" s="336">
        <v>41.666666666666686</v>
      </c>
      <c r="Y21" s="335">
        <v>-76.687668766876683</v>
      </c>
      <c r="Z21" s="83" t="s">
        <v>46</v>
      </c>
    </row>
    <row r="22" spans="1:26" s="219" customFormat="1" ht="33.75" customHeight="1">
      <c r="A22" s="83" t="s">
        <v>47</v>
      </c>
      <c r="B22" s="334">
        <v>0.89330817204921686</v>
      </c>
      <c r="C22" s="336">
        <v>22.500000000000014</v>
      </c>
      <c r="D22" s="331">
        <v>24.415584415584419</v>
      </c>
      <c r="E22" s="331">
        <v>-48.648648648648653</v>
      </c>
      <c r="F22" s="357">
        <v>30.06535947712419</v>
      </c>
      <c r="G22" s="336">
        <v>-0.10857763300759871</v>
      </c>
      <c r="H22" s="331">
        <v>-10.998307952622682</v>
      </c>
      <c r="I22" s="331">
        <v>-55</v>
      </c>
      <c r="J22" s="331">
        <v>24.193548387096769</v>
      </c>
      <c r="K22" s="331">
        <v>12.219451371571083</v>
      </c>
      <c r="L22" s="331">
        <v>12.307692307692307</v>
      </c>
      <c r="M22" s="331">
        <v>100</v>
      </c>
      <c r="N22" s="331">
        <v>9.5057034220532302</v>
      </c>
      <c r="O22" s="331">
        <v>-66.666666666666671</v>
      </c>
      <c r="P22" s="331">
        <v>-66.666666666666671</v>
      </c>
      <c r="Q22" s="331" t="s">
        <v>22</v>
      </c>
      <c r="R22" s="357" t="s">
        <v>22</v>
      </c>
      <c r="S22" s="336">
        <v>3.4716981132075517</v>
      </c>
      <c r="T22" s="336">
        <v>-50</v>
      </c>
      <c r="U22" s="357" t="s">
        <v>22</v>
      </c>
      <c r="V22" s="336">
        <v>-80</v>
      </c>
      <c r="W22" s="336">
        <v>-23.780487804878049</v>
      </c>
      <c r="X22" s="336">
        <v>21.428571428571416</v>
      </c>
      <c r="Y22" s="335">
        <v>76.666666666666657</v>
      </c>
      <c r="Z22" s="83" t="s">
        <v>47</v>
      </c>
    </row>
    <row r="23" spans="1:26" s="219" customFormat="1" ht="33.75" customHeight="1">
      <c r="A23" s="83" t="s">
        <v>48</v>
      </c>
      <c r="B23" s="334">
        <v>2.6391761118316026</v>
      </c>
      <c r="C23" s="336">
        <v>21.879588839941249</v>
      </c>
      <c r="D23" s="331">
        <v>25.571600481347772</v>
      </c>
      <c r="E23" s="331">
        <v>8.0808080808080831</v>
      </c>
      <c r="F23" s="357">
        <v>4.9645390070921991</v>
      </c>
      <c r="G23" s="336">
        <v>13.712491277041167</v>
      </c>
      <c r="H23" s="331">
        <v>13.07692307692308</v>
      </c>
      <c r="I23" s="331">
        <v>35.384615384615387</v>
      </c>
      <c r="J23" s="331">
        <v>13.376309427880756</v>
      </c>
      <c r="K23" s="331">
        <v>0.66564260112646423</v>
      </c>
      <c r="L23" s="331">
        <v>-1.8306636155606526</v>
      </c>
      <c r="M23" s="331">
        <v>-15.555555555555557</v>
      </c>
      <c r="N23" s="331">
        <v>4.3478260869565162</v>
      </c>
      <c r="O23" s="331" t="s">
        <v>22</v>
      </c>
      <c r="P23" s="331" t="s">
        <v>22</v>
      </c>
      <c r="Q23" s="331" t="s">
        <v>22</v>
      </c>
      <c r="R23" s="357" t="s">
        <v>22</v>
      </c>
      <c r="S23" s="336">
        <v>8.424984436605115</v>
      </c>
      <c r="T23" s="336">
        <v>-63.636363636363633</v>
      </c>
      <c r="U23" s="357">
        <v>16.666666666666671</v>
      </c>
      <c r="V23" s="336">
        <v>-8.5714285714285694</v>
      </c>
      <c r="W23" s="336">
        <v>-25.992841315834326</v>
      </c>
      <c r="X23" s="336">
        <v>54.114713216957597</v>
      </c>
      <c r="Y23" s="335">
        <v>10.867178924259065</v>
      </c>
      <c r="Z23" s="83" t="s">
        <v>48</v>
      </c>
    </row>
    <row r="24" spans="1:26" s="219" customFormat="1" ht="33.75" customHeight="1">
      <c r="A24" s="83" t="s">
        <v>49</v>
      </c>
      <c r="B24" s="334">
        <v>1.2463849275451224</v>
      </c>
      <c r="C24" s="336">
        <v>-16.195372750642676</v>
      </c>
      <c r="D24" s="331">
        <v>-19.908045977011497</v>
      </c>
      <c r="E24" s="331">
        <v>17.129629629629633</v>
      </c>
      <c r="F24" s="357">
        <v>-13.554216867469876</v>
      </c>
      <c r="G24" s="336">
        <v>-9.4452773613193415</v>
      </c>
      <c r="H24" s="331">
        <v>-10</v>
      </c>
      <c r="I24" s="331">
        <v>-9.7560975609756042</v>
      </c>
      <c r="J24" s="331">
        <v>-8.7640449438202239</v>
      </c>
      <c r="K24" s="331">
        <v>-7.5539568345323715</v>
      </c>
      <c r="L24" s="331">
        <v>-10.382513661202182</v>
      </c>
      <c r="M24" s="331">
        <v>-2.941176470588232</v>
      </c>
      <c r="N24" s="331">
        <v>-6.4896755162241959</v>
      </c>
      <c r="O24" s="331">
        <v>-83.333333333333343</v>
      </c>
      <c r="P24" s="331">
        <v>-80</v>
      </c>
      <c r="Q24" s="331" t="s">
        <v>22</v>
      </c>
      <c r="R24" s="357" t="s">
        <v>22</v>
      </c>
      <c r="S24" s="336">
        <v>-9.2079594225516956</v>
      </c>
      <c r="T24" s="336" t="s">
        <v>22</v>
      </c>
      <c r="U24" s="357">
        <v>-50</v>
      </c>
      <c r="V24" s="336">
        <v>-71.428571428571431</v>
      </c>
      <c r="W24" s="336">
        <v>-29.637096774193552</v>
      </c>
      <c r="X24" s="336">
        <v>14.705882352941174</v>
      </c>
      <c r="Y24" s="335">
        <v>2.9787234042553052</v>
      </c>
      <c r="Z24" s="83" t="s">
        <v>49</v>
      </c>
    </row>
    <row r="25" spans="1:26" s="219" customFormat="1" ht="33.75" customHeight="1">
      <c r="A25" s="83" t="s">
        <v>50</v>
      </c>
      <c r="B25" s="334">
        <v>1.3508618480920944</v>
      </c>
      <c r="C25" s="336">
        <v>84.112149532710276</v>
      </c>
      <c r="D25" s="331">
        <v>100.56818181818184</v>
      </c>
      <c r="E25" s="331">
        <v>200</v>
      </c>
      <c r="F25" s="357">
        <v>2.7027027027026946</v>
      </c>
      <c r="G25" s="336">
        <v>0</v>
      </c>
      <c r="H25" s="331">
        <v>-20.614035087719301</v>
      </c>
      <c r="I25" s="331">
        <v>50</v>
      </c>
      <c r="J25" s="331">
        <v>25.294117647058826</v>
      </c>
      <c r="K25" s="331">
        <v>359.66386554621846</v>
      </c>
      <c r="L25" s="331">
        <v>135.48387096774195</v>
      </c>
      <c r="M25" s="331" t="s">
        <v>22</v>
      </c>
      <c r="N25" s="331">
        <v>438.63636363636363</v>
      </c>
      <c r="O25" s="331" t="s">
        <v>22</v>
      </c>
      <c r="P25" s="331" t="s">
        <v>22</v>
      </c>
      <c r="Q25" s="331" t="s">
        <v>22</v>
      </c>
      <c r="R25" s="357" t="s">
        <v>22</v>
      </c>
      <c r="S25" s="336">
        <v>81.523809523809518</v>
      </c>
      <c r="T25" s="336">
        <v>0</v>
      </c>
      <c r="U25" s="357" t="s">
        <v>22</v>
      </c>
      <c r="V25" s="336">
        <v>100</v>
      </c>
      <c r="W25" s="336">
        <v>-38.817005545286506</v>
      </c>
      <c r="X25" s="336">
        <v>69.230769230769226</v>
      </c>
      <c r="Y25" s="335">
        <v>135.45454545454544</v>
      </c>
      <c r="Z25" s="83" t="s">
        <v>50</v>
      </c>
    </row>
    <row r="26" spans="1:26" s="219" customFormat="1" ht="33.75" customHeight="1">
      <c r="A26" s="83" t="s">
        <v>51</v>
      </c>
      <c r="B26" s="334">
        <v>2.0983988155856679</v>
      </c>
      <c r="C26" s="336">
        <v>9.7560975609756184</v>
      </c>
      <c r="D26" s="331">
        <v>20.359281437125759</v>
      </c>
      <c r="E26" s="331" t="s">
        <v>22</v>
      </c>
      <c r="F26" s="357">
        <v>-36.842105263157897</v>
      </c>
      <c r="G26" s="336">
        <v>12.631578947368411</v>
      </c>
      <c r="H26" s="331">
        <v>5.8823529411764781</v>
      </c>
      <c r="I26" s="331">
        <v>200</v>
      </c>
      <c r="J26" s="331">
        <v>23.07692307692308</v>
      </c>
      <c r="K26" s="331">
        <v>69.230769230769226</v>
      </c>
      <c r="L26" s="331">
        <v>0</v>
      </c>
      <c r="M26" s="331" t="s">
        <v>22</v>
      </c>
      <c r="N26" s="331">
        <v>250</v>
      </c>
      <c r="O26" s="331" t="s">
        <v>22</v>
      </c>
      <c r="P26" s="331" t="s">
        <v>22</v>
      </c>
      <c r="Q26" s="331" t="s">
        <v>22</v>
      </c>
      <c r="R26" s="357" t="s">
        <v>22</v>
      </c>
      <c r="S26" s="336">
        <v>83.333333333333314</v>
      </c>
      <c r="T26" s="336">
        <v>0</v>
      </c>
      <c r="U26" s="357" t="s">
        <v>22</v>
      </c>
      <c r="V26" s="336">
        <v>-50</v>
      </c>
      <c r="W26" s="336">
        <v>-17.676767676767682</v>
      </c>
      <c r="X26" s="336">
        <v>100</v>
      </c>
      <c r="Y26" s="335">
        <v>-62.5</v>
      </c>
      <c r="Z26" s="83" t="s">
        <v>51</v>
      </c>
    </row>
    <row r="27" spans="1:26" s="219" customFormat="1" ht="33.75" customHeight="1">
      <c r="A27" s="83" t="s">
        <v>52</v>
      </c>
      <c r="B27" s="334">
        <v>-0.12781608395864907</v>
      </c>
      <c r="C27" s="336">
        <v>-24.19928825622776</v>
      </c>
      <c r="D27" s="331">
        <v>-27.888446215139439</v>
      </c>
      <c r="E27" s="331">
        <v>-14.285714285714292</v>
      </c>
      <c r="F27" s="357">
        <v>13.043478260869563</v>
      </c>
      <c r="G27" s="336">
        <v>86.516853932584269</v>
      </c>
      <c r="H27" s="331">
        <v>59.615384615384613</v>
      </c>
      <c r="I27" s="331" t="s">
        <v>22</v>
      </c>
      <c r="J27" s="331">
        <v>121.62162162162161</v>
      </c>
      <c r="K27" s="331">
        <v>78.048780487804891</v>
      </c>
      <c r="L27" s="331">
        <v>33.333333333333314</v>
      </c>
      <c r="M27" s="331" t="s">
        <v>22</v>
      </c>
      <c r="N27" s="331">
        <v>96.551724137931018</v>
      </c>
      <c r="O27" s="331" t="s">
        <v>22</v>
      </c>
      <c r="P27" s="331" t="s">
        <v>22</v>
      </c>
      <c r="Q27" s="331" t="s">
        <v>22</v>
      </c>
      <c r="R27" s="357" t="s">
        <v>22</v>
      </c>
      <c r="S27" s="336">
        <v>83.84615384615384</v>
      </c>
      <c r="T27" s="336" t="s">
        <v>22</v>
      </c>
      <c r="U27" s="357" t="s">
        <v>22</v>
      </c>
      <c r="V27" s="336" t="s">
        <v>22</v>
      </c>
      <c r="W27" s="336">
        <v>-40.659340659340657</v>
      </c>
      <c r="X27" s="336">
        <v>25</v>
      </c>
      <c r="Y27" s="335">
        <v>-17.64705882352942</v>
      </c>
      <c r="Z27" s="83" t="s">
        <v>52</v>
      </c>
    </row>
    <row r="28" spans="1:26" s="219" customFormat="1" ht="33.75" customHeight="1">
      <c r="A28" s="83" t="s">
        <v>53</v>
      </c>
      <c r="B28" s="334">
        <v>1.4082695646582266</v>
      </c>
      <c r="C28" s="336">
        <v>-15.418502202643168</v>
      </c>
      <c r="D28" s="331">
        <v>-17.977528089887642</v>
      </c>
      <c r="E28" s="331">
        <v>-85</v>
      </c>
      <c r="F28" s="357">
        <v>48.275862068965523</v>
      </c>
      <c r="G28" s="336">
        <v>59.420289855072468</v>
      </c>
      <c r="H28" s="331">
        <v>84.615384615384613</v>
      </c>
      <c r="I28" s="331" t="s">
        <v>22</v>
      </c>
      <c r="J28" s="331">
        <v>23.333333333333343</v>
      </c>
      <c r="K28" s="331">
        <v>12.90322580645163</v>
      </c>
      <c r="L28" s="331">
        <v>-28.571428571428569</v>
      </c>
      <c r="M28" s="331" t="s">
        <v>22</v>
      </c>
      <c r="N28" s="331">
        <v>47.058823529411768</v>
      </c>
      <c r="O28" s="331" t="s">
        <v>22</v>
      </c>
      <c r="P28" s="331" t="s">
        <v>22</v>
      </c>
      <c r="Q28" s="331" t="s">
        <v>22</v>
      </c>
      <c r="R28" s="357" t="s">
        <v>22</v>
      </c>
      <c r="S28" s="336">
        <v>45</v>
      </c>
      <c r="T28" s="336" t="s">
        <v>22</v>
      </c>
      <c r="U28" s="357" t="s">
        <v>22</v>
      </c>
      <c r="V28" s="336" t="s">
        <v>22</v>
      </c>
      <c r="W28" s="336">
        <v>-21.83098591549296</v>
      </c>
      <c r="X28" s="336">
        <v>93.75</v>
      </c>
      <c r="Y28" s="335">
        <v>-8.6956521739130466</v>
      </c>
      <c r="Z28" s="83" t="s">
        <v>53</v>
      </c>
    </row>
    <row r="29" spans="1:26" s="219" customFormat="1" ht="33.75" customHeight="1">
      <c r="A29" s="83" t="s">
        <v>54</v>
      </c>
      <c r="B29" s="334">
        <v>1.964071313685082</v>
      </c>
      <c r="C29" s="336">
        <v>-18.357487922705317</v>
      </c>
      <c r="D29" s="331">
        <v>-20.359281437125759</v>
      </c>
      <c r="E29" s="331">
        <v>-27.777777777777786</v>
      </c>
      <c r="F29" s="357">
        <v>4.5454545454545467</v>
      </c>
      <c r="G29" s="336">
        <v>-26.785714285714292</v>
      </c>
      <c r="H29" s="331">
        <v>-36.363636363636367</v>
      </c>
      <c r="I29" s="331" t="s">
        <v>22</v>
      </c>
      <c r="J29" s="331">
        <v>8.3333333333333286</v>
      </c>
      <c r="K29" s="331">
        <v>12.12121212121211</v>
      </c>
      <c r="L29" s="331">
        <v>-25</v>
      </c>
      <c r="M29" s="331" t="s">
        <v>22</v>
      </c>
      <c r="N29" s="331">
        <v>47.058823529411768</v>
      </c>
      <c r="O29" s="331" t="s">
        <v>22</v>
      </c>
      <c r="P29" s="331" t="s">
        <v>22</v>
      </c>
      <c r="Q29" s="331" t="s">
        <v>22</v>
      </c>
      <c r="R29" s="357" t="s">
        <v>22</v>
      </c>
      <c r="S29" s="336">
        <v>-12.359550561797747</v>
      </c>
      <c r="T29" s="336" t="s">
        <v>22</v>
      </c>
      <c r="U29" s="357" t="s">
        <v>22</v>
      </c>
      <c r="V29" s="336" t="s">
        <v>22</v>
      </c>
      <c r="W29" s="336">
        <v>-50.936329588014985</v>
      </c>
      <c r="X29" s="336">
        <v>129.99999999999997</v>
      </c>
      <c r="Y29" s="335">
        <v>19.230769230769226</v>
      </c>
      <c r="Z29" s="83" t="s">
        <v>54</v>
      </c>
    </row>
    <row r="30" spans="1:26" s="219" customFormat="1" ht="33.75" customHeight="1">
      <c r="A30" s="83" t="s">
        <v>55</v>
      </c>
      <c r="B30" s="334">
        <v>2.4950890857083721</v>
      </c>
      <c r="C30" s="336">
        <v>54.133858267716533</v>
      </c>
      <c r="D30" s="331">
        <v>69.796954314720807</v>
      </c>
      <c r="E30" s="331">
        <v>-35.555555555555557</v>
      </c>
      <c r="F30" s="357">
        <v>23.188405797101439</v>
      </c>
      <c r="G30" s="336">
        <v>-26.247288503253799</v>
      </c>
      <c r="H30" s="331">
        <v>-32.971014492753625</v>
      </c>
      <c r="I30" s="331">
        <v>30.769230769230774</v>
      </c>
      <c r="J30" s="331">
        <v>-19.767441860465112</v>
      </c>
      <c r="K30" s="331">
        <v>48.5549132947977</v>
      </c>
      <c r="L30" s="331">
        <v>-9.1954022988505812</v>
      </c>
      <c r="M30" s="331">
        <v>80</v>
      </c>
      <c r="N30" s="331">
        <v>108.64197530864197</v>
      </c>
      <c r="O30" s="331" t="s">
        <v>22</v>
      </c>
      <c r="P30" s="331" t="s">
        <v>22</v>
      </c>
      <c r="Q30" s="331" t="s">
        <v>22</v>
      </c>
      <c r="R30" s="357" t="s">
        <v>22</v>
      </c>
      <c r="S30" s="336">
        <v>-5.8359621451104005</v>
      </c>
      <c r="T30" s="336" t="s">
        <v>22</v>
      </c>
      <c r="U30" s="357" t="s">
        <v>22</v>
      </c>
      <c r="V30" s="336">
        <v>-75</v>
      </c>
      <c r="W30" s="336">
        <v>-17.57925072046109</v>
      </c>
      <c r="X30" s="336">
        <v>42.857142857142861</v>
      </c>
      <c r="Y30" s="335">
        <v>-39.887640449438202</v>
      </c>
      <c r="Z30" s="83" t="s">
        <v>55</v>
      </c>
    </row>
    <row r="31" spans="1:26" s="219" customFormat="1" ht="33.75" customHeight="1">
      <c r="A31" s="83" t="s">
        <v>56</v>
      </c>
      <c r="B31" s="334">
        <v>1.190791339699345</v>
      </c>
      <c r="C31" s="336">
        <v>-13.821138211382106</v>
      </c>
      <c r="D31" s="331">
        <v>-13.896457765667577</v>
      </c>
      <c r="E31" s="331">
        <v>-40</v>
      </c>
      <c r="F31" s="357">
        <v>-10</v>
      </c>
      <c r="G31" s="336">
        <v>18.048780487804876</v>
      </c>
      <c r="H31" s="331">
        <v>12.612612612612622</v>
      </c>
      <c r="I31" s="331">
        <v>250</v>
      </c>
      <c r="J31" s="331">
        <v>19.565217391304344</v>
      </c>
      <c r="K31" s="331">
        <v>32.446808510638306</v>
      </c>
      <c r="L31" s="331">
        <v>-11.47540983606558</v>
      </c>
      <c r="M31" s="331" t="s">
        <v>22</v>
      </c>
      <c r="N31" s="331">
        <v>56</v>
      </c>
      <c r="O31" s="331" t="s">
        <v>22</v>
      </c>
      <c r="P31" s="331" t="s">
        <v>22</v>
      </c>
      <c r="Q31" s="331" t="s">
        <v>22</v>
      </c>
      <c r="R31" s="357" t="s">
        <v>22</v>
      </c>
      <c r="S31" s="336">
        <v>24.619289340101517</v>
      </c>
      <c r="T31" s="336" t="s">
        <v>22</v>
      </c>
      <c r="U31" s="357">
        <v>50</v>
      </c>
      <c r="V31" s="336">
        <v>50</v>
      </c>
      <c r="W31" s="336">
        <v>-44.718309859154928</v>
      </c>
      <c r="X31" s="336">
        <v>34.21052631578948</v>
      </c>
      <c r="Y31" s="335">
        <v>-42.465753424657535</v>
      </c>
      <c r="Z31" s="83" t="s">
        <v>56</v>
      </c>
    </row>
    <row r="32" spans="1:26" s="219" customFormat="1" ht="33.75" customHeight="1">
      <c r="A32" s="83" t="s">
        <v>57</v>
      </c>
      <c r="B32" s="334">
        <v>0.4176945753141581</v>
      </c>
      <c r="C32" s="336">
        <v>-8.289054197662054</v>
      </c>
      <c r="D32" s="331">
        <v>-6.7773167358229642</v>
      </c>
      <c r="E32" s="331">
        <v>-48.529411764705884</v>
      </c>
      <c r="F32" s="357">
        <v>2.6666666666666572</v>
      </c>
      <c r="G32" s="336">
        <v>6.1728395061728492</v>
      </c>
      <c r="H32" s="331">
        <v>-5.4187192118226619</v>
      </c>
      <c r="I32" s="331">
        <v>-14.285714285714292</v>
      </c>
      <c r="J32" s="331">
        <v>28.070175438596493</v>
      </c>
      <c r="K32" s="331">
        <v>29.646017699115021</v>
      </c>
      <c r="L32" s="331">
        <v>10.810810810810807</v>
      </c>
      <c r="M32" s="331">
        <v>-75</v>
      </c>
      <c r="N32" s="331">
        <v>45.138888888888886</v>
      </c>
      <c r="O32" s="331" t="s">
        <v>22</v>
      </c>
      <c r="P32" s="331" t="s">
        <v>22</v>
      </c>
      <c r="Q32" s="331" t="s">
        <v>22</v>
      </c>
      <c r="R32" s="357" t="s">
        <v>22</v>
      </c>
      <c r="S32" s="336">
        <v>16.36363636363636</v>
      </c>
      <c r="T32" s="336">
        <v>-25</v>
      </c>
      <c r="U32" s="357">
        <v>-61.538461538461533</v>
      </c>
      <c r="V32" s="336">
        <v>-52.941176470588239</v>
      </c>
      <c r="W32" s="336">
        <v>-33.498759305210925</v>
      </c>
      <c r="X32" s="336">
        <v>77.966101694915238</v>
      </c>
      <c r="Y32" s="335">
        <v>114.28571428571428</v>
      </c>
      <c r="Z32" s="83" t="s">
        <v>57</v>
      </c>
    </row>
    <row r="33" spans="1:26" s="219" customFormat="1" ht="33.75" customHeight="1">
      <c r="A33" s="83" t="s">
        <v>58</v>
      </c>
      <c r="B33" s="334">
        <v>1.7149312808342216</v>
      </c>
      <c r="C33" s="336">
        <v>2.9995946493717156</v>
      </c>
      <c r="D33" s="331">
        <v>3.0656934306569212</v>
      </c>
      <c r="E33" s="331">
        <v>-12.79069767441861</v>
      </c>
      <c r="F33" s="357">
        <v>6.7484662576687242</v>
      </c>
      <c r="G33" s="336">
        <v>-3.3018867924528337</v>
      </c>
      <c r="H33" s="331">
        <v>-0.51107325383304669</v>
      </c>
      <c r="I33" s="331">
        <v>0</v>
      </c>
      <c r="J33" s="331">
        <v>-5.8035714285714306</v>
      </c>
      <c r="K33" s="331">
        <v>-1.10253583241456</v>
      </c>
      <c r="L33" s="331">
        <v>25.084745762711862</v>
      </c>
      <c r="M33" s="331">
        <v>-90</v>
      </c>
      <c r="N33" s="331">
        <v>-11.148648648648646</v>
      </c>
      <c r="O33" s="331">
        <v>450</v>
      </c>
      <c r="P33" s="331" t="s">
        <v>211</v>
      </c>
      <c r="Q33" s="331" t="s">
        <v>22</v>
      </c>
      <c r="R33" s="357">
        <v>300</v>
      </c>
      <c r="S33" s="336">
        <v>-1.9715726730857455</v>
      </c>
      <c r="T33" s="336">
        <v>22.222222222222229</v>
      </c>
      <c r="U33" s="357">
        <v>125</v>
      </c>
      <c r="V33" s="336">
        <v>53.846153846153868</v>
      </c>
      <c r="W33" s="336">
        <v>-36.196600826825907</v>
      </c>
      <c r="X33" s="336">
        <v>39.130434782608688</v>
      </c>
      <c r="Y33" s="335">
        <v>-12.668463611859835</v>
      </c>
      <c r="Z33" s="83" t="s">
        <v>58</v>
      </c>
    </row>
    <row r="34" spans="1:26" s="219" customFormat="1" ht="33.75" customHeight="1">
      <c r="A34" s="83" t="s">
        <v>59</v>
      </c>
      <c r="B34" s="334">
        <v>1.605919818522878</v>
      </c>
      <c r="C34" s="336">
        <v>-27.777777777777786</v>
      </c>
      <c r="D34" s="331">
        <v>-30.538922155688624</v>
      </c>
      <c r="E34" s="331">
        <v>-60</v>
      </c>
      <c r="F34" s="357">
        <v>-3.8461538461538396</v>
      </c>
      <c r="G34" s="336">
        <v>-9.2063492063492021</v>
      </c>
      <c r="H34" s="331">
        <v>-21.818181818181813</v>
      </c>
      <c r="I34" s="331">
        <v>-80</v>
      </c>
      <c r="J34" s="331">
        <v>25.555555555555557</v>
      </c>
      <c r="K34" s="331">
        <v>1.2820512820512704</v>
      </c>
      <c r="L34" s="331">
        <v>-20</v>
      </c>
      <c r="M34" s="331" t="s">
        <v>22</v>
      </c>
      <c r="N34" s="331">
        <v>19.565217391304344</v>
      </c>
      <c r="O34" s="331" t="s">
        <v>22</v>
      </c>
      <c r="P34" s="331" t="s">
        <v>22</v>
      </c>
      <c r="Q34" s="331" t="s">
        <v>22</v>
      </c>
      <c r="R34" s="357" t="s">
        <v>22</v>
      </c>
      <c r="S34" s="336">
        <v>-7.1246819338422398</v>
      </c>
      <c r="T34" s="336" t="s">
        <v>22</v>
      </c>
      <c r="U34" s="357" t="s">
        <v>22</v>
      </c>
      <c r="V34" s="336" t="s">
        <v>22</v>
      </c>
      <c r="W34" s="336">
        <v>-36.53846153846154</v>
      </c>
      <c r="X34" s="336">
        <v>95.454545454545467</v>
      </c>
      <c r="Y34" s="335">
        <v>11.538461538461547</v>
      </c>
      <c r="Z34" s="83" t="s">
        <v>59</v>
      </c>
    </row>
    <row r="35" spans="1:26" s="219" customFormat="1" ht="33.75" customHeight="1">
      <c r="A35" s="83" t="s">
        <v>60</v>
      </c>
      <c r="B35" s="334">
        <v>4.826727909572611</v>
      </c>
      <c r="C35" s="336">
        <v>65.133394664213426</v>
      </c>
      <c r="D35" s="331">
        <v>66.873706004140786</v>
      </c>
      <c r="E35" s="331">
        <v>93.333333333333343</v>
      </c>
      <c r="F35" s="357">
        <v>45.283018867924511</v>
      </c>
      <c r="G35" s="336">
        <v>8.7837837837837895</v>
      </c>
      <c r="H35" s="331">
        <v>25.510204081632651</v>
      </c>
      <c r="I35" s="331" t="s">
        <v>22</v>
      </c>
      <c r="J35" s="331">
        <v>-26</v>
      </c>
      <c r="K35" s="331">
        <v>-79.136690647482013</v>
      </c>
      <c r="L35" s="331">
        <v>-7.6923076923076934</v>
      </c>
      <c r="M35" s="331" t="s">
        <v>22</v>
      </c>
      <c r="N35" s="331">
        <v>-86.507936507936506</v>
      </c>
      <c r="O35" s="331" t="s">
        <v>22</v>
      </c>
      <c r="P35" s="331" t="s">
        <v>22</v>
      </c>
      <c r="Q35" s="331" t="s">
        <v>22</v>
      </c>
      <c r="R35" s="357" t="s">
        <v>22</v>
      </c>
      <c r="S35" s="336">
        <v>-33.7979094076655</v>
      </c>
      <c r="T35" s="336">
        <v>0</v>
      </c>
      <c r="U35" s="357" t="s">
        <v>22</v>
      </c>
      <c r="V35" s="336">
        <v>350</v>
      </c>
      <c r="W35" s="336">
        <v>-3.6312849162011105</v>
      </c>
      <c r="X35" s="336">
        <v>-5.2631578947368496</v>
      </c>
      <c r="Y35" s="335">
        <v>-22.834645669291348</v>
      </c>
      <c r="Z35" s="83" t="s">
        <v>60</v>
      </c>
    </row>
    <row r="36" spans="1:26" s="219" customFormat="1" ht="33.75" customHeight="1">
      <c r="A36" s="83" t="s">
        <v>61</v>
      </c>
      <c r="B36" s="334">
        <v>2.1324292593285747</v>
      </c>
      <c r="C36" s="336">
        <v>-3.0252100840336169</v>
      </c>
      <c r="D36" s="331">
        <v>-1.2170385395537551</v>
      </c>
      <c r="E36" s="331">
        <v>-48</v>
      </c>
      <c r="F36" s="357">
        <v>0</v>
      </c>
      <c r="G36" s="336">
        <v>-0.66225165562914867</v>
      </c>
      <c r="H36" s="331">
        <v>6.1855670103092848</v>
      </c>
      <c r="I36" s="331">
        <v>50</v>
      </c>
      <c r="J36" s="331">
        <v>-15.384615384615387</v>
      </c>
      <c r="K36" s="331">
        <v>62.5</v>
      </c>
      <c r="L36" s="331">
        <v>63.636363636363654</v>
      </c>
      <c r="M36" s="331">
        <v>0</v>
      </c>
      <c r="N36" s="331">
        <v>62.637362637362628</v>
      </c>
      <c r="O36" s="331" t="s">
        <v>22</v>
      </c>
      <c r="P36" s="331" t="s">
        <v>22</v>
      </c>
      <c r="Q36" s="331" t="s">
        <v>22</v>
      </c>
      <c r="R36" s="357" t="s">
        <v>22</v>
      </c>
      <c r="S36" s="336">
        <v>18.949771689497723</v>
      </c>
      <c r="T36" s="336">
        <v>200</v>
      </c>
      <c r="U36" s="357" t="s">
        <v>22</v>
      </c>
      <c r="V36" s="336">
        <v>50</v>
      </c>
      <c r="W36" s="336">
        <v>-16.952789699570815</v>
      </c>
      <c r="X36" s="336">
        <v>24.09638554216869</v>
      </c>
      <c r="Y36" s="335">
        <v>-4.6153846153846132</v>
      </c>
      <c r="Z36" s="83" t="s">
        <v>61</v>
      </c>
    </row>
    <row r="37" spans="1:26" s="219" customFormat="1" ht="33.75" customHeight="1">
      <c r="A37" s="83" t="s">
        <v>62</v>
      </c>
      <c r="B37" s="334">
        <v>1.9235061308563388</v>
      </c>
      <c r="C37" s="336">
        <v>16.885553470919334</v>
      </c>
      <c r="D37" s="331">
        <v>26.261127596439167</v>
      </c>
      <c r="E37" s="331">
        <v>-28.735632183908038</v>
      </c>
      <c r="F37" s="357">
        <v>-10.071942446043167</v>
      </c>
      <c r="G37" s="336">
        <v>57.569296375266532</v>
      </c>
      <c r="H37" s="331">
        <v>20.278745644599312</v>
      </c>
      <c r="I37" s="331">
        <v>-13.793103448275872</v>
      </c>
      <c r="J37" s="331">
        <v>120.6583427922815</v>
      </c>
      <c r="K37" s="331">
        <v>12.681912681912678</v>
      </c>
      <c r="L37" s="331">
        <v>4.4164037854889528</v>
      </c>
      <c r="M37" s="331">
        <v>-66.666666666666671</v>
      </c>
      <c r="N37" s="331">
        <v>24.365482233502547</v>
      </c>
      <c r="O37" s="331">
        <v>-22.222222222222214</v>
      </c>
      <c r="P37" s="331">
        <v>-55.555555555555557</v>
      </c>
      <c r="Q37" s="331" t="s">
        <v>22</v>
      </c>
      <c r="R37" s="357" t="s">
        <v>22</v>
      </c>
      <c r="S37" s="336">
        <v>44.330518697225585</v>
      </c>
      <c r="T37" s="336">
        <v>250</v>
      </c>
      <c r="U37" s="357">
        <v>-64.285714285714278</v>
      </c>
      <c r="V37" s="336">
        <v>5.5555555555555571</v>
      </c>
      <c r="W37" s="336">
        <v>-22.360717658168085</v>
      </c>
      <c r="X37" s="336">
        <v>51.04408352668213</v>
      </c>
      <c r="Y37" s="335">
        <v>373.72654155495979</v>
      </c>
      <c r="Z37" s="83" t="s">
        <v>62</v>
      </c>
    </row>
    <row r="38" spans="1:26" s="219" customFormat="1" ht="33.75" customHeight="1">
      <c r="A38" s="83" t="s">
        <v>63</v>
      </c>
      <c r="B38" s="334">
        <v>2.0854360034922479</v>
      </c>
      <c r="C38" s="336">
        <v>-8.0781414994720109</v>
      </c>
      <c r="D38" s="331">
        <v>-9.3544137022397962</v>
      </c>
      <c r="E38" s="331">
        <v>-39.393939393939391</v>
      </c>
      <c r="F38" s="357">
        <v>4.8387096774193452</v>
      </c>
      <c r="G38" s="336">
        <v>-6.7796610169491629</v>
      </c>
      <c r="H38" s="331">
        <v>-1.7612524461839598</v>
      </c>
      <c r="I38" s="331">
        <v>40</v>
      </c>
      <c r="J38" s="331">
        <v>-15.109890109890117</v>
      </c>
      <c r="K38" s="331">
        <v>95.511221945137152</v>
      </c>
      <c r="L38" s="331">
        <v>15.384615384615373</v>
      </c>
      <c r="M38" s="331">
        <v>166.66666666666663</v>
      </c>
      <c r="N38" s="331">
        <v>133.20754716981131</v>
      </c>
      <c r="O38" s="331" t="s">
        <v>22</v>
      </c>
      <c r="P38" s="331" t="s">
        <v>22</v>
      </c>
      <c r="Q38" s="331" t="s">
        <v>22</v>
      </c>
      <c r="R38" s="357" t="s">
        <v>22</v>
      </c>
      <c r="S38" s="336">
        <v>25.116640746500778</v>
      </c>
      <c r="T38" s="336">
        <v>-50</v>
      </c>
      <c r="U38" s="357" t="s">
        <v>22</v>
      </c>
      <c r="V38" s="336">
        <v>-25</v>
      </c>
      <c r="W38" s="336">
        <v>-12.690355329949242</v>
      </c>
      <c r="X38" s="336">
        <v>-47.184986595174259</v>
      </c>
      <c r="Y38" s="335">
        <v>77.014925373134332</v>
      </c>
      <c r="Z38" s="83" t="s">
        <v>63</v>
      </c>
    </row>
    <row r="39" spans="1:26" s="219" customFormat="1" ht="33.75" customHeight="1">
      <c r="A39" s="83" t="s">
        <v>64</v>
      </c>
      <c r="B39" s="334">
        <v>2.1294868053528972</v>
      </c>
      <c r="C39" s="336">
        <v>-18.464052287581694</v>
      </c>
      <c r="D39" s="331">
        <v>-22.71844660194175</v>
      </c>
      <c r="E39" s="331" t="s">
        <v>22</v>
      </c>
      <c r="F39" s="357">
        <v>6.3157894736842053</v>
      </c>
      <c r="G39" s="336">
        <v>38.461538461538453</v>
      </c>
      <c r="H39" s="331">
        <v>25.925925925925924</v>
      </c>
      <c r="I39" s="331" t="s">
        <v>22</v>
      </c>
      <c r="J39" s="331">
        <v>62.5</v>
      </c>
      <c r="K39" s="331">
        <v>-1.7857142857142918</v>
      </c>
      <c r="L39" s="331">
        <v>16.666666666666671</v>
      </c>
      <c r="M39" s="331">
        <v>-50</v>
      </c>
      <c r="N39" s="331">
        <v>-8.3333333333333428</v>
      </c>
      <c r="O39" s="331" t="s">
        <v>22</v>
      </c>
      <c r="P39" s="331" t="s">
        <v>22</v>
      </c>
      <c r="Q39" s="331" t="s">
        <v>22</v>
      </c>
      <c r="R39" s="357" t="s">
        <v>22</v>
      </c>
      <c r="S39" s="336">
        <v>22.388059701492537</v>
      </c>
      <c r="T39" s="336" t="s">
        <v>22</v>
      </c>
      <c r="U39" s="357">
        <v>100</v>
      </c>
      <c r="V39" s="336">
        <v>200</v>
      </c>
      <c r="W39" s="336">
        <v>-20.665083135391924</v>
      </c>
      <c r="X39" s="336">
        <v>43.333333333333343</v>
      </c>
      <c r="Y39" s="335">
        <v>21.05263157894737</v>
      </c>
      <c r="Z39" s="83" t="s">
        <v>64</v>
      </c>
    </row>
    <row r="40" spans="1:26" s="219" customFormat="1" ht="33.75" customHeight="1">
      <c r="A40" s="83" t="s">
        <v>65</v>
      </c>
      <c r="B40" s="334">
        <v>0.36039718997773207</v>
      </c>
      <c r="C40" s="336">
        <v>13.300492610837438</v>
      </c>
      <c r="D40" s="331">
        <v>8.3832335329341277</v>
      </c>
      <c r="E40" s="331">
        <v>-72.727272727272734</v>
      </c>
      <c r="F40" s="357">
        <v>84</v>
      </c>
      <c r="G40" s="336">
        <v>19.801980198019791</v>
      </c>
      <c r="H40" s="331">
        <v>9.638554216867476</v>
      </c>
      <c r="I40" s="331">
        <v>0</v>
      </c>
      <c r="J40" s="331">
        <v>80</v>
      </c>
      <c r="K40" s="331">
        <v>-15.384615384615387</v>
      </c>
      <c r="L40" s="331">
        <v>-20.833333333333343</v>
      </c>
      <c r="M40" s="331">
        <v>0</v>
      </c>
      <c r="N40" s="331">
        <v>-13.513513513513516</v>
      </c>
      <c r="O40" s="331" t="s">
        <v>22</v>
      </c>
      <c r="P40" s="331" t="s">
        <v>22</v>
      </c>
      <c r="Q40" s="331" t="s">
        <v>22</v>
      </c>
      <c r="R40" s="357" t="s">
        <v>22</v>
      </c>
      <c r="S40" s="336">
        <v>6.0240963855421796</v>
      </c>
      <c r="T40" s="336" t="s">
        <v>22</v>
      </c>
      <c r="U40" s="357" t="s">
        <v>22</v>
      </c>
      <c r="V40" s="336" t="s">
        <v>22</v>
      </c>
      <c r="W40" s="336">
        <v>-44.404332129963898</v>
      </c>
      <c r="X40" s="336">
        <v>-31.25</v>
      </c>
      <c r="Y40" s="335">
        <v>-8.9285714285714306</v>
      </c>
      <c r="Z40" s="83" t="s">
        <v>65</v>
      </c>
    </row>
    <row r="41" spans="1:26" s="219" customFormat="1" ht="33.75" customHeight="1">
      <c r="A41" s="83" t="s">
        <v>66</v>
      </c>
      <c r="B41" s="334">
        <v>0.78038473990014268</v>
      </c>
      <c r="C41" s="336">
        <v>-22.058823529411768</v>
      </c>
      <c r="D41" s="331">
        <v>-25.714285714285708</v>
      </c>
      <c r="E41" s="331">
        <v>0</v>
      </c>
      <c r="F41" s="357">
        <v>-10.714285714285708</v>
      </c>
      <c r="G41" s="336">
        <v>24.489795918367349</v>
      </c>
      <c r="H41" s="331">
        <v>-5.7142857142857224</v>
      </c>
      <c r="I41" s="331" t="s">
        <v>22</v>
      </c>
      <c r="J41" s="331">
        <v>85.714285714285722</v>
      </c>
      <c r="K41" s="331">
        <v>61.111111111111114</v>
      </c>
      <c r="L41" s="331">
        <v>160</v>
      </c>
      <c r="M41" s="331" t="s">
        <v>22</v>
      </c>
      <c r="N41" s="331">
        <v>23.07692307692308</v>
      </c>
      <c r="O41" s="331" t="s">
        <v>22</v>
      </c>
      <c r="P41" s="331" t="s">
        <v>22</v>
      </c>
      <c r="Q41" s="331" t="s">
        <v>22</v>
      </c>
      <c r="R41" s="357" t="s">
        <v>22</v>
      </c>
      <c r="S41" s="336">
        <v>34.328358208955223</v>
      </c>
      <c r="T41" s="336" t="s">
        <v>22</v>
      </c>
      <c r="U41" s="357">
        <v>0</v>
      </c>
      <c r="V41" s="336">
        <v>0</v>
      </c>
      <c r="W41" s="336">
        <v>65.116279069767444</v>
      </c>
      <c r="X41" s="336">
        <v>33.333333333333314</v>
      </c>
      <c r="Y41" s="335">
        <v>117.64705882352939</v>
      </c>
      <c r="Z41" s="83" t="s">
        <v>66</v>
      </c>
    </row>
    <row r="42" spans="1:26" s="219" customFormat="1" ht="33.75" customHeight="1">
      <c r="A42" s="83" t="s">
        <v>67</v>
      </c>
      <c r="B42" s="334">
        <v>0.96454876128775879</v>
      </c>
      <c r="C42" s="336">
        <v>-22.777777777777771</v>
      </c>
      <c r="D42" s="331">
        <v>-28.289473684210535</v>
      </c>
      <c r="E42" s="331">
        <v>-28.571428571428569</v>
      </c>
      <c r="F42" s="357">
        <v>19.047619047619051</v>
      </c>
      <c r="G42" s="336">
        <v>45.588235294117652</v>
      </c>
      <c r="H42" s="331">
        <v>-3.3898305084745743</v>
      </c>
      <c r="I42" s="331" t="s">
        <v>22</v>
      </c>
      <c r="J42" s="331">
        <v>355.55555555555554</v>
      </c>
      <c r="K42" s="331">
        <v>19.512195121951208</v>
      </c>
      <c r="L42" s="331">
        <v>120.00000000000003</v>
      </c>
      <c r="M42" s="331">
        <v>-37.5</v>
      </c>
      <c r="N42" s="331">
        <v>17.857142857142861</v>
      </c>
      <c r="O42" s="331" t="s">
        <v>22</v>
      </c>
      <c r="P42" s="331" t="s">
        <v>22</v>
      </c>
      <c r="Q42" s="331" t="s">
        <v>22</v>
      </c>
      <c r="R42" s="357" t="s">
        <v>22</v>
      </c>
      <c r="S42" s="336">
        <v>-4.5161290322580641</v>
      </c>
      <c r="T42" s="336" t="s">
        <v>22</v>
      </c>
      <c r="U42" s="357" t="s">
        <v>22</v>
      </c>
      <c r="V42" s="336">
        <v>0</v>
      </c>
      <c r="W42" s="336">
        <v>-30.952380952380949</v>
      </c>
      <c r="X42" s="336">
        <v>35.714285714285722</v>
      </c>
      <c r="Y42" s="335">
        <v>36.170212765957444</v>
      </c>
      <c r="Z42" s="83" t="s">
        <v>67</v>
      </c>
    </row>
    <row r="43" spans="1:26" s="219" customFormat="1" ht="33.75" customHeight="1">
      <c r="A43" s="83" t="s">
        <v>68</v>
      </c>
      <c r="B43" s="334">
        <v>0.85941791412740542</v>
      </c>
      <c r="C43" s="336">
        <v>14.161220043572982</v>
      </c>
      <c r="D43" s="331">
        <v>1.7766497461928878</v>
      </c>
      <c r="E43" s="331">
        <v>300</v>
      </c>
      <c r="F43" s="357">
        <v>79.032258064516128</v>
      </c>
      <c r="G43" s="336">
        <v>8.8328075709779057</v>
      </c>
      <c r="H43" s="331">
        <v>1.5957446808510696</v>
      </c>
      <c r="I43" s="331">
        <v>250</v>
      </c>
      <c r="J43" s="331">
        <v>15.748031496062993</v>
      </c>
      <c r="K43" s="331">
        <v>-11.627906976744185</v>
      </c>
      <c r="L43" s="331">
        <v>-18.518518518518519</v>
      </c>
      <c r="M43" s="331">
        <v>0</v>
      </c>
      <c r="N43" s="331">
        <v>-8.5470085470085451</v>
      </c>
      <c r="O43" s="331" t="s">
        <v>22</v>
      </c>
      <c r="P43" s="331" t="s">
        <v>22</v>
      </c>
      <c r="Q43" s="331" t="s">
        <v>22</v>
      </c>
      <c r="R43" s="357" t="s">
        <v>22</v>
      </c>
      <c r="S43" s="336">
        <v>1.2219959266802363</v>
      </c>
      <c r="T43" s="336" t="s">
        <v>22</v>
      </c>
      <c r="U43" s="357">
        <v>-50</v>
      </c>
      <c r="V43" s="336">
        <v>-50</v>
      </c>
      <c r="W43" s="336">
        <v>-43.571428571428569</v>
      </c>
      <c r="X43" s="336">
        <v>83.783783783783804</v>
      </c>
      <c r="Y43" s="335">
        <v>192.85714285714283</v>
      </c>
      <c r="Z43" s="83" t="s">
        <v>68</v>
      </c>
    </row>
    <row r="44" spans="1:26" s="219" customFormat="1" ht="33.75" customHeight="1">
      <c r="A44" s="83" t="s">
        <v>69</v>
      </c>
      <c r="B44" s="334">
        <v>1.3318188546164862</v>
      </c>
      <c r="C44" s="336">
        <v>-22.136422136422141</v>
      </c>
      <c r="D44" s="331">
        <v>-16.173913043478265</v>
      </c>
      <c r="E44" s="331">
        <v>-43.999999999999993</v>
      </c>
      <c r="F44" s="357">
        <v>-38.418079096045197</v>
      </c>
      <c r="G44" s="336">
        <v>-0.68027210884353906</v>
      </c>
      <c r="H44" s="331">
        <v>-6.875</v>
      </c>
      <c r="I44" s="331">
        <v>28.571428571428584</v>
      </c>
      <c r="J44" s="331">
        <v>5.5118110236220446</v>
      </c>
      <c r="K44" s="331">
        <v>-30.434782608695656</v>
      </c>
      <c r="L44" s="331">
        <v>-21.875</v>
      </c>
      <c r="M44" s="331" t="s">
        <v>22</v>
      </c>
      <c r="N44" s="331">
        <v>-31.788079470198667</v>
      </c>
      <c r="O44" s="331" t="s">
        <v>22</v>
      </c>
      <c r="P44" s="331" t="s">
        <v>22</v>
      </c>
      <c r="Q44" s="331" t="s">
        <v>22</v>
      </c>
      <c r="R44" s="357" t="s">
        <v>22</v>
      </c>
      <c r="S44" s="336">
        <v>-14.807302231237315</v>
      </c>
      <c r="T44" s="336" t="s">
        <v>22</v>
      </c>
      <c r="U44" s="357" t="s">
        <v>22</v>
      </c>
      <c r="V44" s="336" t="s">
        <v>22</v>
      </c>
      <c r="W44" s="336">
        <v>-42.563482466747281</v>
      </c>
      <c r="X44" s="336">
        <v>-39.837398373983731</v>
      </c>
      <c r="Y44" s="335">
        <v>392</v>
      </c>
      <c r="Z44" s="83" t="s">
        <v>69</v>
      </c>
    </row>
    <row r="45" spans="1:26" s="219" customFormat="1" ht="33.75" customHeight="1">
      <c r="A45" s="83" t="s">
        <v>70</v>
      </c>
      <c r="B45" s="334">
        <v>1.0150146181926232</v>
      </c>
      <c r="C45" s="336">
        <v>4.4609665427509242</v>
      </c>
      <c r="D45" s="331">
        <v>6.1135371179039169</v>
      </c>
      <c r="E45" s="331">
        <v>0</v>
      </c>
      <c r="F45" s="357">
        <v>-6.6666666666666714</v>
      </c>
      <c r="G45" s="336">
        <v>-25</v>
      </c>
      <c r="H45" s="331">
        <v>-33.663366336633658</v>
      </c>
      <c r="I45" s="331">
        <v>-87.5</v>
      </c>
      <c r="J45" s="331">
        <v>-6.6666666666666714</v>
      </c>
      <c r="K45" s="331">
        <v>-50</v>
      </c>
      <c r="L45" s="331">
        <v>42.307692307692321</v>
      </c>
      <c r="M45" s="331" t="s">
        <v>22</v>
      </c>
      <c r="N45" s="331">
        <v>-74.418604651162781</v>
      </c>
      <c r="O45" s="331">
        <v>200</v>
      </c>
      <c r="P45" s="331">
        <v>200</v>
      </c>
      <c r="Q45" s="331" t="s">
        <v>22</v>
      </c>
      <c r="R45" s="357" t="s">
        <v>22</v>
      </c>
      <c r="S45" s="336">
        <v>-33.993399339934001</v>
      </c>
      <c r="T45" s="336" t="s">
        <v>22</v>
      </c>
      <c r="U45" s="357">
        <v>-33.333333333333343</v>
      </c>
      <c r="V45" s="336">
        <v>-33.333333333333343</v>
      </c>
      <c r="W45" s="336">
        <v>-50.158730158730158</v>
      </c>
      <c r="X45" s="336">
        <v>-17.948717948717956</v>
      </c>
      <c r="Y45" s="335">
        <v>-20.652173913043484</v>
      </c>
      <c r="Z45" s="83" t="s">
        <v>70</v>
      </c>
    </row>
    <row r="46" spans="1:26" s="219" customFormat="1" ht="33.75" customHeight="1">
      <c r="A46" s="83" t="s">
        <v>71</v>
      </c>
      <c r="B46" s="334">
        <v>-5.3545653489777578E-2</v>
      </c>
      <c r="C46" s="336">
        <v>-37.027707808564237</v>
      </c>
      <c r="D46" s="331">
        <v>-40.532544378698219</v>
      </c>
      <c r="E46" s="331">
        <v>0</v>
      </c>
      <c r="F46" s="357">
        <v>-18.181818181818173</v>
      </c>
      <c r="G46" s="336">
        <v>68.292682926829258</v>
      </c>
      <c r="H46" s="331">
        <v>157.14285714285717</v>
      </c>
      <c r="I46" s="331" t="s">
        <v>22</v>
      </c>
      <c r="J46" s="331">
        <v>-23.076923076923066</v>
      </c>
      <c r="K46" s="331">
        <v>31.25</v>
      </c>
      <c r="L46" s="331">
        <v>78.571428571428584</v>
      </c>
      <c r="M46" s="331" t="s">
        <v>22</v>
      </c>
      <c r="N46" s="331">
        <v>-5.5555555555555571</v>
      </c>
      <c r="O46" s="331" t="s">
        <v>22</v>
      </c>
      <c r="P46" s="331" t="s">
        <v>22</v>
      </c>
      <c r="Q46" s="331" t="s">
        <v>22</v>
      </c>
      <c r="R46" s="357" t="s">
        <v>22</v>
      </c>
      <c r="S46" s="336">
        <v>35.338345864661648</v>
      </c>
      <c r="T46" s="336">
        <v>0</v>
      </c>
      <c r="U46" s="357">
        <v>0</v>
      </c>
      <c r="V46" s="336">
        <v>0</v>
      </c>
      <c r="W46" s="336">
        <v>-26.296296296296291</v>
      </c>
      <c r="X46" s="336">
        <v>14.285714285714278</v>
      </c>
      <c r="Y46" s="335">
        <v>-7.6923076923076934</v>
      </c>
      <c r="Z46" s="83" t="s">
        <v>71</v>
      </c>
    </row>
    <row r="47" spans="1:26" s="219" customFormat="1" ht="33.75" customHeight="1">
      <c r="A47" s="83" t="s">
        <v>72</v>
      </c>
      <c r="B47" s="334">
        <v>1.4010724258073992</v>
      </c>
      <c r="C47" s="336">
        <v>-21.140939597315437</v>
      </c>
      <c r="D47" s="331">
        <v>-34.117647058823536</v>
      </c>
      <c r="E47" s="331">
        <v>0</v>
      </c>
      <c r="F47" s="357">
        <v>57.142857142857139</v>
      </c>
      <c r="G47" s="336">
        <v>-0.9230769230769198</v>
      </c>
      <c r="H47" s="331">
        <v>5.9322033898305193</v>
      </c>
      <c r="I47" s="331">
        <v>-33.333333333333343</v>
      </c>
      <c r="J47" s="331">
        <v>-4.4117647058823479</v>
      </c>
      <c r="K47" s="331">
        <v>-34.459459459459467</v>
      </c>
      <c r="L47" s="331">
        <v>-24.444444444444443</v>
      </c>
      <c r="M47" s="331">
        <v>100</v>
      </c>
      <c r="N47" s="331">
        <v>-40.196078431372548</v>
      </c>
      <c r="O47" s="331" t="s">
        <v>22</v>
      </c>
      <c r="P47" s="331" t="s">
        <v>22</v>
      </c>
      <c r="Q47" s="331" t="s">
        <v>22</v>
      </c>
      <c r="R47" s="357" t="s">
        <v>22</v>
      </c>
      <c r="S47" s="336">
        <v>-11.416490486257928</v>
      </c>
      <c r="T47" s="336" t="s">
        <v>22</v>
      </c>
      <c r="U47" s="357" t="s">
        <v>22</v>
      </c>
      <c r="V47" s="336">
        <v>50</v>
      </c>
      <c r="W47" s="336">
        <v>-37.58169934640523</v>
      </c>
      <c r="X47" s="336">
        <v>-34.782608695652172</v>
      </c>
      <c r="Y47" s="335">
        <v>27.083333333333329</v>
      </c>
      <c r="Z47" s="83" t="s">
        <v>72</v>
      </c>
    </row>
    <row r="48" spans="1:26" s="219" customFormat="1" ht="33.75" customHeight="1">
      <c r="A48" s="83" t="s">
        <v>73</v>
      </c>
      <c r="B48" s="334">
        <v>0.28481461992700474</v>
      </c>
      <c r="C48" s="336">
        <v>-6.9306930693069262</v>
      </c>
      <c r="D48" s="331">
        <v>-16.260162601626021</v>
      </c>
      <c r="E48" s="331">
        <v>107.69230769230771</v>
      </c>
      <c r="F48" s="357">
        <v>11.36363636363636</v>
      </c>
      <c r="G48" s="336">
        <v>67.634854771784234</v>
      </c>
      <c r="H48" s="331">
        <v>108.6021505376344</v>
      </c>
      <c r="I48" s="331">
        <v>40</v>
      </c>
      <c r="J48" s="331">
        <v>41.958041958041946</v>
      </c>
      <c r="K48" s="331">
        <v>-30.075187969924812</v>
      </c>
      <c r="L48" s="331">
        <v>-52.631578947368425</v>
      </c>
      <c r="M48" s="331">
        <v>-50</v>
      </c>
      <c r="N48" s="331">
        <v>-19.101123595505626</v>
      </c>
      <c r="O48" s="331" t="s">
        <v>22</v>
      </c>
      <c r="P48" s="331" t="s">
        <v>22</v>
      </c>
      <c r="Q48" s="331" t="s">
        <v>22</v>
      </c>
      <c r="R48" s="357" t="s">
        <v>22</v>
      </c>
      <c r="S48" s="336">
        <v>33.155080213903744</v>
      </c>
      <c r="T48" s="336" t="s">
        <v>22</v>
      </c>
      <c r="U48" s="357" t="s">
        <v>22</v>
      </c>
      <c r="V48" s="336" t="s">
        <v>22</v>
      </c>
      <c r="W48" s="336">
        <v>-55.235602094240839</v>
      </c>
      <c r="X48" s="336">
        <v>-16.21621621621621</v>
      </c>
      <c r="Y48" s="335">
        <v>-5.4054054054054035</v>
      </c>
      <c r="Z48" s="83" t="s">
        <v>73</v>
      </c>
    </row>
    <row r="49" spans="1:26" s="219" customFormat="1" ht="33.75" customHeight="1">
      <c r="A49" s="83" t="s">
        <v>74</v>
      </c>
      <c r="B49" s="334">
        <v>0.83496969179543612</v>
      </c>
      <c r="C49" s="336">
        <v>-21.917808219178085</v>
      </c>
      <c r="D49" s="331">
        <v>-18.518518518518519</v>
      </c>
      <c r="E49" s="331">
        <v>-63.636363636363633</v>
      </c>
      <c r="F49" s="357">
        <v>12.5</v>
      </c>
      <c r="G49" s="336">
        <v>50</v>
      </c>
      <c r="H49" s="331">
        <v>83.739837398373993</v>
      </c>
      <c r="I49" s="331">
        <v>-33.333333333333343</v>
      </c>
      <c r="J49" s="331">
        <v>20</v>
      </c>
      <c r="K49" s="331">
        <v>135.33834586466168</v>
      </c>
      <c r="L49" s="331">
        <v>182.14285714285717</v>
      </c>
      <c r="M49" s="331">
        <v>-77.777777777777771</v>
      </c>
      <c r="N49" s="331">
        <v>125</v>
      </c>
      <c r="O49" s="331" t="s">
        <v>22</v>
      </c>
      <c r="P49" s="331" t="s">
        <v>22</v>
      </c>
      <c r="Q49" s="331" t="s">
        <v>22</v>
      </c>
      <c r="R49" s="357" t="s">
        <v>22</v>
      </c>
      <c r="S49" s="336">
        <v>80.428954423592501</v>
      </c>
      <c r="T49" s="336" t="s">
        <v>22</v>
      </c>
      <c r="U49" s="357" t="s">
        <v>22</v>
      </c>
      <c r="V49" s="336" t="s">
        <v>22</v>
      </c>
      <c r="W49" s="336">
        <v>-27.777777777777786</v>
      </c>
      <c r="X49" s="336">
        <v>233.33333333333337</v>
      </c>
      <c r="Y49" s="335">
        <v>-41.558441558441558</v>
      </c>
      <c r="Z49" s="83" t="s">
        <v>74</v>
      </c>
    </row>
    <row r="50" spans="1:26" s="219" customFormat="1" ht="33.75" customHeight="1">
      <c r="A50" s="83" t="s">
        <v>75</v>
      </c>
      <c r="B50" s="334">
        <v>1.6712154028950152</v>
      </c>
      <c r="C50" s="336">
        <v>29.305423406279715</v>
      </c>
      <c r="D50" s="331">
        <v>35.909631391200946</v>
      </c>
      <c r="E50" s="331">
        <v>22.727272727272734</v>
      </c>
      <c r="F50" s="357">
        <v>0.53191489361701372</v>
      </c>
      <c r="G50" s="336">
        <v>3.4340659340659414</v>
      </c>
      <c r="H50" s="331">
        <v>13.45291479820628</v>
      </c>
      <c r="I50" s="331">
        <v>233.33333333333337</v>
      </c>
      <c r="J50" s="331">
        <v>-15.053763440860209</v>
      </c>
      <c r="K50" s="331">
        <v>1.9230769230769198</v>
      </c>
      <c r="L50" s="331">
        <v>-5.7142857142857224</v>
      </c>
      <c r="M50" s="331">
        <v>0</v>
      </c>
      <c r="N50" s="331">
        <v>8.235294117647058</v>
      </c>
      <c r="O50" s="331">
        <v>100</v>
      </c>
      <c r="P50" s="331">
        <v>100</v>
      </c>
      <c r="Q50" s="331" t="s">
        <v>22</v>
      </c>
      <c r="R50" s="357" t="s">
        <v>22</v>
      </c>
      <c r="S50" s="336">
        <v>3.0739673390970097</v>
      </c>
      <c r="T50" s="336" t="s">
        <v>22</v>
      </c>
      <c r="U50" s="357">
        <v>150</v>
      </c>
      <c r="V50" s="336">
        <v>25</v>
      </c>
      <c r="W50" s="336">
        <v>-43.212149102623101</v>
      </c>
      <c r="X50" s="336">
        <v>13.043478260869563</v>
      </c>
      <c r="Y50" s="335">
        <v>29.946524064171143</v>
      </c>
      <c r="Z50" s="83" t="s">
        <v>75</v>
      </c>
    </row>
    <row r="51" spans="1:26" s="219" customFormat="1" ht="33.75" customHeight="1">
      <c r="A51" s="83" t="s">
        <v>76</v>
      </c>
      <c r="B51" s="334">
        <v>0.22854268499381192</v>
      </c>
      <c r="C51" s="336">
        <v>46.538461538461519</v>
      </c>
      <c r="D51" s="331">
        <v>47.142857142857167</v>
      </c>
      <c r="E51" s="331">
        <v>58.333333333333314</v>
      </c>
      <c r="F51" s="357">
        <v>39.473684210526301</v>
      </c>
      <c r="G51" s="336">
        <v>17.821782178217816</v>
      </c>
      <c r="H51" s="331">
        <v>136.36363636363637</v>
      </c>
      <c r="I51" s="331">
        <v>-66.666666666666671</v>
      </c>
      <c r="J51" s="331">
        <v>-38.46153846153846</v>
      </c>
      <c r="K51" s="331">
        <v>-19.696969696969703</v>
      </c>
      <c r="L51" s="331">
        <v>-11.111111111111114</v>
      </c>
      <c r="M51" s="331">
        <v>0</v>
      </c>
      <c r="N51" s="331">
        <v>-26.829268292682926</v>
      </c>
      <c r="O51" s="331" t="s">
        <v>22</v>
      </c>
      <c r="P51" s="331" t="s">
        <v>22</v>
      </c>
      <c r="Q51" s="331" t="s">
        <v>22</v>
      </c>
      <c r="R51" s="357" t="s">
        <v>22</v>
      </c>
      <c r="S51" s="336">
        <v>2.9940119760479007</v>
      </c>
      <c r="T51" s="336" t="s">
        <v>22</v>
      </c>
      <c r="U51" s="357" t="s">
        <v>22</v>
      </c>
      <c r="V51" s="336" t="s">
        <v>22</v>
      </c>
      <c r="W51" s="336">
        <v>-43.333333333333336</v>
      </c>
      <c r="X51" s="336">
        <v>80</v>
      </c>
      <c r="Y51" s="335">
        <v>-30.232558139534888</v>
      </c>
      <c r="Z51" s="83" t="s">
        <v>76</v>
      </c>
    </row>
    <row r="52" spans="1:26" s="219" customFormat="1" ht="33.75" customHeight="1">
      <c r="A52" s="83" t="s">
        <v>77</v>
      </c>
      <c r="B52" s="334">
        <v>2.7498338819093533</v>
      </c>
      <c r="C52" s="336">
        <v>5.6892778993435513</v>
      </c>
      <c r="D52" s="331">
        <v>10.875331564986752</v>
      </c>
      <c r="E52" s="331">
        <v>40</v>
      </c>
      <c r="F52" s="357">
        <v>-22.666666666666671</v>
      </c>
      <c r="G52" s="336">
        <v>8.9743589743589638</v>
      </c>
      <c r="H52" s="331">
        <v>28.235294117647072</v>
      </c>
      <c r="I52" s="331">
        <v>33.333333333333314</v>
      </c>
      <c r="J52" s="331">
        <v>-16.17647058823529</v>
      </c>
      <c r="K52" s="331">
        <v>-14.953271028037392</v>
      </c>
      <c r="L52" s="331">
        <v>13.157894736842096</v>
      </c>
      <c r="M52" s="331">
        <v>-55.555555555555557</v>
      </c>
      <c r="N52" s="331">
        <v>-26.666666666666671</v>
      </c>
      <c r="O52" s="331">
        <v>-66.666666666666671</v>
      </c>
      <c r="P52" s="331">
        <v>-66.666666666666671</v>
      </c>
      <c r="Q52" s="331" t="s">
        <v>22</v>
      </c>
      <c r="R52" s="357" t="s">
        <v>22</v>
      </c>
      <c r="S52" s="336">
        <v>-1.5037593984962427</v>
      </c>
      <c r="T52" s="336" t="s">
        <v>22</v>
      </c>
      <c r="U52" s="357" t="s">
        <v>22</v>
      </c>
      <c r="V52" s="336">
        <v>0</v>
      </c>
      <c r="W52" s="336">
        <v>-39.175257731958766</v>
      </c>
      <c r="X52" s="336">
        <v>-68.292682926829272</v>
      </c>
      <c r="Y52" s="335">
        <v>70.370370370370381</v>
      </c>
      <c r="Z52" s="83" t="s">
        <v>77</v>
      </c>
    </row>
    <row r="53" spans="1:26" s="219" customFormat="1" ht="33.75" customHeight="1">
      <c r="A53" s="83" t="s">
        <v>78</v>
      </c>
      <c r="B53" s="334">
        <v>2.4809923969587828</v>
      </c>
      <c r="C53" s="336">
        <v>12.55707762557077</v>
      </c>
      <c r="D53" s="331">
        <v>12.40105540897099</v>
      </c>
      <c r="E53" s="331" t="s">
        <v>22</v>
      </c>
      <c r="F53" s="357">
        <v>31.372549019607845</v>
      </c>
      <c r="G53" s="336">
        <v>97.972972972972968</v>
      </c>
      <c r="H53" s="331">
        <v>-12.7659574468085</v>
      </c>
      <c r="I53" s="331">
        <v>-50</v>
      </c>
      <c r="J53" s="331">
        <v>303.84615384615381</v>
      </c>
      <c r="K53" s="331">
        <v>-36.15384615384616</v>
      </c>
      <c r="L53" s="331">
        <v>13.793103448275872</v>
      </c>
      <c r="M53" s="331" t="s">
        <v>22</v>
      </c>
      <c r="N53" s="331">
        <v>-47.916666666666664</v>
      </c>
      <c r="O53" s="331" t="s">
        <v>22</v>
      </c>
      <c r="P53" s="331" t="s">
        <v>22</v>
      </c>
      <c r="Q53" s="331" t="s">
        <v>22</v>
      </c>
      <c r="R53" s="357" t="s">
        <v>22</v>
      </c>
      <c r="S53" s="336">
        <v>34.285714285714278</v>
      </c>
      <c r="T53" s="336" t="s">
        <v>22</v>
      </c>
      <c r="U53" s="357" t="s">
        <v>211</v>
      </c>
      <c r="V53" s="336">
        <v>200</v>
      </c>
      <c r="W53" s="336">
        <v>-35.27980535279805</v>
      </c>
      <c r="X53" s="336">
        <v>13.793103448275872</v>
      </c>
      <c r="Y53" s="335">
        <v>8.7719298245614112</v>
      </c>
      <c r="Z53" s="83" t="s">
        <v>78</v>
      </c>
    </row>
    <row r="54" spans="1:26" s="219" customFormat="1" ht="33.75" customHeight="1">
      <c r="A54" s="83" t="s">
        <v>79</v>
      </c>
      <c r="B54" s="334">
        <v>5.5791459007238586</v>
      </c>
      <c r="C54" s="336">
        <v>6.885245901639351</v>
      </c>
      <c r="D54" s="331">
        <v>5.6451612903225765</v>
      </c>
      <c r="E54" s="331">
        <v>-4.3478260869565162</v>
      </c>
      <c r="F54" s="357">
        <v>23.529411764705884</v>
      </c>
      <c r="G54" s="336">
        <v>35.869565217391312</v>
      </c>
      <c r="H54" s="331">
        <v>55.932203389830505</v>
      </c>
      <c r="I54" s="331" t="s">
        <v>22</v>
      </c>
      <c r="J54" s="331">
        <v>3.125</v>
      </c>
      <c r="K54" s="331">
        <v>-65.656565656565661</v>
      </c>
      <c r="L54" s="331">
        <v>-31.818181818181827</v>
      </c>
      <c r="M54" s="331" t="s">
        <v>22</v>
      </c>
      <c r="N54" s="331">
        <v>-76.623376623376629</v>
      </c>
      <c r="O54" s="331" t="s">
        <v>22</v>
      </c>
      <c r="P54" s="331" t="s">
        <v>22</v>
      </c>
      <c r="Q54" s="331" t="s">
        <v>22</v>
      </c>
      <c r="R54" s="357" t="s">
        <v>22</v>
      </c>
      <c r="S54" s="336">
        <v>-17.1875</v>
      </c>
      <c r="T54" s="336" t="s">
        <v>22</v>
      </c>
      <c r="U54" s="357" t="s">
        <v>22</v>
      </c>
      <c r="V54" s="336">
        <v>100</v>
      </c>
      <c r="W54" s="336">
        <v>16.666666666666671</v>
      </c>
      <c r="X54" s="336">
        <v>52.173913043478279</v>
      </c>
      <c r="Y54" s="335">
        <v>65.384615384615387</v>
      </c>
      <c r="Z54" s="83" t="s">
        <v>79</v>
      </c>
    </row>
    <row r="55" spans="1:26" s="219" customFormat="1" ht="33.75" customHeight="1">
      <c r="A55" s="83" t="s">
        <v>80</v>
      </c>
      <c r="B55" s="334">
        <v>1.7320299468559739</v>
      </c>
      <c r="C55" s="336">
        <v>-15.230460921843687</v>
      </c>
      <c r="D55" s="331">
        <v>-16.554809843400449</v>
      </c>
      <c r="E55" s="331">
        <v>50</v>
      </c>
      <c r="F55" s="357">
        <v>-8.3333333333333428</v>
      </c>
      <c r="G55" s="336">
        <v>-39.393939393939391</v>
      </c>
      <c r="H55" s="331">
        <v>80</v>
      </c>
      <c r="I55" s="331">
        <v>133.33333333333334</v>
      </c>
      <c r="J55" s="331">
        <v>-72.916666666666671</v>
      </c>
      <c r="K55" s="331">
        <v>26.785714285714278</v>
      </c>
      <c r="L55" s="331">
        <v>131.57894736842107</v>
      </c>
      <c r="M55" s="331" t="s">
        <v>22</v>
      </c>
      <c r="N55" s="331">
        <v>-22.857142857142847</v>
      </c>
      <c r="O55" s="331" t="s">
        <v>22</v>
      </c>
      <c r="P55" s="331" t="s">
        <v>22</v>
      </c>
      <c r="Q55" s="331" t="s">
        <v>22</v>
      </c>
      <c r="R55" s="357" t="s">
        <v>22</v>
      </c>
      <c r="S55" s="336">
        <v>-31.75257731958763</v>
      </c>
      <c r="T55" s="336" t="s">
        <v>22</v>
      </c>
      <c r="U55" s="357" t="s">
        <v>22</v>
      </c>
      <c r="V55" s="336" t="s">
        <v>22</v>
      </c>
      <c r="W55" s="336">
        <v>-28.282828282828291</v>
      </c>
      <c r="X55" s="336">
        <v>80.952380952380963</v>
      </c>
      <c r="Y55" s="335">
        <v>256.75675675675677</v>
      </c>
      <c r="Z55" s="83" t="s">
        <v>80</v>
      </c>
    </row>
    <row r="56" spans="1:26" s="219" customFormat="1" ht="33.75" customHeight="1">
      <c r="A56" s="83" t="s">
        <v>81</v>
      </c>
      <c r="B56" s="334">
        <v>0.41368169686752765</v>
      </c>
      <c r="C56" s="336">
        <v>36.070853462157828</v>
      </c>
      <c r="D56" s="331">
        <v>41.366223908918386</v>
      </c>
      <c r="E56" s="331">
        <v>-28.571428571428569</v>
      </c>
      <c r="F56" s="357">
        <v>9.1954022988505812</v>
      </c>
      <c r="G56" s="336">
        <v>-11.340206185567013</v>
      </c>
      <c r="H56" s="331">
        <v>-4.2253521126760631</v>
      </c>
      <c r="I56" s="331" t="s">
        <v>22</v>
      </c>
      <c r="J56" s="331">
        <v>-30.769230769230774</v>
      </c>
      <c r="K56" s="331">
        <v>-4.6511627906976685</v>
      </c>
      <c r="L56" s="331">
        <v>-17.391304347826093</v>
      </c>
      <c r="M56" s="331" t="s">
        <v>22</v>
      </c>
      <c r="N56" s="331">
        <v>22.222222222222229</v>
      </c>
      <c r="O56" s="331" t="s">
        <v>22</v>
      </c>
      <c r="P56" s="331" t="s">
        <v>22</v>
      </c>
      <c r="Q56" s="331" t="s">
        <v>22</v>
      </c>
      <c r="R56" s="357" t="s">
        <v>22</v>
      </c>
      <c r="S56" s="336">
        <v>-9.2857142857142918</v>
      </c>
      <c r="T56" s="336" t="s">
        <v>22</v>
      </c>
      <c r="U56" s="357" t="s">
        <v>22</v>
      </c>
      <c r="V56" s="336" t="s">
        <v>22</v>
      </c>
      <c r="W56" s="336">
        <v>-22.068965517241381</v>
      </c>
      <c r="X56" s="336">
        <v>-3.2258064516128968</v>
      </c>
      <c r="Y56" s="335">
        <v>20</v>
      </c>
      <c r="Z56" s="83" t="s">
        <v>81</v>
      </c>
    </row>
    <row r="57" spans="1:26" s="219" customFormat="1" ht="33.75" customHeight="1" thickBot="1">
      <c r="A57" s="88" t="s">
        <v>82</v>
      </c>
      <c r="B57" s="330">
        <v>3.7360986392208417</v>
      </c>
      <c r="C57" s="339">
        <v>1.5948963317384397</v>
      </c>
      <c r="D57" s="338">
        <v>1.2072434607646017</v>
      </c>
      <c r="E57" s="338">
        <v>107.69230769230771</v>
      </c>
      <c r="F57" s="358">
        <v>-8.5470085470085451</v>
      </c>
      <c r="G57" s="339">
        <v>-26.344086021505376</v>
      </c>
      <c r="H57" s="338">
        <v>-36.87943262411347</v>
      </c>
      <c r="I57" s="338" t="s">
        <v>22</v>
      </c>
      <c r="J57" s="338">
        <v>14.285714285714278</v>
      </c>
      <c r="K57" s="338">
        <v>35.714285714285722</v>
      </c>
      <c r="L57" s="338">
        <v>-28.409090909090907</v>
      </c>
      <c r="M57" s="338">
        <v>-80</v>
      </c>
      <c r="N57" s="338">
        <v>168.08510638297872</v>
      </c>
      <c r="O57" s="338" t="s">
        <v>22</v>
      </c>
      <c r="P57" s="338" t="s">
        <v>22</v>
      </c>
      <c r="Q57" s="338" t="s">
        <v>22</v>
      </c>
      <c r="R57" s="358" t="s">
        <v>22</v>
      </c>
      <c r="S57" s="339">
        <v>0.92024539877300526</v>
      </c>
      <c r="T57" s="339" t="s">
        <v>22</v>
      </c>
      <c r="U57" s="358">
        <v>0</v>
      </c>
      <c r="V57" s="339">
        <v>-60</v>
      </c>
      <c r="W57" s="339">
        <v>-28.355704697986567</v>
      </c>
      <c r="X57" s="339">
        <v>43.243243243243256</v>
      </c>
      <c r="Y57" s="337">
        <v>18.888888888888886</v>
      </c>
      <c r="Z57" s="88" t="s">
        <v>82</v>
      </c>
    </row>
    <row r="59" spans="1:26">
      <c r="B59" s="95"/>
      <c r="C59" s="95"/>
      <c r="D59" s="95"/>
      <c r="E59" s="95"/>
      <c r="F59" s="95"/>
      <c r="G59" s="95"/>
      <c r="H59" s="95"/>
      <c r="I59" s="95"/>
      <c r="J59" s="95"/>
      <c r="K59" s="95"/>
      <c r="L59" s="95"/>
      <c r="M59" s="95"/>
      <c r="N59" s="95"/>
      <c r="O59" s="95"/>
      <c r="P59" s="95"/>
      <c r="Q59" s="95"/>
      <c r="R59" s="95"/>
      <c r="S59" s="95"/>
      <c r="T59" s="95"/>
      <c r="U59" s="95"/>
      <c r="V59" s="95"/>
      <c r="W59" s="95"/>
      <c r="X59" s="95"/>
      <c r="Y59" s="95"/>
    </row>
  </sheetData>
  <mergeCells count="15">
    <mergeCell ref="S7:S8"/>
    <mergeCell ref="Z4:Z8"/>
    <mergeCell ref="T7:T8"/>
    <mergeCell ref="U7:U8"/>
    <mergeCell ref="V7:V8"/>
    <mergeCell ref="Y6:Y8"/>
    <mergeCell ref="G7:G8"/>
    <mergeCell ref="O7:O8"/>
    <mergeCell ref="A4:A8"/>
    <mergeCell ref="B5:B8"/>
    <mergeCell ref="D7:D8"/>
    <mergeCell ref="E7:E8"/>
    <mergeCell ref="F7:F8"/>
    <mergeCell ref="C5:C8"/>
    <mergeCell ref="K7:K8"/>
  </mergeCells>
  <phoneticPr fontId="2"/>
  <printOptions horizontalCentered="1"/>
  <pageMargins left="0" right="0" top="0.59055118110236227" bottom="0.47244094488188981" header="0" footer="0.39370078740157483"/>
  <pageSetup paperSize="9" scale="29" firstPageNumber="4" orientation="landscape" useFirstPageNumber="1" verticalDpi="1200" r:id="rId1"/>
  <headerFooter alignWithMargins="0">
    <oddFooter>&amp;R&amp;18－&amp;P－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pageSetUpPr fitToPage="1"/>
  </sheetPr>
  <dimension ref="A1:AI58"/>
  <sheetViews>
    <sheetView showGridLines="0" zoomScale="50" zoomScaleNormal="50" zoomScaleSheetLayoutView="70" workbookViewId="0"/>
  </sheetViews>
  <sheetFormatPr defaultColWidth="9" defaultRowHeight="13"/>
  <cols>
    <col min="1" max="1" width="15.6328125" style="111" customWidth="1"/>
    <col min="2" max="2" width="18.08984375" style="96" customWidth="1"/>
    <col min="3" max="3" width="14.6328125" style="96" customWidth="1"/>
    <col min="4" max="4" width="10" style="96" customWidth="1"/>
    <col min="5" max="5" width="12.90625" style="42" customWidth="1"/>
    <col min="6" max="6" width="7.6328125" style="42" customWidth="1"/>
    <col min="7" max="7" width="12.90625" style="42" customWidth="1"/>
    <col min="8" max="8" width="7.6328125" style="42" customWidth="1"/>
    <col min="9" max="9" width="12.90625" style="42" customWidth="1"/>
    <col min="10" max="10" width="7.6328125" style="42" customWidth="1"/>
    <col min="11" max="11" width="14.6328125" style="96" customWidth="1"/>
    <col min="12" max="12" width="10" style="96" customWidth="1"/>
    <col min="13" max="13" width="14.6328125" style="96" customWidth="1"/>
    <col min="14" max="14" width="10" style="96" customWidth="1"/>
    <col min="15" max="15" width="14.6328125" style="96" customWidth="1"/>
    <col min="16" max="16" width="10" style="96" customWidth="1"/>
    <col min="17" max="17" width="14.6328125" style="96" customWidth="1"/>
    <col min="18" max="18" width="10" style="96" customWidth="1"/>
    <col min="19" max="19" width="14.6328125" style="96" customWidth="1"/>
    <col min="20" max="20" width="10" style="96" customWidth="1"/>
    <col min="21" max="21" width="14.6328125" style="96" customWidth="1"/>
    <col min="22" max="22" width="10" style="96" customWidth="1"/>
    <col min="23" max="23" width="14.6328125" style="96" customWidth="1"/>
    <col min="24" max="24" width="10" style="96" customWidth="1"/>
    <col min="25" max="25" width="14.6328125" style="96" customWidth="1"/>
    <col min="26" max="26" width="10" style="96" customWidth="1"/>
    <col min="27" max="27" width="14.6328125" style="96" customWidth="1"/>
    <col min="28" max="28" width="10" style="96" customWidth="1"/>
    <col min="29" max="29" width="14.6328125" style="96" customWidth="1"/>
    <col min="30" max="30" width="10" style="96" customWidth="1"/>
    <col min="31" max="31" width="14.6328125" style="96" customWidth="1"/>
    <col min="32" max="32" width="10" style="96" customWidth="1"/>
    <col min="33" max="33" width="14.6328125" style="96" customWidth="1"/>
    <col min="34" max="34" width="10" style="96" customWidth="1"/>
    <col min="35" max="35" width="15.6328125" style="42" customWidth="1"/>
    <col min="36" max="16384" width="9" style="96"/>
  </cols>
  <sheetData>
    <row r="1" spans="1:35" s="222" customFormat="1" ht="37">
      <c r="A1" s="220" t="s">
        <v>35</v>
      </c>
      <c r="B1" s="220"/>
      <c r="C1" s="220"/>
      <c r="D1" s="220"/>
      <c r="E1" s="210"/>
      <c r="F1" s="210"/>
      <c r="G1" s="210"/>
      <c r="H1" s="210"/>
      <c r="I1" s="210"/>
      <c r="J1" s="210"/>
      <c r="K1" s="220"/>
      <c r="L1" s="220"/>
      <c r="M1" s="221"/>
      <c r="N1" s="221"/>
      <c r="O1" s="221"/>
      <c r="P1" s="221"/>
      <c r="Q1" s="221"/>
      <c r="R1" s="221"/>
      <c r="S1" s="221"/>
      <c r="T1" s="221"/>
      <c r="U1" s="221"/>
      <c r="V1" s="221"/>
      <c r="W1" s="221"/>
      <c r="X1" s="221"/>
      <c r="Y1" s="221"/>
      <c r="Z1" s="221"/>
      <c r="AA1" s="221"/>
      <c r="AB1" s="221"/>
      <c r="AC1" s="221"/>
      <c r="AD1" s="221"/>
      <c r="AE1" s="221"/>
      <c r="AF1" s="221"/>
      <c r="AG1" s="221"/>
      <c r="AH1" s="221"/>
      <c r="AI1" s="194"/>
    </row>
    <row r="2" spans="1:35" s="197" customFormat="1" ht="25.5" customHeight="1">
      <c r="A2" s="97"/>
      <c r="B2" s="97"/>
      <c r="C2" s="97"/>
      <c r="D2" s="97"/>
      <c r="E2" s="190"/>
      <c r="F2" s="190"/>
      <c r="G2" s="190"/>
      <c r="H2" s="190"/>
      <c r="I2" s="190"/>
      <c r="J2" s="190"/>
      <c r="K2" s="97"/>
      <c r="L2" s="97"/>
      <c r="M2" s="97"/>
      <c r="N2" s="97"/>
      <c r="O2" s="97"/>
      <c r="P2" s="97"/>
      <c r="Q2" s="97"/>
      <c r="R2" s="97"/>
      <c r="S2" s="97"/>
      <c r="T2" s="97"/>
      <c r="U2" s="97"/>
      <c r="V2" s="97"/>
      <c r="W2" s="97"/>
      <c r="X2" s="97"/>
      <c r="Y2" s="97"/>
      <c r="Z2" s="97"/>
      <c r="AA2" s="97"/>
      <c r="AB2" s="97"/>
      <c r="AC2" s="97"/>
      <c r="AD2" s="97"/>
      <c r="AE2" s="97"/>
      <c r="AF2" s="97"/>
      <c r="AG2" s="97"/>
      <c r="AH2" s="97"/>
      <c r="AI2" s="196"/>
    </row>
    <row r="3" spans="1:35" s="197" customFormat="1" ht="25.5" customHeight="1" thickBot="1">
      <c r="A3" s="280" t="s">
        <v>203</v>
      </c>
      <c r="B3" s="198"/>
      <c r="C3" s="198"/>
      <c r="D3" s="199"/>
      <c r="E3" s="191"/>
      <c r="F3" s="191"/>
      <c r="G3" s="191"/>
      <c r="H3" s="191"/>
      <c r="I3" s="191"/>
      <c r="J3" s="191"/>
      <c r="K3" s="200"/>
      <c r="L3" s="200"/>
      <c r="M3" s="200"/>
      <c r="N3" s="200"/>
      <c r="O3" s="200"/>
      <c r="P3" s="200"/>
      <c r="Q3" s="200"/>
      <c r="R3" s="200"/>
      <c r="S3" s="200"/>
      <c r="T3" s="200"/>
      <c r="U3" s="200"/>
      <c r="V3" s="200"/>
      <c r="W3" s="200"/>
      <c r="X3" s="200"/>
      <c r="Y3" s="200"/>
      <c r="Z3" s="200"/>
      <c r="AA3" s="200"/>
      <c r="AB3" s="200"/>
      <c r="AC3" s="200"/>
      <c r="AD3" s="200"/>
      <c r="AE3" s="200"/>
      <c r="AF3" s="200"/>
      <c r="AG3" s="200"/>
      <c r="AH3" s="200"/>
      <c r="AI3" s="44" t="s">
        <v>208</v>
      </c>
    </row>
    <row r="4" spans="1:35" s="53" customFormat="1" ht="30" customHeight="1" thickBot="1">
      <c r="A4" s="698" t="s">
        <v>207</v>
      </c>
      <c r="B4" s="45" t="s">
        <v>83</v>
      </c>
      <c r="C4" s="45"/>
      <c r="D4" s="46"/>
      <c r="E4" s="48"/>
      <c r="F4" s="48"/>
      <c r="G4" s="48"/>
      <c r="H4" s="48"/>
      <c r="I4" s="48"/>
      <c r="J4" s="48"/>
      <c r="K4" s="257" t="s">
        <v>84</v>
      </c>
      <c r="L4" s="258"/>
      <c r="M4" s="258"/>
      <c r="N4" s="258"/>
      <c r="O4" s="258"/>
      <c r="P4" s="258"/>
      <c r="Q4" s="258"/>
      <c r="R4" s="258"/>
      <c r="S4" s="258"/>
      <c r="T4" s="258"/>
      <c r="U4" s="258"/>
      <c r="V4" s="258"/>
      <c r="W4" s="258"/>
      <c r="X4" s="258"/>
      <c r="Y4" s="258"/>
      <c r="Z4" s="258"/>
      <c r="AA4" s="258"/>
      <c r="AB4" s="259"/>
      <c r="AC4" s="260"/>
      <c r="AD4" s="261"/>
      <c r="AE4" s="260"/>
      <c r="AF4" s="261"/>
      <c r="AG4" s="262"/>
      <c r="AH4" s="263"/>
      <c r="AI4" s="698" t="s">
        <v>207</v>
      </c>
    </row>
    <row r="5" spans="1:35" s="53" customFormat="1" ht="30" customHeight="1" thickBot="1">
      <c r="A5" s="699"/>
      <c r="B5" s="720" t="s">
        <v>85</v>
      </c>
      <c r="C5" s="732" t="s">
        <v>86</v>
      </c>
      <c r="D5" s="733"/>
      <c r="E5" s="277"/>
      <c r="F5" s="277"/>
      <c r="G5" s="277"/>
      <c r="H5" s="277"/>
      <c r="I5" s="277"/>
      <c r="J5" s="278"/>
      <c r="K5" s="257" t="s">
        <v>87</v>
      </c>
      <c r="L5" s="258"/>
      <c r="M5" s="258"/>
      <c r="N5" s="258"/>
      <c r="O5" s="258"/>
      <c r="P5" s="258"/>
      <c r="Q5" s="258"/>
      <c r="R5" s="258"/>
      <c r="S5" s="258"/>
      <c r="T5" s="258"/>
      <c r="U5" s="264"/>
      <c r="V5" s="264"/>
      <c r="W5" s="264"/>
      <c r="X5" s="264"/>
      <c r="Y5" s="264"/>
      <c r="Z5" s="264"/>
      <c r="AA5" s="264"/>
      <c r="AB5" s="259"/>
      <c r="AC5" s="260" t="s">
        <v>88</v>
      </c>
      <c r="AD5" s="261"/>
      <c r="AE5" s="260"/>
      <c r="AF5" s="261"/>
      <c r="AG5" s="262"/>
      <c r="AH5" s="263"/>
      <c r="AI5" s="699"/>
    </row>
    <row r="6" spans="1:35" s="53" customFormat="1" ht="30" customHeight="1" thickBot="1">
      <c r="A6" s="699"/>
      <c r="B6" s="721"/>
      <c r="C6" s="734"/>
      <c r="D6" s="735"/>
      <c r="E6" s="227"/>
      <c r="F6" s="227"/>
      <c r="G6" s="227"/>
      <c r="H6" s="227"/>
      <c r="I6" s="227"/>
      <c r="J6" s="279"/>
      <c r="K6" s="257" t="s">
        <v>89</v>
      </c>
      <c r="L6" s="258"/>
      <c r="M6" s="258"/>
      <c r="N6" s="258"/>
      <c r="O6" s="258"/>
      <c r="P6" s="258"/>
      <c r="Q6" s="258"/>
      <c r="R6" s="258"/>
      <c r="S6" s="258"/>
      <c r="T6" s="258"/>
      <c r="U6" s="360"/>
      <c r="V6" s="360"/>
      <c r="W6" s="360"/>
      <c r="X6" s="360"/>
      <c r="Y6" s="360"/>
      <c r="Z6" s="360"/>
      <c r="AA6" s="751" t="s">
        <v>90</v>
      </c>
      <c r="AB6" s="752"/>
      <c r="AC6" s="267"/>
      <c r="AD6" s="268"/>
      <c r="AE6" s="267"/>
      <c r="AF6" s="268"/>
      <c r="AG6" s="269"/>
      <c r="AH6" s="270"/>
      <c r="AI6" s="699"/>
    </row>
    <row r="7" spans="1:35" s="53" customFormat="1" ht="30" customHeight="1">
      <c r="A7" s="699"/>
      <c r="B7" s="721"/>
      <c r="C7" s="734"/>
      <c r="D7" s="735"/>
      <c r="E7" s="728" t="s">
        <v>97</v>
      </c>
      <c r="F7" s="728"/>
      <c r="G7" s="728" t="s">
        <v>124</v>
      </c>
      <c r="H7" s="728"/>
      <c r="I7" s="728" t="s">
        <v>98</v>
      </c>
      <c r="J7" s="730"/>
      <c r="K7" s="753" t="s">
        <v>86</v>
      </c>
      <c r="L7" s="761"/>
      <c r="M7" s="266"/>
      <c r="N7" s="266"/>
      <c r="O7" s="266"/>
      <c r="P7" s="266"/>
      <c r="Q7" s="266"/>
      <c r="R7" s="265"/>
      <c r="S7" s="760" t="s">
        <v>92</v>
      </c>
      <c r="T7" s="761"/>
      <c r="U7" s="476"/>
      <c r="V7" s="476"/>
      <c r="W7" s="476"/>
      <c r="X7" s="476"/>
      <c r="Y7" s="476"/>
      <c r="Z7" s="476"/>
      <c r="AA7" s="753" t="s">
        <v>86</v>
      </c>
      <c r="AB7" s="754"/>
      <c r="AC7" s="267" t="s">
        <v>94</v>
      </c>
      <c r="AD7" s="268"/>
      <c r="AE7" s="267" t="s">
        <v>95</v>
      </c>
      <c r="AF7" s="268"/>
      <c r="AG7" s="269" t="s">
        <v>96</v>
      </c>
      <c r="AH7" s="270"/>
      <c r="AI7" s="699"/>
    </row>
    <row r="8" spans="1:35" s="53" customFormat="1" ht="30" customHeight="1" thickBot="1">
      <c r="A8" s="700"/>
      <c r="B8" s="722"/>
      <c r="C8" s="736"/>
      <c r="D8" s="737"/>
      <c r="E8" s="729"/>
      <c r="F8" s="729"/>
      <c r="G8" s="729"/>
      <c r="H8" s="729"/>
      <c r="I8" s="729"/>
      <c r="J8" s="731"/>
      <c r="K8" s="755"/>
      <c r="L8" s="763"/>
      <c r="M8" s="757" t="s">
        <v>97</v>
      </c>
      <c r="N8" s="758"/>
      <c r="O8" s="759" t="s">
        <v>124</v>
      </c>
      <c r="P8" s="759"/>
      <c r="Q8" s="759" t="s">
        <v>98</v>
      </c>
      <c r="R8" s="759"/>
      <c r="S8" s="762"/>
      <c r="T8" s="763"/>
      <c r="U8" s="757" t="s">
        <v>97</v>
      </c>
      <c r="V8" s="758"/>
      <c r="W8" s="759" t="s">
        <v>124</v>
      </c>
      <c r="X8" s="759"/>
      <c r="Y8" s="759" t="s">
        <v>98</v>
      </c>
      <c r="Z8" s="759"/>
      <c r="AA8" s="755"/>
      <c r="AB8" s="756"/>
      <c r="AC8" s="474"/>
      <c r="AD8" s="475"/>
      <c r="AE8" s="474"/>
      <c r="AF8" s="475"/>
      <c r="AG8" s="271"/>
      <c r="AH8" s="272"/>
      <c r="AI8" s="700"/>
    </row>
    <row r="9" spans="1:35" ht="12" customHeight="1">
      <c r="A9" s="98"/>
      <c r="B9" s="99" t="s">
        <v>103</v>
      </c>
      <c r="C9" s="235" t="s">
        <v>103</v>
      </c>
      <c r="D9" s="102" t="s">
        <v>133</v>
      </c>
      <c r="E9" s="68" t="s">
        <v>103</v>
      </c>
      <c r="F9" s="66" t="s">
        <v>133</v>
      </c>
      <c r="G9" s="66" t="s">
        <v>103</v>
      </c>
      <c r="H9" s="66" t="s">
        <v>133</v>
      </c>
      <c r="I9" s="66" t="s">
        <v>103</v>
      </c>
      <c r="J9" s="65" t="s">
        <v>133</v>
      </c>
      <c r="K9" s="101" t="s">
        <v>103</v>
      </c>
      <c r="L9" s="102" t="s">
        <v>133</v>
      </c>
      <c r="M9" s="103" t="s">
        <v>103</v>
      </c>
      <c r="N9" s="101" t="s">
        <v>133</v>
      </c>
      <c r="O9" s="101" t="s">
        <v>103</v>
      </c>
      <c r="P9" s="101" t="s">
        <v>133</v>
      </c>
      <c r="Q9" s="101" t="s">
        <v>103</v>
      </c>
      <c r="R9" s="104" t="s">
        <v>133</v>
      </c>
      <c r="S9" s="101" t="s">
        <v>103</v>
      </c>
      <c r="T9" s="101" t="s">
        <v>133</v>
      </c>
      <c r="U9" s="102" t="s">
        <v>103</v>
      </c>
      <c r="V9" s="103" t="s">
        <v>133</v>
      </c>
      <c r="W9" s="102" t="s">
        <v>103</v>
      </c>
      <c r="X9" s="103" t="s">
        <v>133</v>
      </c>
      <c r="Y9" s="102" t="s">
        <v>103</v>
      </c>
      <c r="Z9" s="103" t="s">
        <v>133</v>
      </c>
      <c r="AA9" s="99" t="s">
        <v>103</v>
      </c>
      <c r="AB9" s="100" t="s">
        <v>133</v>
      </c>
      <c r="AC9" s="105" t="s">
        <v>103</v>
      </c>
      <c r="AD9" s="100" t="s">
        <v>133</v>
      </c>
      <c r="AE9" s="103" t="s">
        <v>103</v>
      </c>
      <c r="AF9" s="101" t="s">
        <v>133</v>
      </c>
      <c r="AG9" s="99" t="s">
        <v>103</v>
      </c>
      <c r="AH9" s="100" t="s">
        <v>133</v>
      </c>
      <c r="AI9" s="465"/>
    </row>
    <row r="10" spans="1:35" ht="30" customHeight="1" thickBot="1">
      <c r="A10" s="106" t="s">
        <v>99</v>
      </c>
      <c r="B10" s="301">
        <v>17374949.938000001</v>
      </c>
      <c r="C10" s="302">
        <v>6212.71</v>
      </c>
      <c r="D10" s="503">
        <v>3.5756707341138583</v>
      </c>
      <c r="E10" s="304">
        <v>5097.299</v>
      </c>
      <c r="F10" s="503">
        <v>2.9337057189741409</v>
      </c>
      <c r="G10" s="304">
        <v>46.981999999999999</v>
      </c>
      <c r="H10" s="503">
        <v>2.7040077909662178E-2</v>
      </c>
      <c r="I10" s="304">
        <v>1068.4290000000001</v>
      </c>
      <c r="J10" s="504">
        <v>0.61492493723005515</v>
      </c>
      <c r="K10" s="303">
        <v>3189.1889999999999</v>
      </c>
      <c r="L10" s="340">
        <v>2.0181238640343899</v>
      </c>
      <c r="M10" s="310">
        <v>664.78800000000001</v>
      </c>
      <c r="N10" s="340">
        <v>0.42067890216719495</v>
      </c>
      <c r="O10" s="312">
        <v>41.247999999999998</v>
      </c>
      <c r="P10" s="340">
        <v>2.6101799907026685E-2</v>
      </c>
      <c r="Q10" s="312">
        <v>2483.1529999999998</v>
      </c>
      <c r="R10" s="340">
        <v>1.5713431619601683</v>
      </c>
      <c r="S10" s="314">
        <v>364.96100000000001</v>
      </c>
      <c r="T10" s="340">
        <v>0.23094790040410121</v>
      </c>
      <c r="U10" s="314">
        <v>256.11099999999999</v>
      </c>
      <c r="V10" s="340">
        <v>0.16206744753657173</v>
      </c>
      <c r="W10" s="314">
        <v>0</v>
      </c>
      <c r="X10" s="340">
        <v>0</v>
      </c>
      <c r="Y10" s="314">
        <v>108.85</v>
      </c>
      <c r="Z10" s="340">
        <v>6.8880452867529446E-2</v>
      </c>
      <c r="AA10" s="302">
        <v>-43.844000000000001</v>
      </c>
      <c r="AB10" s="340">
        <v>-2.7744552829802125E-2</v>
      </c>
      <c r="AC10" s="302">
        <v>42430.874000000003</v>
      </c>
      <c r="AD10" s="506">
        <v>24.42071726906175</v>
      </c>
      <c r="AE10" s="507">
        <v>6404.9960000000001</v>
      </c>
      <c r="AF10" s="503">
        <v>3.686339254418173</v>
      </c>
      <c r="AG10" s="302">
        <v>18034.487000000001</v>
      </c>
      <c r="AH10" s="503">
        <v>10.379590769673273</v>
      </c>
      <c r="AI10" s="107" t="s">
        <v>99</v>
      </c>
    </row>
    <row r="11" spans="1:35" ht="30" customHeight="1">
      <c r="A11" s="108" t="s">
        <v>100</v>
      </c>
      <c r="B11" s="500">
        <v>694734.98699999996</v>
      </c>
      <c r="C11" s="502">
        <v>142.26900000000001</v>
      </c>
      <c r="D11" s="341">
        <v>2.0478168317727179</v>
      </c>
      <c r="E11" s="307">
        <v>108.57599999999999</v>
      </c>
      <c r="F11" s="341">
        <v>1.5628405367757878</v>
      </c>
      <c r="G11" s="307">
        <v>2.423</v>
      </c>
      <c r="H11" s="341">
        <v>3.4876608279985767E-2</v>
      </c>
      <c r="I11" s="315">
        <v>31.27</v>
      </c>
      <c r="J11" s="347">
        <v>0.45009968671694378</v>
      </c>
      <c r="K11" s="502">
        <v>162.03399999999999</v>
      </c>
      <c r="L11" s="341">
        <v>2.5292091417827423</v>
      </c>
      <c r="M11" s="311">
        <v>25.849</v>
      </c>
      <c r="N11" s="341">
        <v>0.40348030108460026</v>
      </c>
      <c r="O11" s="505">
        <v>4.8470000000000004</v>
      </c>
      <c r="P11" s="341">
        <v>7.5657434305275148E-2</v>
      </c>
      <c r="Q11" s="505">
        <v>131.33799999999999</v>
      </c>
      <c r="R11" s="341">
        <v>2.0500714063928669</v>
      </c>
      <c r="S11" s="315">
        <v>0</v>
      </c>
      <c r="T11" s="341">
        <v>0</v>
      </c>
      <c r="U11" s="315">
        <v>0</v>
      </c>
      <c r="V11" s="341">
        <v>0</v>
      </c>
      <c r="W11" s="315">
        <v>0</v>
      </c>
      <c r="X11" s="341">
        <v>0</v>
      </c>
      <c r="Y11" s="315">
        <v>0</v>
      </c>
      <c r="Z11" s="341">
        <v>0</v>
      </c>
      <c r="AA11" s="502">
        <v>-1.8049999999999999</v>
      </c>
      <c r="AB11" s="341">
        <v>-2.8174472647208917E-2</v>
      </c>
      <c r="AC11" s="316">
        <v>1843.729</v>
      </c>
      <c r="AD11" s="344">
        <v>26.538594348926896</v>
      </c>
      <c r="AE11" s="502">
        <v>197.102</v>
      </c>
      <c r="AF11" s="341">
        <v>2.8370818180774884</v>
      </c>
      <c r="AG11" s="502">
        <v>764.16899999999998</v>
      </c>
      <c r="AH11" s="341">
        <v>10.999431643709631</v>
      </c>
      <c r="AI11" s="108" t="s">
        <v>100</v>
      </c>
    </row>
    <row r="12" spans="1:35" ht="30" customHeight="1">
      <c r="A12" s="109" t="s">
        <v>37</v>
      </c>
      <c r="B12" s="501">
        <v>135237.549</v>
      </c>
      <c r="C12" s="298">
        <v>18.236999999999998</v>
      </c>
      <c r="D12" s="342">
        <v>1.3485160101504057</v>
      </c>
      <c r="E12" s="308">
        <v>13.664999999999999</v>
      </c>
      <c r="F12" s="342">
        <v>1.0104442221146732</v>
      </c>
      <c r="G12" s="308">
        <v>0</v>
      </c>
      <c r="H12" s="342">
        <v>0</v>
      </c>
      <c r="I12" s="305">
        <v>4.5720000000000001</v>
      </c>
      <c r="J12" s="348">
        <v>0.33807178803573262</v>
      </c>
      <c r="K12" s="298">
        <v>32.356000000000002</v>
      </c>
      <c r="L12" s="342">
        <v>2.656136412563844</v>
      </c>
      <c r="M12" s="311">
        <v>7.2430000000000003</v>
      </c>
      <c r="N12" s="342">
        <v>0.59458511670787251</v>
      </c>
      <c r="O12" s="313">
        <v>0</v>
      </c>
      <c r="P12" s="342">
        <v>0</v>
      </c>
      <c r="Q12" s="313">
        <v>25.113</v>
      </c>
      <c r="R12" s="342">
        <v>2.0615512958559714</v>
      </c>
      <c r="S12" s="305">
        <v>0</v>
      </c>
      <c r="T12" s="342">
        <v>0</v>
      </c>
      <c r="U12" s="305">
        <v>0</v>
      </c>
      <c r="V12" s="342">
        <v>0</v>
      </c>
      <c r="W12" s="305">
        <v>0</v>
      </c>
      <c r="X12" s="342">
        <v>0</v>
      </c>
      <c r="Y12" s="305">
        <v>0</v>
      </c>
      <c r="Z12" s="342">
        <v>0</v>
      </c>
      <c r="AA12" s="298">
        <v>0</v>
      </c>
      <c r="AB12" s="342">
        <v>0</v>
      </c>
      <c r="AC12" s="317">
        <v>274.387</v>
      </c>
      <c r="AD12" s="345">
        <v>20.289261527506685</v>
      </c>
      <c r="AE12" s="298">
        <v>48.786999999999999</v>
      </c>
      <c r="AF12" s="342">
        <v>3.6075040076332647</v>
      </c>
      <c r="AG12" s="298">
        <v>156.82499999999999</v>
      </c>
      <c r="AH12" s="342">
        <v>11.596261627013071</v>
      </c>
      <c r="AI12" s="109" t="s">
        <v>101</v>
      </c>
    </row>
    <row r="13" spans="1:35" ht="30" customHeight="1">
      <c r="A13" s="109" t="s">
        <v>38</v>
      </c>
      <c r="B13" s="501">
        <v>123342.545</v>
      </c>
      <c r="C13" s="298">
        <v>21.504000000000001</v>
      </c>
      <c r="D13" s="342">
        <v>1.7434373516453712</v>
      </c>
      <c r="E13" s="308">
        <v>16.664999999999999</v>
      </c>
      <c r="F13" s="342">
        <v>1.3511153025097706</v>
      </c>
      <c r="G13" s="308">
        <v>0.48199999999999998</v>
      </c>
      <c r="H13" s="342">
        <v>3.907816236481905E-2</v>
      </c>
      <c r="I13" s="305">
        <v>4.3570000000000002</v>
      </c>
      <c r="J13" s="348">
        <v>0.35324388677078133</v>
      </c>
      <c r="K13" s="298">
        <v>28.978999999999999</v>
      </c>
      <c r="L13" s="342">
        <v>2.5107237653871035</v>
      </c>
      <c r="M13" s="311">
        <v>22.181000000000001</v>
      </c>
      <c r="N13" s="342">
        <v>1.9217489851289327</v>
      </c>
      <c r="O13" s="313">
        <v>4.2000000000000003E-2</v>
      </c>
      <c r="P13" s="342">
        <v>3.6388556591413906E-3</v>
      </c>
      <c r="Q13" s="313">
        <v>6.7560000000000002</v>
      </c>
      <c r="R13" s="342">
        <v>0.58533592459902928</v>
      </c>
      <c r="S13" s="305">
        <v>0</v>
      </c>
      <c r="T13" s="342">
        <v>0</v>
      </c>
      <c r="U13" s="305">
        <v>0</v>
      </c>
      <c r="V13" s="342">
        <v>0</v>
      </c>
      <c r="W13" s="305">
        <v>0</v>
      </c>
      <c r="X13" s="342">
        <v>0</v>
      </c>
      <c r="Y13" s="305">
        <v>0</v>
      </c>
      <c r="Z13" s="342">
        <v>0</v>
      </c>
      <c r="AA13" s="298">
        <v>0</v>
      </c>
      <c r="AB13" s="342">
        <v>0</v>
      </c>
      <c r="AC13" s="317">
        <v>168.059</v>
      </c>
      <c r="AD13" s="345">
        <v>13.625387736242997</v>
      </c>
      <c r="AE13" s="298">
        <v>25.803000000000001</v>
      </c>
      <c r="AF13" s="342">
        <v>2.0919788869282696</v>
      </c>
      <c r="AG13" s="298">
        <v>102.47799999999999</v>
      </c>
      <c r="AH13" s="342">
        <v>8.3084064788836649</v>
      </c>
      <c r="AI13" s="109" t="s">
        <v>38</v>
      </c>
    </row>
    <row r="14" spans="1:35" ht="30" customHeight="1">
      <c r="A14" s="109" t="s">
        <v>39</v>
      </c>
      <c r="B14" s="501">
        <v>278860.69400000002</v>
      </c>
      <c r="C14" s="298">
        <v>47.292000000000002</v>
      </c>
      <c r="D14" s="342">
        <v>1.6959005344797715</v>
      </c>
      <c r="E14" s="308">
        <v>35.171999999999997</v>
      </c>
      <c r="F14" s="342">
        <v>1.2612749217356531</v>
      </c>
      <c r="G14" s="308">
        <v>6.7000000000000004E-2</v>
      </c>
      <c r="H14" s="342">
        <v>2.4026333377768902E-3</v>
      </c>
      <c r="I14" s="305">
        <v>12.053000000000001</v>
      </c>
      <c r="J14" s="348">
        <v>0.43222297940634113</v>
      </c>
      <c r="K14" s="298">
        <v>61.256999999999998</v>
      </c>
      <c r="L14" s="342">
        <v>2.3819546009337529</v>
      </c>
      <c r="M14" s="311">
        <v>5.1230000000000002</v>
      </c>
      <c r="N14" s="342">
        <v>0.19920586089073275</v>
      </c>
      <c r="O14" s="313">
        <v>0.123</v>
      </c>
      <c r="P14" s="342">
        <v>4.7828071226937588E-3</v>
      </c>
      <c r="Q14" s="313">
        <v>56.011000000000003</v>
      </c>
      <c r="R14" s="342">
        <v>2.1779659329203267</v>
      </c>
      <c r="S14" s="305">
        <v>0.40699999999999997</v>
      </c>
      <c r="T14" s="342">
        <v>1.5826036576718373E-2</v>
      </c>
      <c r="U14" s="305">
        <v>0.40699999999999997</v>
      </c>
      <c r="V14" s="342">
        <v>1.5826036576718373E-2</v>
      </c>
      <c r="W14" s="305">
        <v>0</v>
      </c>
      <c r="X14" s="342">
        <v>0</v>
      </c>
      <c r="Y14" s="305">
        <v>0</v>
      </c>
      <c r="Z14" s="342">
        <v>0</v>
      </c>
      <c r="AA14" s="298">
        <v>0</v>
      </c>
      <c r="AB14" s="342">
        <v>0</v>
      </c>
      <c r="AC14" s="317">
        <v>545.375</v>
      </c>
      <c r="AD14" s="345">
        <v>19.557256068508526</v>
      </c>
      <c r="AE14" s="298">
        <v>131.71600000000001</v>
      </c>
      <c r="AF14" s="342">
        <v>4.7233619808749383</v>
      </c>
      <c r="AG14" s="298">
        <v>446.01</v>
      </c>
      <c r="AH14" s="342">
        <v>15.994007387789114</v>
      </c>
      <c r="AI14" s="109" t="s">
        <v>39</v>
      </c>
    </row>
    <row r="15" spans="1:35" ht="30" customHeight="1">
      <c r="A15" s="109" t="s">
        <v>40</v>
      </c>
      <c r="B15" s="501">
        <v>115571.94</v>
      </c>
      <c r="C15" s="298">
        <v>34.914999999999999</v>
      </c>
      <c r="D15" s="342">
        <v>3.0210620328775306</v>
      </c>
      <c r="E15" s="308">
        <v>17.138000000000002</v>
      </c>
      <c r="F15" s="342">
        <v>1.4828858977360768</v>
      </c>
      <c r="G15" s="308">
        <v>0.11</v>
      </c>
      <c r="H15" s="342">
        <v>9.5178812434921489E-3</v>
      </c>
      <c r="I15" s="305">
        <v>17.667000000000002</v>
      </c>
      <c r="J15" s="348">
        <v>1.5286582538979618</v>
      </c>
      <c r="K15" s="298">
        <v>26.765999999999998</v>
      </c>
      <c r="L15" s="342">
        <v>2.495488243775954</v>
      </c>
      <c r="M15" s="311">
        <v>7.24</v>
      </c>
      <c r="N15" s="342">
        <v>0.67501064353799256</v>
      </c>
      <c r="O15" s="313">
        <v>0</v>
      </c>
      <c r="P15" s="342">
        <v>0</v>
      </c>
      <c r="Q15" s="313">
        <v>19.526</v>
      </c>
      <c r="R15" s="342">
        <v>1.8204776002379617</v>
      </c>
      <c r="S15" s="305">
        <v>0</v>
      </c>
      <c r="T15" s="342">
        <v>0</v>
      </c>
      <c r="U15" s="305">
        <v>0</v>
      </c>
      <c r="V15" s="342">
        <v>0</v>
      </c>
      <c r="W15" s="305">
        <v>0</v>
      </c>
      <c r="X15" s="342">
        <v>0</v>
      </c>
      <c r="Y15" s="305">
        <v>0</v>
      </c>
      <c r="Z15" s="342">
        <v>0</v>
      </c>
      <c r="AA15" s="298">
        <v>-0.13100000000000001</v>
      </c>
      <c r="AB15" s="342">
        <v>-1.2213590373408429E-2</v>
      </c>
      <c r="AC15" s="317">
        <v>169.54599999999999</v>
      </c>
      <c r="AD15" s="345">
        <v>14.670169939173816</v>
      </c>
      <c r="AE15" s="298">
        <v>37.591999999999999</v>
      </c>
      <c r="AF15" s="342">
        <v>3.2526926518668802</v>
      </c>
      <c r="AG15" s="298">
        <v>83.28</v>
      </c>
      <c r="AH15" s="342">
        <v>7.2059013632547826</v>
      </c>
      <c r="AI15" s="109" t="s">
        <v>40</v>
      </c>
    </row>
    <row r="16" spans="1:35" ht="30" customHeight="1">
      <c r="A16" s="109" t="s">
        <v>41</v>
      </c>
      <c r="B16" s="501">
        <v>112681.061</v>
      </c>
      <c r="C16" s="298">
        <v>29.707000000000001</v>
      </c>
      <c r="D16" s="342">
        <v>2.6363791515949608</v>
      </c>
      <c r="E16" s="308">
        <v>23.498000000000001</v>
      </c>
      <c r="F16" s="342">
        <v>2.0853548760958156</v>
      </c>
      <c r="G16" s="308">
        <v>0.183</v>
      </c>
      <c r="H16" s="342">
        <v>1.6240528654589078E-2</v>
      </c>
      <c r="I16" s="305">
        <v>6.0259999999999998</v>
      </c>
      <c r="J16" s="348">
        <v>0.53478374684455621</v>
      </c>
      <c r="K16" s="298">
        <v>17.952000000000002</v>
      </c>
      <c r="L16" s="342">
        <v>1.6823614071541209</v>
      </c>
      <c r="M16" s="311">
        <v>6.5419999999999998</v>
      </c>
      <c r="N16" s="342">
        <v>0.61307978640832539</v>
      </c>
      <c r="O16" s="313">
        <v>7.4999999999999997E-2</v>
      </c>
      <c r="P16" s="342">
        <v>7.0285820820275768E-3</v>
      </c>
      <c r="Q16" s="313">
        <v>11.335000000000001</v>
      </c>
      <c r="R16" s="342">
        <v>1.0622530386637679</v>
      </c>
      <c r="S16" s="305">
        <v>0</v>
      </c>
      <c r="T16" s="342">
        <v>0</v>
      </c>
      <c r="U16" s="305">
        <v>0</v>
      </c>
      <c r="V16" s="342">
        <v>0</v>
      </c>
      <c r="W16" s="305">
        <v>0</v>
      </c>
      <c r="X16" s="342">
        <v>0</v>
      </c>
      <c r="Y16" s="305">
        <v>0</v>
      </c>
      <c r="Z16" s="342">
        <v>0</v>
      </c>
      <c r="AA16" s="298">
        <v>-0.38</v>
      </c>
      <c r="AB16" s="342">
        <v>-3.561148254893972E-2</v>
      </c>
      <c r="AC16" s="317">
        <v>323.50700000000001</v>
      </c>
      <c r="AD16" s="345">
        <v>28.709971057159287</v>
      </c>
      <c r="AE16" s="298">
        <v>43.186</v>
      </c>
      <c r="AF16" s="342">
        <v>3.8325872703665791</v>
      </c>
      <c r="AG16" s="298">
        <v>782.34299999999996</v>
      </c>
      <c r="AH16" s="342">
        <v>69.429857427416295</v>
      </c>
      <c r="AI16" s="109" t="s">
        <v>41</v>
      </c>
    </row>
    <row r="17" spans="1:35" ht="30" customHeight="1">
      <c r="A17" s="109" t="s">
        <v>42</v>
      </c>
      <c r="B17" s="501">
        <v>205266.79199999999</v>
      </c>
      <c r="C17" s="298">
        <v>54.009</v>
      </c>
      <c r="D17" s="342">
        <v>2.6311611086122495</v>
      </c>
      <c r="E17" s="308">
        <v>38.030999999999999</v>
      </c>
      <c r="F17" s="342">
        <v>1.8527595052978663</v>
      </c>
      <c r="G17" s="308">
        <v>0.182</v>
      </c>
      <c r="H17" s="342">
        <v>8.8665096885228271E-3</v>
      </c>
      <c r="I17" s="305">
        <v>15.795999999999999</v>
      </c>
      <c r="J17" s="348">
        <v>0.76953509362586037</v>
      </c>
      <c r="K17" s="298">
        <v>28.606999999999999</v>
      </c>
      <c r="L17" s="342">
        <v>1.5256253162564699</v>
      </c>
      <c r="M17" s="311">
        <v>4.63</v>
      </c>
      <c r="N17" s="342">
        <v>0.24692016689158089</v>
      </c>
      <c r="O17" s="313">
        <v>0</v>
      </c>
      <c r="P17" s="342">
        <v>0</v>
      </c>
      <c r="Q17" s="313">
        <v>23.977</v>
      </c>
      <c r="R17" s="342">
        <v>1.2787051493648889</v>
      </c>
      <c r="S17" s="305">
        <v>0</v>
      </c>
      <c r="T17" s="342">
        <v>0</v>
      </c>
      <c r="U17" s="305">
        <v>0</v>
      </c>
      <c r="V17" s="342">
        <v>0</v>
      </c>
      <c r="W17" s="305">
        <v>0</v>
      </c>
      <c r="X17" s="342">
        <v>0</v>
      </c>
      <c r="Y17" s="305">
        <v>0</v>
      </c>
      <c r="Z17" s="342">
        <v>0</v>
      </c>
      <c r="AA17" s="298">
        <v>-5.5720000000000001</v>
      </c>
      <c r="AB17" s="342">
        <v>-0.29715748810364773</v>
      </c>
      <c r="AC17" s="317">
        <v>359.25099999999998</v>
      </c>
      <c r="AD17" s="345">
        <v>17.501661934678651</v>
      </c>
      <c r="AE17" s="298">
        <v>140.93199999999999</v>
      </c>
      <c r="AF17" s="342">
        <v>6.8657963924335119</v>
      </c>
      <c r="AG17" s="298">
        <v>91.911000000000001</v>
      </c>
      <c r="AH17" s="342">
        <v>4.4776361097902289</v>
      </c>
      <c r="AI17" s="109" t="s">
        <v>42</v>
      </c>
    </row>
    <row r="18" spans="1:35" ht="30" customHeight="1">
      <c r="A18" s="109" t="s">
        <v>43</v>
      </c>
      <c r="B18" s="501">
        <v>346234.01199999999</v>
      </c>
      <c r="C18" s="298">
        <v>72.412000000000006</v>
      </c>
      <c r="D18" s="342">
        <v>2.0914178702928821</v>
      </c>
      <c r="E18" s="308">
        <v>53.255000000000003</v>
      </c>
      <c r="F18" s="342">
        <v>1.5381215638629979</v>
      </c>
      <c r="G18" s="308">
        <v>0.25800000000000001</v>
      </c>
      <c r="H18" s="342">
        <v>7.4516076138701247E-3</v>
      </c>
      <c r="I18" s="305">
        <v>18.899000000000001</v>
      </c>
      <c r="J18" s="348">
        <v>0.5458446988160135</v>
      </c>
      <c r="K18" s="298">
        <v>56.381</v>
      </c>
      <c r="L18" s="342">
        <v>1.7519282231020323</v>
      </c>
      <c r="M18" s="311">
        <v>8.3979999999999997</v>
      </c>
      <c r="N18" s="342">
        <v>0.26095126403594948</v>
      </c>
      <c r="O18" s="313">
        <v>0</v>
      </c>
      <c r="P18" s="342">
        <v>0</v>
      </c>
      <c r="Q18" s="313">
        <v>47.982999999999997</v>
      </c>
      <c r="R18" s="342">
        <v>1.4909769590660826</v>
      </c>
      <c r="S18" s="305">
        <v>0</v>
      </c>
      <c r="T18" s="342">
        <v>0</v>
      </c>
      <c r="U18" s="305">
        <v>0</v>
      </c>
      <c r="V18" s="342">
        <v>0</v>
      </c>
      <c r="W18" s="305">
        <v>0</v>
      </c>
      <c r="X18" s="342">
        <v>0</v>
      </c>
      <c r="Y18" s="305">
        <v>0</v>
      </c>
      <c r="Z18" s="342">
        <v>0</v>
      </c>
      <c r="AA18" s="298">
        <v>0</v>
      </c>
      <c r="AB18" s="342">
        <v>0</v>
      </c>
      <c r="AC18" s="317">
        <v>768.80700000000002</v>
      </c>
      <c r="AD18" s="345">
        <v>22.204837576731197</v>
      </c>
      <c r="AE18" s="298">
        <v>114.40600000000001</v>
      </c>
      <c r="AF18" s="342">
        <v>3.3042969793504864</v>
      </c>
      <c r="AG18" s="298">
        <v>166.32499999999999</v>
      </c>
      <c r="AH18" s="342">
        <v>4.8038319239416607</v>
      </c>
      <c r="AI18" s="109" t="s">
        <v>43</v>
      </c>
    </row>
    <row r="19" spans="1:35" ht="30" customHeight="1">
      <c r="A19" s="109" t="s">
        <v>44</v>
      </c>
      <c r="B19" s="501">
        <v>237882.95699999999</v>
      </c>
      <c r="C19" s="298">
        <v>39.725999999999999</v>
      </c>
      <c r="D19" s="342">
        <v>1.6699809225929541</v>
      </c>
      <c r="E19" s="308">
        <v>28.891999999999999</v>
      </c>
      <c r="F19" s="342">
        <v>1.2145468664238943</v>
      </c>
      <c r="G19" s="308">
        <v>0.216</v>
      </c>
      <c r="H19" s="342">
        <v>9.0800956371161982E-3</v>
      </c>
      <c r="I19" s="305">
        <v>10.618</v>
      </c>
      <c r="J19" s="348">
        <v>0.44635396053194343</v>
      </c>
      <c r="K19" s="298">
        <v>46.365000000000002</v>
      </c>
      <c r="L19" s="342">
        <v>2.1441236559666956</v>
      </c>
      <c r="M19" s="311">
        <v>5.9580000000000002</v>
      </c>
      <c r="N19" s="342">
        <v>0.2755243986250312</v>
      </c>
      <c r="O19" s="313">
        <v>0</v>
      </c>
      <c r="P19" s="342">
        <v>0</v>
      </c>
      <c r="Q19" s="313">
        <v>40.406999999999996</v>
      </c>
      <c r="R19" s="342">
        <v>1.8685992573416641</v>
      </c>
      <c r="S19" s="305">
        <v>0</v>
      </c>
      <c r="T19" s="342">
        <v>0</v>
      </c>
      <c r="U19" s="305">
        <v>0</v>
      </c>
      <c r="V19" s="342">
        <v>0</v>
      </c>
      <c r="W19" s="305">
        <v>0</v>
      </c>
      <c r="X19" s="342">
        <v>0</v>
      </c>
      <c r="Y19" s="305">
        <v>0</v>
      </c>
      <c r="Z19" s="342">
        <v>0</v>
      </c>
      <c r="AA19" s="298">
        <v>0</v>
      </c>
      <c r="AB19" s="342">
        <v>0</v>
      </c>
      <c r="AC19" s="317">
        <v>418.06</v>
      </c>
      <c r="AD19" s="345">
        <v>17.574188805799988</v>
      </c>
      <c r="AE19" s="298">
        <v>79.945999999999998</v>
      </c>
      <c r="AF19" s="342">
        <v>3.3607283602078311</v>
      </c>
      <c r="AG19" s="298">
        <v>115.923</v>
      </c>
      <c r="AH19" s="342">
        <v>4.8731107710250976</v>
      </c>
      <c r="AI19" s="109" t="s">
        <v>44</v>
      </c>
    </row>
    <row r="20" spans="1:35" ht="30" customHeight="1">
      <c r="A20" s="109" t="s">
        <v>45</v>
      </c>
      <c r="B20" s="501">
        <v>206896.42600000001</v>
      </c>
      <c r="C20" s="298">
        <v>29.852</v>
      </c>
      <c r="D20" s="342">
        <v>1.4428475434370238</v>
      </c>
      <c r="E20" s="308">
        <v>22.24</v>
      </c>
      <c r="F20" s="342">
        <v>1.0749339865348857</v>
      </c>
      <c r="G20" s="308">
        <v>1.351</v>
      </c>
      <c r="H20" s="342">
        <v>6.5298373012978E-2</v>
      </c>
      <c r="I20" s="305">
        <v>6.2610000000000001</v>
      </c>
      <c r="J20" s="348">
        <v>0.30261518388916009</v>
      </c>
      <c r="K20" s="298">
        <v>12.02</v>
      </c>
      <c r="L20" s="342">
        <v>0.64882322198119813</v>
      </c>
      <c r="M20" s="311">
        <v>2.9329999999999998</v>
      </c>
      <c r="N20" s="342">
        <v>0.15831934359990463</v>
      </c>
      <c r="O20" s="313">
        <v>0.41799999999999998</v>
      </c>
      <c r="P20" s="342">
        <v>2.2563070448264624E-2</v>
      </c>
      <c r="Q20" s="313">
        <v>8.6690000000000005</v>
      </c>
      <c r="R20" s="342">
        <v>0.46794080793302884</v>
      </c>
      <c r="S20" s="305">
        <v>1.32</v>
      </c>
      <c r="T20" s="342">
        <v>7.1251801415572497E-2</v>
      </c>
      <c r="U20" s="305">
        <v>1.32</v>
      </c>
      <c r="V20" s="342">
        <v>7.1251801415572497E-2</v>
      </c>
      <c r="W20" s="305">
        <v>0</v>
      </c>
      <c r="X20" s="342">
        <v>0</v>
      </c>
      <c r="Y20" s="305">
        <v>0</v>
      </c>
      <c r="Z20" s="342">
        <v>0</v>
      </c>
      <c r="AA20" s="298">
        <v>0</v>
      </c>
      <c r="AB20" s="342">
        <v>0</v>
      </c>
      <c r="AC20" s="317">
        <v>455.39400000000001</v>
      </c>
      <c r="AD20" s="345">
        <v>22.010723375182902</v>
      </c>
      <c r="AE20" s="298">
        <v>30.972999999999999</v>
      </c>
      <c r="AF20" s="342">
        <v>1.4970292430281034</v>
      </c>
      <c r="AG20" s="298">
        <v>142.66499999999999</v>
      </c>
      <c r="AH20" s="342">
        <v>6.8954791901528543</v>
      </c>
      <c r="AI20" s="109" t="s">
        <v>45</v>
      </c>
    </row>
    <row r="21" spans="1:35" ht="30" customHeight="1">
      <c r="A21" s="109" t="s">
        <v>46</v>
      </c>
      <c r="B21" s="501">
        <v>935191.62399999995</v>
      </c>
      <c r="C21" s="298">
        <v>334.39</v>
      </c>
      <c r="D21" s="342">
        <v>3.575630827078494</v>
      </c>
      <c r="E21" s="308">
        <v>242.023</v>
      </c>
      <c r="F21" s="342">
        <v>2.5879508946500147</v>
      </c>
      <c r="G21" s="308">
        <v>8.4909999999999997</v>
      </c>
      <c r="H21" s="342">
        <v>9.0794226360607355E-2</v>
      </c>
      <c r="I21" s="305">
        <v>83.876000000000005</v>
      </c>
      <c r="J21" s="348">
        <v>0.89688570606787232</v>
      </c>
      <c r="K21" s="298">
        <v>212.804</v>
      </c>
      <c r="L21" s="342">
        <v>2.4945540423111736</v>
      </c>
      <c r="M21" s="311">
        <v>34.21</v>
      </c>
      <c r="N21" s="342">
        <v>0.40102015839676536</v>
      </c>
      <c r="O21" s="313">
        <v>1.796</v>
      </c>
      <c r="P21" s="342">
        <v>2.105326525812893E-2</v>
      </c>
      <c r="Q21" s="313">
        <v>176.798</v>
      </c>
      <c r="R21" s="342">
        <v>2.0724806186562796</v>
      </c>
      <c r="S21" s="305">
        <v>16.094999999999999</v>
      </c>
      <c r="T21" s="342">
        <v>0.1886705480676977</v>
      </c>
      <c r="U21" s="305">
        <v>16.094999999999999</v>
      </c>
      <c r="V21" s="342">
        <v>0.1886705480676977</v>
      </c>
      <c r="W21" s="305">
        <v>0</v>
      </c>
      <c r="X21" s="342">
        <v>0</v>
      </c>
      <c r="Y21" s="305">
        <v>0</v>
      </c>
      <c r="Z21" s="342">
        <v>0</v>
      </c>
      <c r="AA21" s="298">
        <v>-2.4039999999999999</v>
      </c>
      <c r="AB21" s="342">
        <v>-2.8180428552640278E-2</v>
      </c>
      <c r="AC21" s="317">
        <v>2054.634</v>
      </c>
      <c r="AD21" s="345">
        <v>21.970192496078216</v>
      </c>
      <c r="AE21" s="298">
        <v>294.28500000000003</v>
      </c>
      <c r="AF21" s="342">
        <v>3.1467882351350065</v>
      </c>
      <c r="AG21" s="298">
        <v>399.83699999999999</v>
      </c>
      <c r="AH21" s="342">
        <v>4.2754553156690802</v>
      </c>
      <c r="AI21" s="109" t="s">
        <v>46</v>
      </c>
    </row>
    <row r="22" spans="1:35" ht="30" customHeight="1">
      <c r="A22" s="109" t="s">
        <v>47</v>
      </c>
      <c r="B22" s="501">
        <v>859714.88699999999</v>
      </c>
      <c r="C22" s="298">
        <v>119.98399999999999</v>
      </c>
      <c r="D22" s="342">
        <v>1.3956254778684551</v>
      </c>
      <c r="E22" s="308">
        <v>74.141000000000005</v>
      </c>
      <c r="F22" s="342">
        <v>0.86239055669626907</v>
      </c>
      <c r="G22" s="308">
        <v>8.1000000000000003E-2</v>
      </c>
      <c r="H22" s="342">
        <v>9.4217282060395449E-4</v>
      </c>
      <c r="I22" s="305">
        <v>45.762</v>
      </c>
      <c r="J22" s="348">
        <v>0.53229274835158225</v>
      </c>
      <c r="K22" s="298">
        <v>91.415000000000006</v>
      </c>
      <c r="L22" s="342">
        <v>1.1552390023252099</v>
      </c>
      <c r="M22" s="311">
        <v>24.013000000000002</v>
      </c>
      <c r="N22" s="342">
        <v>0.30345954343198889</v>
      </c>
      <c r="O22" s="313">
        <v>1.222</v>
      </c>
      <c r="P22" s="342">
        <v>1.5442783578640337E-2</v>
      </c>
      <c r="Q22" s="313">
        <v>66.180000000000007</v>
      </c>
      <c r="R22" s="342">
        <v>0.83633667531458078</v>
      </c>
      <c r="S22" s="305">
        <v>1.9159999999999999</v>
      </c>
      <c r="T22" s="342">
        <v>2.4213071470274048E-2</v>
      </c>
      <c r="U22" s="305">
        <v>1.9159999999999999</v>
      </c>
      <c r="V22" s="342">
        <v>2.4213071470274048E-2</v>
      </c>
      <c r="W22" s="305">
        <v>0</v>
      </c>
      <c r="X22" s="342">
        <v>0</v>
      </c>
      <c r="Y22" s="305">
        <v>0</v>
      </c>
      <c r="Z22" s="342">
        <v>0</v>
      </c>
      <c r="AA22" s="298">
        <v>0</v>
      </c>
      <c r="AB22" s="342">
        <v>0</v>
      </c>
      <c r="AC22" s="317">
        <v>1909.3720000000001</v>
      </c>
      <c r="AD22" s="345">
        <v>22.209362997805108</v>
      </c>
      <c r="AE22" s="298">
        <v>336.51900000000001</v>
      </c>
      <c r="AF22" s="342">
        <v>3.9143093261336066</v>
      </c>
      <c r="AG22" s="298">
        <v>607.86</v>
      </c>
      <c r="AH22" s="342">
        <v>7.0704835892878988</v>
      </c>
      <c r="AI22" s="109" t="s">
        <v>47</v>
      </c>
    </row>
    <row r="23" spans="1:35" ht="30" customHeight="1">
      <c r="A23" s="109" t="s">
        <v>48</v>
      </c>
      <c r="B23" s="501">
        <v>2305389.7740000002</v>
      </c>
      <c r="C23" s="298">
        <v>511.488</v>
      </c>
      <c r="D23" s="342">
        <v>2.2186617021057367</v>
      </c>
      <c r="E23" s="308">
        <v>419.23399999999998</v>
      </c>
      <c r="F23" s="342">
        <v>1.8184950966994267</v>
      </c>
      <c r="G23" s="308">
        <v>3.883</v>
      </c>
      <c r="H23" s="342">
        <v>1.6843138821001816E-2</v>
      </c>
      <c r="I23" s="305">
        <v>88.370999999999995</v>
      </c>
      <c r="J23" s="348">
        <v>0.38332346658530803</v>
      </c>
      <c r="K23" s="298">
        <v>429.392</v>
      </c>
      <c r="L23" s="342">
        <v>2.083156898647772</v>
      </c>
      <c r="M23" s="311">
        <v>94.090999999999994</v>
      </c>
      <c r="N23" s="342">
        <v>0.4564740743904579</v>
      </c>
      <c r="O23" s="313">
        <v>12.712999999999999</v>
      </c>
      <c r="P23" s="342">
        <v>6.1675982907248211E-2</v>
      </c>
      <c r="Q23" s="313">
        <v>322.58800000000002</v>
      </c>
      <c r="R23" s="342">
        <v>1.5650068413500657</v>
      </c>
      <c r="S23" s="305">
        <v>0</v>
      </c>
      <c r="T23" s="342">
        <v>0</v>
      </c>
      <c r="U23" s="305">
        <v>0</v>
      </c>
      <c r="V23" s="342">
        <v>0</v>
      </c>
      <c r="W23" s="305">
        <v>0</v>
      </c>
      <c r="X23" s="342">
        <v>0</v>
      </c>
      <c r="Y23" s="305">
        <v>0</v>
      </c>
      <c r="Z23" s="342">
        <v>0</v>
      </c>
      <c r="AA23" s="298">
        <v>-10.574</v>
      </c>
      <c r="AB23" s="342">
        <v>-5.1298815642353696E-2</v>
      </c>
      <c r="AC23" s="317">
        <v>5651.8630000000003</v>
      </c>
      <c r="AD23" s="345">
        <v>24.515867397961316</v>
      </c>
      <c r="AE23" s="298">
        <v>760.78</v>
      </c>
      <c r="AF23" s="342">
        <v>3.3000059624624671</v>
      </c>
      <c r="AG23" s="298">
        <v>1717.8989999999999</v>
      </c>
      <c r="AH23" s="342">
        <v>7.4516640065568351</v>
      </c>
      <c r="AI23" s="109" t="s">
        <v>48</v>
      </c>
    </row>
    <row r="24" spans="1:35" ht="30" customHeight="1">
      <c r="A24" s="109" t="s">
        <v>49</v>
      </c>
      <c r="B24" s="501">
        <v>1328729.1240000001</v>
      </c>
      <c r="C24" s="298">
        <v>304.685</v>
      </c>
      <c r="D24" s="342">
        <v>2.2930557816237043</v>
      </c>
      <c r="E24" s="308">
        <v>254.36600000000001</v>
      </c>
      <c r="F24" s="342">
        <v>1.9143555703382025</v>
      </c>
      <c r="G24" s="308">
        <v>4.3479999999999999</v>
      </c>
      <c r="H24" s="342">
        <v>3.2722997648390519E-2</v>
      </c>
      <c r="I24" s="305">
        <v>45.970999999999997</v>
      </c>
      <c r="J24" s="348">
        <v>0.34597721363711142</v>
      </c>
      <c r="K24" s="298">
        <v>187.68299999999999</v>
      </c>
      <c r="L24" s="342">
        <v>1.5311832614230554</v>
      </c>
      <c r="M24" s="311">
        <v>51.125999999999998</v>
      </c>
      <c r="N24" s="342">
        <v>0.41710370903872557</v>
      </c>
      <c r="O24" s="313">
        <v>4.8579999999999997</v>
      </c>
      <c r="P24" s="342">
        <v>3.963325545730409E-2</v>
      </c>
      <c r="Q24" s="313">
        <v>131.69900000000001</v>
      </c>
      <c r="R24" s="342">
        <v>1.0744462969270259</v>
      </c>
      <c r="S24" s="305">
        <v>3.335</v>
      </c>
      <c r="T24" s="342">
        <v>2.7208091179520198E-2</v>
      </c>
      <c r="U24" s="305">
        <v>3.335</v>
      </c>
      <c r="V24" s="342">
        <v>2.7208091179520198E-2</v>
      </c>
      <c r="W24" s="305">
        <v>0</v>
      </c>
      <c r="X24" s="342">
        <v>0</v>
      </c>
      <c r="Y24" s="305">
        <v>0</v>
      </c>
      <c r="Z24" s="342">
        <v>0</v>
      </c>
      <c r="AA24" s="298">
        <v>-0.40300000000000002</v>
      </c>
      <c r="AB24" s="342">
        <v>-3.2878143164457693E-3</v>
      </c>
      <c r="AC24" s="317">
        <v>2895.0050000000001</v>
      </c>
      <c r="AD24" s="345">
        <v>21.787774104663939</v>
      </c>
      <c r="AE24" s="298">
        <v>474.53800000000001</v>
      </c>
      <c r="AF24" s="342">
        <v>3.5713674926568402</v>
      </c>
      <c r="AG24" s="298">
        <v>749.64</v>
      </c>
      <c r="AH24" s="342">
        <v>5.6417819588637235</v>
      </c>
      <c r="AI24" s="109" t="s">
        <v>49</v>
      </c>
    </row>
    <row r="25" spans="1:35" ht="30" customHeight="1">
      <c r="A25" s="109" t="s">
        <v>50</v>
      </c>
      <c r="B25" s="501">
        <v>270956.33799999999</v>
      </c>
      <c r="C25" s="298">
        <v>33.304000000000002</v>
      </c>
      <c r="D25" s="342">
        <v>1.2291279194952807</v>
      </c>
      <c r="E25" s="308">
        <v>28.742999999999999</v>
      </c>
      <c r="F25" s="342">
        <v>1.0607982161317815</v>
      </c>
      <c r="G25" s="308">
        <v>5.8999999999999997E-2</v>
      </c>
      <c r="H25" s="342">
        <v>2.1774725933888287E-3</v>
      </c>
      <c r="I25" s="305">
        <v>4.5019999999999998</v>
      </c>
      <c r="J25" s="348">
        <v>0.16615223077011029</v>
      </c>
      <c r="K25" s="298">
        <v>105.419</v>
      </c>
      <c r="L25" s="342">
        <v>4.3114535876200417</v>
      </c>
      <c r="M25" s="311">
        <v>7.9850000000000003</v>
      </c>
      <c r="N25" s="342">
        <v>0.32657259978889985</v>
      </c>
      <c r="O25" s="313">
        <v>0</v>
      </c>
      <c r="P25" s="342">
        <v>0</v>
      </c>
      <c r="Q25" s="313">
        <v>97.433999999999997</v>
      </c>
      <c r="R25" s="342">
        <v>3.9848809878311418</v>
      </c>
      <c r="S25" s="305">
        <v>0</v>
      </c>
      <c r="T25" s="342">
        <v>0</v>
      </c>
      <c r="U25" s="305">
        <v>0</v>
      </c>
      <c r="V25" s="342">
        <v>0</v>
      </c>
      <c r="W25" s="305">
        <v>0</v>
      </c>
      <c r="X25" s="342">
        <v>0</v>
      </c>
      <c r="Y25" s="305">
        <v>0</v>
      </c>
      <c r="Z25" s="342">
        <v>0</v>
      </c>
      <c r="AA25" s="298">
        <v>-2.8000000000000001E-2</v>
      </c>
      <c r="AB25" s="342">
        <v>-1.1451512578696552E-3</v>
      </c>
      <c r="AC25" s="317">
        <v>459.42</v>
      </c>
      <c r="AD25" s="345">
        <v>16.955499302621959</v>
      </c>
      <c r="AE25" s="298">
        <v>70.007000000000005</v>
      </c>
      <c r="AF25" s="342">
        <v>2.5837004041588432</v>
      </c>
      <c r="AG25" s="298">
        <v>366.44799999999998</v>
      </c>
      <c r="AH25" s="342">
        <v>13.524245371222873</v>
      </c>
      <c r="AI25" s="109" t="s">
        <v>50</v>
      </c>
    </row>
    <row r="26" spans="1:35" ht="30" customHeight="1">
      <c r="A26" s="109" t="s">
        <v>51</v>
      </c>
      <c r="B26" s="501">
        <v>129614.41</v>
      </c>
      <c r="C26" s="298">
        <v>45.253</v>
      </c>
      <c r="D26" s="342">
        <v>3.4913556293625065</v>
      </c>
      <c r="E26" s="308">
        <v>39.881</v>
      </c>
      <c r="F26" s="342">
        <v>3.0768955396240281</v>
      </c>
      <c r="G26" s="308">
        <v>0</v>
      </c>
      <c r="H26" s="342">
        <v>0</v>
      </c>
      <c r="I26" s="305">
        <v>5.3719999999999999</v>
      </c>
      <c r="J26" s="348">
        <v>0.41446008973847892</v>
      </c>
      <c r="K26" s="298">
        <v>5.9909999999999997</v>
      </c>
      <c r="L26" s="342">
        <v>0.51752572967147015</v>
      </c>
      <c r="M26" s="311">
        <v>2.2530000000000001</v>
      </c>
      <c r="N26" s="342">
        <v>0.1946228457602775</v>
      </c>
      <c r="O26" s="313">
        <v>0</v>
      </c>
      <c r="P26" s="342">
        <v>0</v>
      </c>
      <c r="Q26" s="313">
        <v>3.738</v>
      </c>
      <c r="R26" s="342">
        <v>0.32290288391119271</v>
      </c>
      <c r="S26" s="305">
        <v>97.356999999999999</v>
      </c>
      <c r="T26" s="342">
        <v>8.4100738547196325</v>
      </c>
      <c r="U26" s="305">
        <v>0</v>
      </c>
      <c r="V26" s="342">
        <v>0</v>
      </c>
      <c r="W26" s="305">
        <v>0</v>
      </c>
      <c r="X26" s="342">
        <v>0</v>
      </c>
      <c r="Y26" s="305">
        <v>97.356999999999999</v>
      </c>
      <c r="Z26" s="342">
        <v>8.4100738547196325</v>
      </c>
      <c r="AA26" s="298">
        <v>0</v>
      </c>
      <c r="AB26" s="342">
        <v>0</v>
      </c>
      <c r="AC26" s="317">
        <v>209.80199999999999</v>
      </c>
      <c r="AD26" s="345">
        <v>16.186626162939753</v>
      </c>
      <c r="AE26" s="298">
        <v>13.61</v>
      </c>
      <c r="AF26" s="342">
        <v>1.0500375691252228</v>
      </c>
      <c r="AG26" s="298">
        <v>84.698999999999998</v>
      </c>
      <c r="AH26" s="342">
        <v>6.5346900857705554</v>
      </c>
      <c r="AI26" s="109" t="s">
        <v>51</v>
      </c>
    </row>
    <row r="27" spans="1:35" ht="30" customHeight="1">
      <c r="A27" s="109" t="s">
        <v>52</v>
      </c>
      <c r="B27" s="501">
        <v>134247.54399999999</v>
      </c>
      <c r="C27" s="298">
        <v>28.95</v>
      </c>
      <c r="D27" s="342">
        <v>2.1564640318485084</v>
      </c>
      <c r="E27" s="308">
        <v>24.576000000000001</v>
      </c>
      <c r="F27" s="342">
        <v>1.8306480154303606</v>
      </c>
      <c r="G27" s="308">
        <v>0.72599999999999998</v>
      </c>
      <c r="H27" s="342">
        <v>5.4079201627703521E-2</v>
      </c>
      <c r="I27" s="305">
        <v>3.6480000000000001</v>
      </c>
      <c r="J27" s="348">
        <v>0.27173681479044415</v>
      </c>
      <c r="K27" s="298">
        <v>22.704000000000001</v>
      </c>
      <c r="L27" s="342">
        <v>1.9232358178342612</v>
      </c>
      <c r="M27" s="311">
        <v>2.4700000000000002</v>
      </c>
      <c r="N27" s="342">
        <v>0.20923152176051027</v>
      </c>
      <c r="O27" s="313">
        <v>0</v>
      </c>
      <c r="P27" s="342">
        <v>0</v>
      </c>
      <c r="Q27" s="313">
        <v>20.234000000000002</v>
      </c>
      <c r="R27" s="342">
        <v>1.7140042960737509</v>
      </c>
      <c r="S27" s="305">
        <v>0</v>
      </c>
      <c r="T27" s="342">
        <v>0</v>
      </c>
      <c r="U27" s="305">
        <v>0</v>
      </c>
      <c r="V27" s="342">
        <v>0</v>
      </c>
      <c r="W27" s="305">
        <v>0</v>
      </c>
      <c r="X27" s="342">
        <v>0</v>
      </c>
      <c r="Y27" s="305">
        <v>0</v>
      </c>
      <c r="Z27" s="342">
        <v>0</v>
      </c>
      <c r="AA27" s="298">
        <v>0</v>
      </c>
      <c r="AB27" s="342">
        <v>0</v>
      </c>
      <c r="AC27" s="317">
        <v>209.89599999999999</v>
      </c>
      <c r="AD27" s="345">
        <v>15.634997389598427</v>
      </c>
      <c r="AE27" s="298">
        <v>27.94</v>
      </c>
      <c r="AF27" s="342">
        <v>2.0812298808237419</v>
      </c>
      <c r="AG27" s="298">
        <v>58.091999999999999</v>
      </c>
      <c r="AH27" s="342">
        <v>4.3272300013175666</v>
      </c>
      <c r="AI27" s="109" t="s">
        <v>52</v>
      </c>
    </row>
    <row r="28" spans="1:35" ht="30" customHeight="1">
      <c r="A28" s="109" t="s">
        <v>53</v>
      </c>
      <c r="B28" s="501">
        <v>90770.907000000007</v>
      </c>
      <c r="C28" s="298">
        <v>47.375</v>
      </c>
      <c r="D28" s="342">
        <v>5.2191832786247243</v>
      </c>
      <c r="E28" s="308">
        <v>20.504000000000001</v>
      </c>
      <c r="F28" s="342">
        <v>2.2588735397344877</v>
      </c>
      <c r="G28" s="308">
        <v>0.754</v>
      </c>
      <c r="H28" s="342">
        <v>8.3066262629721208E-2</v>
      </c>
      <c r="I28" s="305">
        <v>26.117000000000001</v>
      </c>
      <c r="J28" s="348">
        <v>2.8772434762605159</v>
      </c>
      <c r="K28" s="298">
        <v>8.2070000000000007</v>
      </c>
      <c r="L28" s="342">
        <v>1.0003910915224092</v>
      </c>
      <c r="M28" s="311">
        <v>3.137</v>
      </c>
      <c r="N28" s="342">
        <v>0.38238416645617124</v>
      </c>
      <c r="O28" s="313">
        <v>0</v>
      </c>
      <c r="P28" s="342">
        <v>0</v>
      </c>
      <c r="Q28" s="313">
        <v>5.07</v>
      </c>
      <c r="R28" s="342">
        <v>0.61800692506623789</v>
      </c>
      <c r="S28" s="305">
        <v>0</v>
      </c>
      <c r="T28" s="342">
        <v>0</v>
      </c>
      <c r="U28" s="305">
        <v>0</v>
      </c>
      <c r="V28" s="342">
        <v>0</v>
      </c>
      <c r="W28" s="305">
        <v>0</v>
      </c>
      <c r="X28" s="342">
        <v>0</v>
      </c>
      <c r="Y28" s="305">
        <v>0</v>
      </c>
      <c r="Z28" s="342">
        <v>0</v>
      </c>
      <c r="AA28" s="298">
        <v>0</v>
      </c>
      <c r="AB28" s="342">
        <v>0</v>
      </c>
      <c r="AC28" s="317">
        <v>141.62899999999999</v>
      </c>
      <c r="AD28" s="345">
        <v>15.602906777168149</v>
      </c>
      <c r="AE28" s="298">
        <v>30.228999999999999</v>
      </c>
      <c r="AF28" s="342">
        <v>3.3302520597265812</v>
      </c>
      <c r="AG28" s="298">
        <v>35.353000000000002</v>
      </c>
      <c r="AH28" s="342">
        <v>3.8947501097460666</v>
      </c>
      <c r="AI28" s="109" t="s">
        <v>53</v>
      </c>
    </row>
    <row r="29" spans="1:35" ht="30" customHeight="1">
      <c r="A29" s="109" t="s">
        <v>54</v>
      </c>
      <c r="B29" s="501">
        <v>101967.83900000001</v>
      </c>
      <c r="C29" s="298">
        <v>37.777000000000001</v>
      </c>
      <c r="D29" s="342">
        <v>3.7047955875577592</v>
      </c>
      <c r="E29" s="308">
        <v>34.055999999999997</v>
      </c>
      <c r="F29" s="342">
        <v>3.3398766056030658</v>
      </c>
      <c r="G29" s="308">
        <v>0.83299999999999996</v>
      </c>
      <c r="H29" s="342">
        <v>8.1692424608508174E-2</v>
      </c>
      <c r="I29" s="305">
        <v>2.8879999999999999</v>
      </c>
      <c r="J29" s="348">
        <v>0.2832265573461844</v>
      </c>
      <c r="K29" s="298">
        <v>4.7699999999999996</v>
      </c>
      <c r="L29" s="342">
        <v>0.51130923301739173</v>
      </c>
      <c r="M29" s="311">
        <v>1.6379999999999999</v>
      </c>
      <c r="N29" s="342">
        <v>0.17558166114936846</v>
      </c>
      <c r="O29" s="313">
        <v>0</v>
      </c>
      <c r="P29" s="342">
        <v>0</v>
      </c>
      <c r="Q29" s="313">
        <v>3.1320000000000001</v>
      </c>
      <c r="R29" s="342">
        <v>0.33572757186802327</v>
      </c>
      <c r="S29" s="305">
        <v>0</v>
      </c>
      <c r="T29" s="342">
        <v>0</v>
      </c>
      <c r="U29" s="305">
        <v>0</v>
      </c>
      <c r="V29" s="342">
        <v>0</v>
      </c>
      <c r="W29" s="305">
        <v>0</v>
      </c>
      <c r="X29" s="342">
        <v>0</v>
      </c>
      <c r="Y29" s="305">
        <v>0</v>
      </c>
      <c r="Z29" s="342">
        <v>0</v>
      </c>
      <c r="AA29" s="298">
        <v>0</v>
      </c>
      <c r="AB29" s="342">
        <v>0</v>
      </c>
      <c r="AC29" s="317">
        <v>181.86500000000001</v>
      </c>
      <c r="AD29" s="345">
        <v>17.835525571940384</v>
      </c>
      <c r="AE29" s="298">
        <v>46.777999999999999</v>
      </c>
      <c r="AF29" s="342">
        <v>4.587524895962539</v>
      </c>
      <c r="AG29" s="298">
        <v>37.279000000000003</v>
      </c>
      <c r="AH29" s="342">
        <v>3.6559566590403079</v>
      </c>
      <c r="AI29" s="109" t="s">
        <v>54</v>
      </c>
    </row>
    <row r="30" spans="1:35" ht="30" customHeight="1">
      <c r="A30" s="109" t="s">
        <v>55</v>
      </c>
      <c r="B30" s="501">
        <v>235450.315</v>
      </c>
      <c r="C30" s="298">
        <v>76.352000000000004</v>
      </c>
      <c r="D30" s="342">
        <v>3.2428072988562366</v>
      </c>
      <c r="E30" s="308">
        <v>51.750999999999998</v>
      </c>
      <c r="F30" s="342">
        <v>2.1979584100365295</v>
      </c>
      <c r="G30" s="308">
        <v>2.4279999999999999</v>
      </c>
      <c r="H30" s="342">
        <v>0.10312154392318396</v>
      </c>
      <c r="I30" s="305">
        <v>22.172999999999998</v>
      </c>
      <c r="J30" s="348">
        <v>0.9417273448965231</v>
      </c>
      <c r="K30" s="298">
        <v>61.622</v>
      </c>
      <c r="L30" s="342">
        <v>2.8555555400231176</v>
      </c>
      <c r="M30" s="311">
        <v>15.209</v>
      </c>
      <c r="N30" s="342">
        <v>0.70478310032474767</v>
      </c>
      <c r="O30" s="313">
        <v>2.8620000000000001</v>
      </c>
      <c r="P30" s="342">
        <v>0.13262471123212752</v>
      </c>
      <c r="Q30" s="313">
        <v>43.551000000000002</v>
      </c>
      <c r="R30" s="342">
        <v>2.0181477284662428</v>
      </c>
      <c r="S30" s="305">
        <v>0</v>
      </c>
      <c r="T30" s="342">
        <v>0</v>
      </c>
      <c r="U30" s="305">
        <v>0</v>
      </c>
      <c r="V30" s="342">
        <v>0</v>
      </c>
      <c r="W30" s="305">
        <v>0</v>
      </c>
      <c r="X30" s="342">
        <v>0</v>
      </c>
      <c r="Y30" s="305">
        <v>0</v>
      </c>
      <c r="Z30" s="342">
        <v>0</v>
      </c>
      <c r="AA30" s="298">
        <v>-7.1999999999999995E-2</v>
      </c>
      <c r="AB30" s="342">
        <v>-3.3364707228208182E-3</v>
      </c>
      <c r="AC30" s="317">
        <v>356.97899999999998</v>
      </c>
      <c r="AD30" s="345">
        <v>15.161542680458933</v>
      </c>
      <c r="AE30" s="298">
        <v>72.227999999999994</v>
      </c>
      <c r="AF30" s="342">
        <v>3.0676535726868743</v>
      </c>
      <c r="AG30" s="298">
        <v>146.04499999999999</v>
      </c>
      <c r="AH30" s="342">
        <v>6.2027948444239707</v>
      </c>
      <c r="AI30" s="109" t="s">
        <v>55</v>
      </c>
    </row>
    <row r="31" spans="1:35" ht="30" customHeight="1">
      <c r="A31" s="109" t="s">
        <v>56</v>
      </c>
      <c r="B31" s="501">
        <v>246117.62100000001</v>
      </c>
      <c r="C31" s="298">
        <v>68.63</v>
      </c>
      <c r="D31" s="342">
        <v>2.7885041193373148</v>
      </c>
      <c r="E31" s="308">
        <v>50.86</v>
      </c>
      <c r="F31" s="342">
        <v>2.066491614592683</v>
      </c>
      <c r="G31" s="308">
        <v>0.438</v>
      </c>
      <c r="H31" s="342">
        <v>1.779636899708209E-2</v>
      </c>
      <c r="I31" s="305">
        <v>17.332000000000001</v>
      </c>
      <c r="J31" s="348">
        <v>0.70421613574754982</v>
      </c>
      <c r="K31" s="298">
        <v>163.881</v>
      </c>
      <c r="L31" s="342">
        <v>7.1863174473303753</v>
      </c>
      <c r="M31" s="311">
        <v>14.132999999999999</v>
      </c>
      <c r="N31" s="342">
        <v>0.61974374383314845</v>
      </c>
      <c r="O31" s="313">
        <v>0</v>
      </c>
      <c r="P31" s="342">
        <v>0</v>
      </c>
      <c r="Q31" s="313">
        <v>149.74799999999999</v>
      </c>
      <c r="R31" s="342">
        <v>6.5665737034972276</v>
      </c>
      <c r="S31" s="305">
        <v>0</v>
      </c>
      <c r="T31" s="342">
        <v>0</v>
      </c>
      <c r="U31" s="305">
        <v>0</v>
      </c>
      <c r="V31" s="342">
        <v>0</v>
      </c>
      <c r="W31" s="305">
        <v>0</v>
      </c>
      <c r="X31" s="342">
        <v>0</v>
      </c>
      <c r="Y31" s="305">
        <v>0</v>
      </c>
      <c r="Z31" s="342">
        <v>0</v>
      </c>
      <c r="AA31" s="298">
        <v>-2.1349999999999998</v>
      </c>
      <c r="AB31" s="342">
        <v>-9.3621516527543469E-2</v>
      </c>
      <c r="AC31" s="317">
        <v>450.42099999999999</v>
      </c>
      <c r="AD31" s="345">
        <v>18.301046392773312</v>
      </c>
      <c r="AE31" s="298">
        <v>76.007999999999996</v>
      </c>
      <c r="AF31" s="342">
        <v>3.088279485685423</v>
      </c>
      <c r="AG31" s="298">
        <v>328.16800000000001</v>
      </c>
      <c r="AH31" s="342">
        <v>13.333787262635697</v>
      </c>
      <c r="AI31" s="109" t="s">
        <v>56</v>
      </c>
    </row>
    <row r="32" spans="1:35" ht="30" customHeight="1">
      <c r="A32" s="109" t="s">
        <v>57</v>
      </c>
      <c r="B32" s="501">
        <v>388355.67300000001</v>
      </c>
      <c r="C32" s="298">
        <v>92.697000000000003</v>
      </c>
      <c r="D32" s="342">
        <v>2.3869098984425032</v>
      </c>
      <c r="E32" s="308">
        <v>66.596999999999994</v>
      </c>
      <c r="F32" s="342">
        <v>1.7148455560220437</v>
      </c>
      <c r="G32" s="308">
        <v>0.89600000000000002</v>
      </c>
      <c r="H32" s="342">
        <v>2.3071634130602748E-2</v>
      </c>
      <c r="I32" s="305">
        <v>25.204000000000001</v>
      </c>
      <c r="J32" s="348">
        <v>0.64899270828985678</v>
      </c>
      <c r="K32" s="298">
        <v>73.156999999999996</v>
      </c>
      <c r="L32" s="342">
        <v>2.0571131858081433</v>
      </c>
      <c r="M32" s="311">
        <v>12.615</v>
      </c>
      <c r="N32" s="342">
        <v>0.35472316851387742</v>
      </c>
      <c r="O32" s="313">
        <v>0.37</v>
      </c>
      <c r="P32" s="342">
        <v>1.0404088176784353E-2</v>
      </c>
      <c r="Q32" s="313">
        <v>60.171999999999997</v>
      </c>
      <c r="R32" s="342">
        <v>1.6919859291174815</v>
      </c>
      <c r="S32" s="305">
        <v>5.3070000000000004</v>
      </c>
      <c r="T32" s="342">
        <v>0.14922836744376911</v>
      </c>
      <c r="U32" s="305">
        <v>5.3070000000000004</v>
      </c>
      <c r="V32" s="342">
        <v>0.14922836744376911</v>
      </c>
      <c r="W32" s="305">
        <v>0</v>
      </c>
      <c r="X32" s="342">
        <v>0</v>
      </c>
      <c r="Y32" s="305">
        <v>0</v>
      </c>
      <c r="Z32" s="342">
        <v>0</v>
      </c>
      <c r="AA32" s="298">
        <v>-1.542</v>
      </c>
      <c r="AB32" s="342">
        <v>-4.3359740455679661E-2</v>
      </c>
      <c r="AC32" s="317">
        <v>640.30899999999997</v>
      </c>
      <c r="AD32" s="345">
        <v>16.487695288540305</v>
      </c>
      <c r="AE32" s="298">
        <v>113.47499999999999</v>
      </c>
      <c r="AF32" s="342">
        <v>2.9219349140291815</v>
      </c>
      <c r="AG32" s="298">
        <v>235.92599999999999</v>
      </c>
      <c r="AH32" s="342">
        <v>6.0749981628310081</v>
      </c>
      <c r="AI32" s="109" t="s">
        <v>57</v>
      </c>
    </row>
    <row r="33" spans="1:35" ht="30" customHeight="1">
      <c r="A33" s="109" t="s">
        <v>58</v>
      </c>
      <c r="B33" s="501">
        <v>1080283.96</v>
      </c>
      <c r="C33" s="298">
        <v>225.273</v>
      </c>
      <c r="D33" s="342">
        <v>2.0853128283048838</v>
      </c>
      <c r="E33" s="308">
        <v>165.08799999999999</v>
      </c>
      <c r="F33" s="342">
        <v>1.5281907916137161</v>
      </c>
      <c r="G33" s="308">
        <v>8.1560000000000006</v>
      </c>
      <c r="H33" s="342">
        <v>7.5498667961338611E-2</v>
      </c>
      <c r="I33" s="305">
        <v>52.029000000000003</v>
      </c>
      <c r="J33" s="348">
        <v>0.48162336872982925</v>
      </c>
      <c r="K33" s="298">
        <v>174.30600000000001</v>
      </c>
      <c r="L33" s="342">
        <v>1.7501064424853714</v>
      </c>
      <c r="M33" s="311">
        <v>48.100999999999999</v>
      </c>
      <c r="N33" s="342">
        <v>0.48295451671192524</v>
      </c>
      <c r="O33" s="313">
        <v>0.153</v>
      </c>
      <c r="P33" s="342">
        <v>1.53618513246969E-3</v>
      </c>
      <c r="Q33" s="313">
        <v>126.05200000000001</v>
      </c>
      <c r="R33" s="342">
        <v>1.2656157406409763</v>
      </c>
      <c r="S33" s="305">
        <v>19.972999999999999</v>
      </c>
      <c r="T33" s="342">
        <v>0.20053742255436025</v>
      </c>
      <c r="U33" s="305">
        <v>13.619</v>
      </c>
      <c r="V33" s="342">
        <v>0.13674055764120724</v>
      </c>
      <c r="W33" s="305">
        <v>0</v>
      </c>
      <c r="X33" s="342">
        <v>0</v>
      </c>
      <c r="Y33" s="305">
        <v>6.3540000000000001</v>
      </c>
      <c r="Z33" s="342">
        <v>6.379686491315302E-2</v>
      </c>
      <c r="AA33" s="298">
        <v>-0.91300000000000003</v>
      </c>
      <c r="AB33" s="342">
        <v>-9.1669086663060586E-3</v>
      </c>
      <c r="AC33" s="317">
        <v>1884.7950000000001</v>
      </c>
      <c r="AD33" s="345">
        <v>17.447218229547723</v>
      </c>
      <c r="AE33" s="298">
        <v>416.09399999999999</v>
      </c>
      <c r="AF33" s="342">
        <v>3.8517095079334509</v>
      </c>
      <c r="AG33" s="298">
        <v>639.10500000000002</v>
      </c>
      <c r="AH33" s="342">
        <v>5.9160833971838294</v>
      </c>
      <c r="AI33" s="109" t="s">
        <v>58</v>
      </c>
    </row>
    <row r="34" spans="1:35" ht="30" customHeight="1">
      <c r="A34" s="109" t="s">
        <v>59</v>
      </c>
      <c r="B34" s="501">
        <v>207999.837</v>
      </c>
      <c r="C34" s="298">
        <v>17.016999999999999</v>
      </c>
      <c r="D34" s="342">
        <v>0.81812564112730524</v>
      </c>
      <c r="E34" s="308">
        <v>13.478999999999999</v>
      </c>
      <c r="F34" s="342">
        <v>0.64802935398454176</v>
      </c>
      <c r="G34" s="308">
        <v>8.9999999999999993E-3</v>
      </c>
      <c r="H34" s="342">
        <v>4.3269264677356454E-4</v>
      </c>
      <c r="I34" s="305">
        <v>3.5289999999999999</v>
      </c>
      <c r="J34" s="348">
        <v>0.16966359449598992</v>
      </c>
      <c r="K34" s="298">
        <v>30.222999999999999</v>
      </c>
      <c r="L34" s="342">
        <v>1.5948006371857275</v>
      </c>
      <c r="M34" s="311">
        <v>5.3680000000000003</v>
      </c>
      <c r="N34" s="342">
        <v>0.28325744699113209</v>
      </c>
      <c r="O34" s="313">
        <v>0</v>
      </c>
      <c r="P34" s="342">
        <v>0</v>
      </c>
      <c r="Q34" s="313">
        <v>24.855</v>
      </c>
      <c r="R34" s="342">
        <v>1.3115431901945955</v>
      </c>
      <c r="S34" s="305">
        <v>0</v>
      </c>
      <c r="T34" s="342">
        <v>0</v>
      </c>
      <c r="U34" s="305">
        <v>0</v>
      </c>
      <c r="V34" s="342">
        <v>0</v>
      </c>
      <c r="W34" s="305">
        <v>0</v>
      </c>
      <c r="X34" s="342">
        <v>0</v>
      </c>
      <c r="Y34" s="305">
        <v>0</v>
      </c>
      <c r="Z34" s="342">
        <v>0</v>
      </c>
      <c r="AA34" s="298">
        <v>0</v>
      </c>
      <c r="AB34" s="342">
        <v>0</v>
      </c>
      <c r="AC34" s="317">
        <v>236.63499999999999</v>
      </c>
      <c r="AD34" s="345">
        <v>11.376691607695827</v>
      </c>
      <c r="AE34" s="298">
        <v>55.046999999999997</v>
      </c>
      <c r="AF34" s="342">
        <v>2.6464924585493788</v>
      </c>
      <c r="AG34" s="298">
        <v>90.519000000000005</v>
      </c>
      <c r="AH34" s="342">
        <v>4.3518784103662549</v>
      </c>
      <c r="AI34" s="109" t="s">
        <v>59</v>
      </c>
    </row>
    <row r="35" spans="1:35" ht="30" customHeight="1">
      <c r="A35" s="109" t="s">
        <v>60</v>
      </c>
      <c r="B35" s="501">
        <v>183936.62400000001</v>
      </c>
      <c r="C35" s="298">
        <v>1626.9359999999999</v>
      </c>
      <c r="D35" s="342">
        <v>88.450900349242019</v>
      </c>
      <c r="E35" s="308">
        <v>1495.9829999999999</v>
      </c>
      <c r="F35" s="342">
        <v>81.331437288965347</v>
      </c>
      <c r="G35" s="308">
        <v>1.331</v>
      </c>
      <c r="H35" s="342">
        <v>7.2361880470308074E-2</v>
      </c>
      <c r="I35" s="305">
        <v>129.62200000000001</v>
      </c>
      <c r="J35" s="348">
        <v>7.0471011798063667</v>
      </c>
      <c r="K35" s="298">
        <v>8.8079999999999998</v>
      </c>
      <c r="L35" s="342">
        <v>0.53612778566003927</v>
      </c>
      <c r="M35" s="311">
        <v>2.8570000000000002</v>
      </c>
      <c r="N35" s="342">
        <v>0.17390066798714035</v>
      </c>
      <c r="O35" s="313">
        <v>0</v>
      </c>
      <c r="P35" s="342">
        <v>0</v>
      </c>
      <c r="Q35" s="313">
        <v>5.9509999999999996</v>
      </c>
      <c r="R35" s="342">
        <v>0.36222711767289889</v>
      </c>
      <c r="S35" s="305">
        <v>0</v>
      </c>
      <c r="T35" s="342">
        <v>0</v>
      </c>
      <c r="U35" s="305">
        <v>0</v>
      </c>
      <c r="V35" s="342">
        <v>0</v>
      </c>
      <c r="W35" s="305">
        <v>0</v>
      </c>
      <c r="X35" s="342">
        <v>0</v>
      </c>
      <c r="Y35" s="305">
        <v>0</v>
      </c>
      <c r="Z35" s="342">
        <v>0</v>
      </c>
      <c r="AA35" s="298">
        <v>-0.71299999999999997</v>
      </c>
      <c r="AB35" s="342">
        <v>-4.3399081650273383E-2</v>
      </c>
      <c r="AC35" s="317">
        <v>405.00599999999997</v>
      </c>
      <c r="AD35" s="345">
        <v>22.018779685768287</v>
      </c>
      <c r="AE35" s="298">
        <v>51.173999999999999</v>
      </c>
      <c r="AF35" s="342">
        <v>2.782153922755481</v>
      </c>
      <c r="AG35" s="298">
        <v>125.01300000000001</v>
      </c>
      <c r="AH35" s="342">
        <v>6.7965257424752998</v>
      </c>
      <c r="AI35" s="109" t="s">
        <v>60</v>
      </c>
    </row>
    <row r="36" spans="1:35" ht="30" customHeight="1">
      <c r="A36" s="109" t="s">
        <v>61</v>
      </c>
      <c r="B36" s="501">
        <v>312091.13199999998</v>
      </c>
      <c r="C36" s="298">
        <v>74.006</v>
      </c>
      <c r="D36" s="342">
        <v>2.3712945486704826</v>
      </c>
      <c r="E36" s="308">
        <v>62.31</v>
      </c>
      <c r="F36" s="342">
        <v>1.9965322180317513</v>
      </c>
      <c r="G36" s="308">
        <v>0.23300000000000001</v>
      </c>
      <c r="H36" s="342">
        <v>7.4657680436751419E-3</v>
      </c>
      <c r="I36" s="305">
        <v>11.462999999999999</v>
      </c>
      <c r="J36" s="348">
        <v>0.36729656259505633</v>
      </c>
      <c r="K36" s="298">
        <v>47.191000000000003</v>
      </c>
      <c r="L36" s="342">
        <v>1.6932120985194479</v>
      </c>
      <c r="M36" s="311">
        <v>15.321999999999999</v>
      </c>
      <c r="N36" s="342">
        <v>0.54975304133235103</v>
      </c>
      <c r="O36" s="313">
        <v>5.0000000000000001E-3</v>
      </c>
      <c r="P36" s="342">
        <v>1.7939989600977387E-4</v>
      </c>
      <c r="Q36" s="313">
        <v>31.864000000000001</v>
      </c>
      <c r="R36" s="342">
        <v>1.143279657291087</v>
      </c>
      <c r="S36" s="305">
        <v>0</v>
      </c>
      <c r="T36" s="342">
        <v>0</v>
      </c>
      <c r="U36" s="305">
        <v>0</v>
      </c>
      <c r="V36" s="342">
        <v>0</v>
      </c>
      <c r="W36" s="305">
        <v>0</v>
      </c>
      <c r="X36" s="342">
        <v>0</v>
      </c>
      <c r="Y36" s="305">
        <v>0</v>
      </c>
      <c r="Z36" s="342">
        <v>0</v>
      </c>
      <c r="AA36" s="298">
        <v>0</v>
      </c>
      <c r="AB36" s="342">
        <v>0</v>
      </c>
      <c r="AC36" s="317">
        <v>1216.376</v>
      </c>
      <c r="AD36" s="345">
        <v>38.975026051044608</v>
      </c>
      <c r="AE36" s="298">
        <v>119.85299999999999</v>
      </c>
      <c r="AF36" s="342">
        <v>3.840320589436037</v>
      </c>
      <c r="AG36" s="298">
        <v>280.62599999999998</v>
      </c>
      <c r="AH36" s="342">
        <v>8.9917966653406864</v>
      </c>
      <c r="AI36" s="109" t="s">
        <v>61</v>
      </c>
    </row>
    <row r="37" spans="1:35" ht="30" customHeight="1">
      <c r="A37" s="109" t="s">
        <v>62</v>
      </c>
      <c r="B37" s="501">
        <v>1670347.02</v>
      </c>
      <c r="C37" s="298">
        <v>850.53300000000002</v>
      </c>
      <c r="D37" s="342">
        <v>5.091953886324772</v>
      </c>
      <c r="E37" s="308">
        <v>768.40599999999995</v>
      </c>
      <c r="F37" s="342">
        <v>4.6002776117743487</v>
      </c>
      <c r="G37" s="308">
        <v>0.84</v>
      </c>
      <c r="H37" s="342">
        <v>5.028895133419641E-3</v>
      </c>
      <c r="I37" s="305">
        <v>81.287000000000006</v>
      </c>
      <c r="J37" s="348">
        <v>0.48664737941700287</v>
      </c>
      <c r="K37" s="298">
        <v>253.375</v>
      </c>
      <c r="L37" s="342">
        <v>1.6879594744354545</v>
      </c>
      <c r="M37" s="311">
        <v>54.695999999999998</v>
      </c>
      <c r="N37" s="342">
        <v>0.36437940370487071</v>
      </c>
      <c r="O37" s="313">
        <v>2.1219999999999999</v>
      </c>
      <c r="P37" s="342">
        <v>1.4136556506174779E-2</v>
      </c>
      <c r="Q37" s="313">
        <v>196.55699999999999</v>
      </c>
      <c r="R37" s="342">
        <v>1.309443514224409</v>
      </c>
      <c r="S37" s="305">
        <v>11.374000000000001</v>
      </c>
      <c r="T37" s="342">
        <v>7.5772475825274244E-2</v>
      </c>
      <c r="U37" s="305">
        <v>8.6120000000000001</v>
      </c>
      <c r="V37" s="342">
        <v>5.7372301899706497E-2</v>
      </c>
      <c r="W37" s="305">
        <v>0</v>
      </c>
      <c r="X37" s="342">
        <v>0</v>
      </c>
      <c r="Y37" s="305">
        <v>2.762</v>
      </c>
      <c r="Z37" s="342">
        <v>1.8400173925567736E-2</v>
      </c>
      <c r="AA37" s="298">
        <v>-0.61599999999999999</v>
      </c>
      <c r="AB37" s="342">
        <v>-4.1037317661657222E-3</v>
      </c>
      <c r="AC37" s="317">
        <v>7229.4639999999999</v>
      </c>
      <c r="AD37" s="345">
        <v>43.281209912895818</v>
      </c>
      <c r="AE37" s="298">
        <v>1052.5050000000001</v>
      </c>
      <c r="AF37" s="342">
        <v>6.3011158004759995</v>
      </c>
      <c r="AG37" s="298">
        <v>3116.1979999999999</v>
      </c>
      <c r="AH37" s="342">
        <v>18.655991615442879</v>
      </c>
      <c r="AI37" s="109" t="s">
        <v>62</v>
      </c>
    </row>
    <row r="38" spans="1:35" ht="30" customHeight="1">
      <c r="A38" s="109" t="s">
        <v>63</v>
      </c>
      <c r="B38" s="501">
        <v>831972.43099999998</v>
      </c>
      <c r="C38" s="298">
        <v>193.26400000000001</v>
      </c>
      <c r="D38" s="342">
        <v>2.3229615886154287</v>
      </c>
      <c r="E38" s="308">
        <v>136.881</v>
      </c>
      <c r="F38" s="342">
        <v>1.6452588439195528</v>
      </c>
      <c r="G38" s="308">
        <v>0.155</v>
      </c>
      <c r="H38" s="342">
        <v>1.863042502666774E-3</v>
      </c>
      <c r="I38" s="305">
        <v>56.228000000000002</v>
      </c>
      <c r="J38" s="348">
        <v>0.67583970219320888</v>
      </c>
      <c r="K38" s="298">
        <v>177.67599999999999</v>
      </c>
      <c r="L38" s="342">
        <v>2.3474566565921862</v>
      </c>
      <c r="M38" s="311">
        <v>19.835000000000001</v>
      </c>
      <c r="N38" s="342">
        <v>0.26206017010460625</v>
      </c>
      <c r="O38" s="313">
        <v>2.2599999999999998</v>
      </c>
      <c r="P38" s="342">
        <v>2.9859137102919587E-2</v>
      </c>
      <c r="Q38" s="313">
        <v>155.58099999999999</v>
      </c>
      <c r="R38" s="342">
        <v>2.0555373493846605</v>
      </c>
      <c r="S38" s="305">
        <v>0</v>
      </c>
      <c r="T38" s="342">
        <v>0</v>
      </c>
      <c r="U38" s="305">
        <v>0</v>
      </c>
      <c r="V38" s="342">
        <v>0</v>
      </c>
      <c r="W38" s="305">
        <v>0</v>
      </c>
      <c r="X38" s="342">
        <v>0</v>
      </c>
      <c r="Y38" s="305">
        <v>0</v>
      </c>
      <c r="Z38" s="342">
        <v>0</v>
      </c>
      <c r="AA38" s="298">
        <v>-0.93</v>
      </c>
      <c r="AB38" s="342">
        <v>-1.228716703792709E-2</v>
      </c>
      <c r="AC38" s="317">
        <v>2711.9839999999999</v>
      </c>
      <c r="AD38" s="345">
        <v>32.597041668079022</v>
      </c>
      <c r="AE38" s="298">
        <v>310.90899999999999</v>
      </c>
      <c r="AF38" s="342">
        <v>3.7370108481395099</v>
      </c>
      <c r="AG38" s="298">
        <v>1855.672</v>
      </c>
      <c r="AH38" s="342">
        <v>22.30448907747521</v>
      </c>
      <c r="AI38" s="109" t="s">
        <v>63</v>
      </c>
    </row>
    <row r="39" spans="1:35" ht="30" customHeight="1">
      <c r="A39" s="109" t="s">
        <v>64</v>
      </c>
      <c r="B39" s="501">
        <v>144573.96100000001</v>
      </c>
      <c r="C39" s="298">
        <v>113.066</v>
      </c>
      <c r="D39" s="342">
        <v>7.8206337585230852</v>
      </c>
      <c r="E39" s="308">
        <v>89.846000000000004</v>
      </c>
      <c r="F39" s="342">
        <v>6.2145354100106589</v>
      </c>
      <c r="G39" s="308">
        <v>0</v>
      </c>
      <c r="H39" s="342">
        <v>0</v>
      </c>
      <c r="I39" s="305">
        <v>23.22</v>
      </c>
      <c r="J39" s="348">
        <v>1.6060983485124267</v>
      </c>
      <c r="K39" s="298">
        <v>38.670999999999999</v>
      </c>
      <c r="L39" s="342">
        <v>2.9695307758961853</v>
      </c>
      <c r="M39" s="311">
        <v>3.5390000000000001</v>
      </c>
      <c r="N39" s="342">
        <v>0.27175840852050892</v>
      </c>
      <c r="O39" s="313">
        <v>0.224</v>
      </c>
      <c r="P39" s="342">
        <v>1.7200871293753601E-2</v>
      </c>
      <c r="Q39" s="313">
        <v>34.908000000000001</v>
      </c>
      <c r="R39" s="342">
        <v>2.6805714960819231</v>
      </c>
      <c r="S39" s="305">
        <v>0.64400000000000002</v>
      </c>
      <c r="T39" s="342">
        <v>4.9452504969541608E-2</v>
      </c>
      <c r="U39" s="305">
        <v>0.64400000000000002</v>
      </c>
      <c r="V39" s="342">
        <v>4.9452504969541608E-2</v>
      </c>
      <c r="W39" s="305">
        <v>0</v>
      </c>
      <c r="X39" s="342">
        <v>0</v>
      </c>
      <c r="Y39" s="305">
        <v>0</v>
      </c>
      <c r="Z39" s="342">
        <v>0</v>
      </c>
      <c r="AA39" s="298">
        <v>-1.702</v>
      </c>
      <c r="AB39" s="342">
        <v>-0.13069590599093137</v>
      </c>
      <c r="AC39" s="317">
        <v>491.31900000000002</v>
      </c>
      <c r="AD39" s="345">
        <v>33.983920520791429</v>
      </c>
      <c r="AE39" s="298">
        <v>70.44</v>
      </c>
      <c r="AF39" s="342">
        <v>4.8722466696475166</v>
      </c>
      <c r="AG39" s="298">
        <v>103.417</v>
      </c>
      <c r="AH39" s="342">
        <v>7.1532245007799151</v>
      </c>
      <c r="AI39" s="109" t="s">
        <v>64</v>
      </c>
    </row>
    <row r="40" spans="1:35" ht="30" customHeight="1">
      <c r="A40" s="109" t="s">
        <v>65</v>
      </c>
      <c r="B40" s="501">
        <v>113600.95600000001</v>
      </c>
      <c r="C40" s="298">
        <v>25.484000000000002</v>
      </c>
      <c r="D40" s="342">
        <v>2.2432909807554791</v>
      </c>
      <c r="E40" s="308">
        <v>20.032</v>
      </c>
      <c r="F40" s="342">
        <v>1.763365442100681</v>
      </c>
      <c r="G40" s="308">
        <v>1.7999999999999999E-2</v>
      </c>
      <c r="H40" s="342">
        <v>1.58449370795788E-3</v>
      </c>
      <c r="I40" s="305">
        <v>5.4340000000000002</v>
      </c>
      <c r="J40" s="348">
        <v>0.47834104494684004</v>
      </c>
      <c r="K40" s="298">
        <v>26.687999999999999</v>
      </c>
      <c r="L40" s="342">
        <v>2.5495294433011515</v>
      </c>
      <c r="M40" s="311">
        <v>10.054</v>
      </c>
      <c r="N40" s="342">
        <v>0.96046796398942513</v>
      </c>
      <c r="O40" s="313">
        <v>0.307</v>
      </c>
      <c r="P40" s="342">
        <v>2.9327995319748709E-2</v>
      </c>
      <c r="Q40" s="313">
        <v>16.327000000000002</v>
      </c>
      <c r="R40" s="342">
        <v>1.5597334839919779</v>
      </c>
      <c r="S40" s="305">
        <v>0</v>
      </c>
      <c r="T40" s="342">
        <v>0</v>
      </c>
      <c r="U40" s="305">
        <v>0</v>
      </c>
      <c r="V40" s="342">
        <v>0</v>
      </c>
      <c r="W40" s="305">
        <v>0</v>
      </c>
      <c r="X40" s="342">
        <v>0</v>
      </c>
      <c r="Y40" s="305">
        <v>0</v>
      </c>
      <c r="Z40" s="342">
        <v>0</v>
      </c>
      <c r="AA40" s="298">
        <v>0</v>
      </c>
      <c r="AB40" s="342">
        <v>0</v>
      </c>
      <c r="AC40" s="317">
        <v>220.803</v>
      </c>
      <c r="AD40" s="345">
        <v>19.436720233234656</v>
      </c>
      <c r="AE40" s="298">
        <v>18.908999999999999</v>
      </c>
      <c r="AF40" s="342">
        <v>1.6645106402097531</v>
      </c>
      <c r="AG40" s="298">
        <v>100.02</v>
      </c>
      <c r="AH40" s="342">
        <v>8.8045033705526201</v>
      </c>
      <c r="AI40" s="109" t="s">
        <v>65</v>
      </c>
    </row>
    <row r="41" spans="1:35" ht="30" customHeight="1">
      <c r="A41" s="109" t="s">
        <v>66</v>
      </c>
      <c r="B41" s="501">
        <v>70339.327999999994</v>
      </c>
      <c r="C41" s="298">
        <v>9.2710000000000008</v>
      </c>
      <c r="D41" s="342">
        <v>1.3180393193406683</v>
      </c>
      <c r="E41" s="308">
        <v>6.1420000000000003</v>
      </c>
      <c r="F41" s="342">
        <v>0.87319571776403671</v>
      </c>
      <c r="G41" s="308">
        <v>1.4E-2</v>
      </c>
      <c r="H41" s="342">
        <v>1.9903516849066288E-3</v>
      </c>
      <c r="I41" s="305">
        <v>3.1150000000000002</v>
      </c>
      <c r="J41" s="348">
        <v>0.44285324989172498</v>
      </c>
      <c r="K41" s="298">
        <v>20.152999999999999</v>
      </c>
      <c r="L41" s="342">
        <v>3.1689522330834676</v>
      </c>
      <c r="M41" s="311">
        <v>5.7469999999999999</v>
      </c>
      <c r="N41" s="342">
        <v>0.90368523215058261</v>
      </c>
      <c r="O41" s="313">
        <v>0</v>
      </c>
      <c r="P41" s="342">
        <v>0</v>
      </c>
      <c r="Q41" s="313">
        <v>14.406000000000001</v>
      </c>
      <c r="R41" s="342">
        <v>2.2652670009328859</v>
      </c>
      <c r="S41" s="305">
        <v>0</v>
      </c>
      <c r="T41" s="342">
        <v>0</v>
      </c>
      <c r="U41" s="305">
        <v>0</v>
      </c>
      <c r="V41" s="342">
        <v>0</v>
      </c>
      <c r="W41" s="305">
        <v>0</v>
      </c>
      <c r="X41" s="342">
        <v>0</v>
      </c>
      <c r="Y41" s="305">
        <v>0</v>
      </c>
      <c r="Z41" s="342">
        <v>0</v>
      </c>
      <c r="AA41" s="298">
        <v>-9.6000000000000002E-2</v>
      </c>
      <c r="AB41" s="342">
        <v>-1.5095490218628141E-2</v>
      </c>
      <c r="AC41" s="317">
        <v>211.99700000000001</v>
      </c>
      <c r="AD41" s="345">
        <v>30.139184724653614</v>
      </c>
      <c r="AE41" s="298">
        <v>18.658999999999999</v>
      </c>
      <c r="AF41" s="342">
        <v>2.6527122920480561</v>
      </c>
      <c r="AG41" s="298">
        <v>95.837000000000003</v>
      </c>
      <c r="AH41" s="342">
        <v>13.624952459028329</v>
      </c>
      <c r="AI41" s="109" t="s">
        <v>66</v>
      </c>
    </row>
    <row r="42" spans="1:35" ht="30" customHeight="1">
      <c r="A42" s="109" t="s">
        <v>67</v>
      </c>
      <c r="B42" s="501">
        <v>66604.452999999994</v>
      </c>
      <c r="C42" s="298">
        <v>17.981999999999999</v>
      </c>
      <c r="D42" s="342">
        <v>2.6998194850425392</v>
      </c>
      <c r="E42" s="308">
        <v>13.481999999999999</v>
      </c>
      <c r="F42" s="342">
        <v>2.0241889832801423</v>
      </c>
      <c r="G42" s="308">
        <v>0.18099999999999999</v>
      </c>
      <c r="H42" s="342">
        <v>2.7175360181998644E-2</v>
      </c>
      <c r="I42" s="305">
        <v>4.319</v>
      </c>
      <c r="J42" s="348">
        <v>0.64845514158039852</v>
      </c>
      <c r="K42" s="298">
        <v>11.685</v>
      </c>
      <c r="L42" s="342">
        <v>1.8702309710440872</v>
      </c>
      <c r="M42" s="311">
        <v>1.1020000000000001</v>
      </c>
      <c r="N42" s="342">
        <v>0.1763795062122879</v>
      </c>
      <c r="O42" s="313">
        <v>0.28299999999999997</v>
      </c>
      <c r="P42" s="342">
        <v>4.5295281540905147E-2</v>
      </c>
      <c r="Q42" s="313">
        <v>10.3</v>
      </c>
      <c r="R42" s="342">
        <v>1.6485561832908942</v>
      </c>
      <c r="S42" s="305">
        <v>0</v>
      </c>
      <c r="T42" s="342">
        <v>0</v>
      </c>
      <c r="U42" s="305">
        <v>0</v>
      </c>
      <c r="V42" s="342">
        <v>0</v>
      </c>
      <c r="W42" s="305">
        <v>0</v>
      </c>
      <c r="X42" s="342">
        <v>0</v>
      </c>
      <c r="Y42" s="305">
        <v>0</v>
      </c>
      <c r="Z42" s="342">
        <v>0</v>
      </c>
      <c r="AA42" s="298">
        <v>0</v>
      </c>
      <c r="AB42" s="342">
        <v>0</v>
      </c>
      <c r="AC42" s="317">
        <v>115.389</v>
      </c>
      <c r="AD42" s="345">
        <v>17.324517326191387</v>
      </c>
      <c r="AE42" s="298">
        <v>18.071999999999999</v>
      </c>
      <c r="AF42" s="342">
        <v>2.7133320950777873</v>
      </c>
      <c r="AG42" s="298">
        <v>125.21</v>
      </c>
      <c r="AH42" s="342">
        <v>18.799043361259947</v>
      </c>
      <c r="AI42" s="109" t="s">
        <v>67</v>
      </c>
    </row>
    <row r="43" spans="1:35" ht="30" customHeight="1">
      <c r="A43" s="109" t="s">
        <v>68</v>
      </c>
      <c r="B43" s="501">
        <v>299627.98300000001</v>
      </c>
      <c r="C43" s="298">
        <v>57.067</v>
      </c>
      <c r="D43" s="342">
        <v>1.90459513923304</v>
      </c>
      <c r="E43" s="308">
        <v>38.790999999999997</v>
      </c>
      <c r="F43" s="342">
        <v>1.2946387587570551</v>
      </c>
      <c r="G43" s="308">
        <v>3.7999999999999999E-2</v>
      </c>
      <c r="H43" s="342">
        <v>1.2682393553341779E-3</v>
      </c>
      <c r="I43" s="305">
        <v>18.238</v>
      </c>
      <c r="J43" s="348">
        <v>0.60868814112065084</v>
      </c>
      <c r="K43" s="298">
        <v>32.481999999999999</v>
      </c>
      <c r="L43" s="342">
        <v>1.2066975002731153</v>
      </c>
      <c r="M43" s="311">
        <v>7.2069999999999999</v>
      </c>
      <c r="N43" s="342">
        <v>0.26773809754535871</v>
      </c>
      <c r="O43" s="313">
        <v>0.64</v>
      </c>
      <c r="P43" s="342">
        <v>2.377582661704309E-2</v>
      </c>
      <c r="Q43" s="313">
        <v>24.635000000000002</v>
      </c>
      <c r="R43" s="342">
        <v>0.91518357611071344</v>
      </c>
      <c r="S43" s="305">
        <v>0</v>
      </c>
      <c r="T43" s="342">
        <v>0</v>
      </c>
      <c r="U43" s="305">
        <v>0</v>
      </c>
      <c r="V43" s="342">
        <v>0</v>
      </c>
      <c r="W43" s="305">
        <v>0</v>
      </c>
      <c r="X43" s="342">
        <v>0</v>
      </c>
      <c r="Y43" s="305">
        <v>0</v>
      </c>
      <c r="Z43" s="342">
        <v>0</v>
      </c>
      <c r="AA43" s="298">
        <v>-3.2000000000000001E-2</v>
      </c>
      <c r="AB43" s="342">
        <v>-1.1887913308521547E-3</v>
      </c>
      <c r="AC43" s="317">
        <v>428.03199999999998</v>
      </c>
      <c r="AD43" s="345">
        <v>14.285448098484178</v>
      </c>
      <c r="AE43" s="298">
        <v>92.863</v>
      </c>
      <c r="AF43" s="342">
        <v>3.0992766119578357</v>
      </c>
      <c r="AG43" s="298">
        <v>445.27699999999999</v>
      </c>
      <c r="AH43" s="342">
        <v>14.860995142766756</v>
      </c>
      <c r="AI43" s="109" t="s">
        <v>68</v>
      </c>
    </row>
    <row r="44" spans="1:35" ht="30" customHeight="1">
      <c r="A44" s="109" t="s">
        <v>69</v>
      </c>
      <c r="B44" s="501">
        <v>394839.44099999999</v>
      </c>
      <c r="C44" s="298">
        <v>82.409000000000006</v>
      </c>
      <c r="D44" s="342">
        <v>2.0871521799160893</v>
      </c>
      <c r="E44" s="308">
        <v>62.35</v>
      </c>
      <c r="F44" s="342">
        <v>1.5791228921327545</v>
      </c>
      <c r="G44" s="308">
        <v>0.36399999999999999</v>
      </c>
      <c r="H44" s="342">
        <v>9.2189371729963533E-3</v>
      </c>
      <c r="I44" s="305">
        <v>19.695</v>
      </c>
      <c r="J44" s="348">
        <v>0.49881035061033835</v>
      </c>
      <c r="K44" s="298">
        <v>57.966000000000001</v>
      </c>
      <c r="L44" s="342">
        <v>1.6303655691317878</v>
      </c>
      <c r="M44" s="311">
        <v>4.21</v>
      </c>
      <c r="N44" s="342">
        <v>0.11841146613609403</v>
      </c>
      <c r="O44" s="313">
        <v>0</v>
      </c>
      <c r="P44" s="342">
        <v>0</v>
      </c>
      <c r="Q44" s="313">
        <v>53.756</v>
      </c>
      <c r="R44" s="342">
        <v>1.5119541029956938</v>
      </c>
      <c r="S44" s="305">
        <v>0</v>
      </c>
      <c r="T44" s="342">
        <v>0</v>
      </c>
      <c r="U44" s="305">
        <v>0</v>
      </c>
      <c r="V44" s="342">
        <v>0</v>
      </c>
      <c r="W44" s="305">
        <v>0</v>
      </c>
      <c r="X44" s="342">
        <v>0</v>
      </c>
      <c r="Y44" s="305">
        <v>0</v>
      </c>
      <c r="Z44" s="342">
        <v>0</v>
      </c>
      <c r="AA44" s="298">
        <v>0</v>
      </c>
      <c r="AB44" s="342">
        <v>0</v>
      </c>
      <c r="AC44" s="317">
        <v>708.39099999999996</v>
      </c>
      <c r="AD44" s="345">
        <v>17.941242095923236</v>
      </c>
      <c r="AE44" s="298">
        <v>86.155000000000001</v>
      </c>
      <c r="AF44" s="342">
        <v>2.1820261871964308</v>
      </c>
      <c r="AG44" s="298">
        <v>516.05200000000002</v>
      </c>
      <c r="AH44" s="342">
        <v>13.069920236261302</v>
      </c>
      <c r="AI44" s="109" t="s">
        <v>69</v>
      </c>
    </row>
    <row r="45" spans="1:35" ht="30" customHeight="1">
      <c r="A45" s="109" t="s">
        <v>70</v>
      </c>
      <c r="B45" s="501">
        <v>151147.201</v>
      </c>
      <c r="C45" s="298">
        <v>20.606000000000002</v>
      </c>
      <c r="D45" s="342">
        <v>1.3633067541885875</v>
      </c>
      <c r="E45" s="308">
        <v>17.623999999999999</v>
      </c>
      <c r="F45" s="342">
        <v>1.1660156379607718</v>
      </c>
      <c r="G45" s="308">
        <v>0.125</v>
      </c>
      <c r="H45" s="342">
        <v>8.2700836782283512E-3</v>
      </c>
      <c r="I45" s="305">
        <v>2.8570000000000002</v>
      </c>
      <c r="J45" s="348">
        <v>0.18902103254958721</v>
      </c>
      <c r="K45" s="298">
        <v>7.532</v>
      </c>
      <c r="L45" s="342">
        <v>0.55916510621468141</v>
      </c>
      <c r="M45" s="311">
        <v>4.2850000000000001</v>
      </c>
      <c r="N45" s="342">
        <v>0.31811238451007834</v>
      </c>
      <c r="O45" s="313">
        <v>0</v>
      </c>
      <c r="P45" s="342">
        <v>0</v>
      </c>
      <c r="Q45" s="313">
        <v>3.2469999999999999</v>
      </c>
      <c r="R45" s="342">
        <v>0.2410527217046031</v>
      </c>
      <c r="S45" s="305">
        <v>151.89099999999999</v>
      </c>
      <c r="T45" s="342">
        <v>11.276174608079417</v>
      </c>
      <c r="U45" s="305">
        <v>151.89099999999999</v>
      </c>
      <c r="V45" s="342">
        <v>11.276174608079417</v>
      </c>
      <c r="W45" s="305">
        <v>0</v>
      </c>
      <c r="X45" s="342">
        <v>0</v>
      </c>
      <c r="Y45" s="305">
        <v>0</v>
      </c>
      <c r="Z45" s="342">
        <v>0</v>
      </c>
      <c r="AA45" s="298">
        <v>-7.6999999999999999E-2</v>
      </c>
      <c r="AB45" s="342">
        <v>-5.7163719036816864E-3</v>
      </c>
      <c r="AC45" s="317">
        <v>216.715</v>
      </c>
      <c r="AD45" s="345">
        <v>14.338009474618058</v>
      </c>
      <c r="AE45" s="298">
        <v>49.862000000000002</v>
      </c>
      <c r="AF45" s="342">
        <v>3.2989032989105769</v>
      </c>
      <c r="AG45" s="298">
        <v>114.69</v>
      </c>
      <c r="AH45" s="342">
        <v>7.5879671764480765</v>
      </c>
      <c r="AI45" s="109" t="s">
        <v>70</v>
      </c>
    </row>
    <row r="46" spans="1:35" ht="30" customHeight="1">
      <c r="A46" s="109" t="s">
        <v>71</v>
      </c>
      <c r="B46" s="501">
        <v>107481.289</v>
      </c>
      <c r="C46" s="298">
        <v>32.15</v>
      </c>
      <c r="D46" s="342">
        <v>2.9912183133568484</v>
      </c>
      <c r="E46" s="308">
        <v>21.669</v>
      </c>
      <c r="F46" s="342">
        <v>2.016071839257529</v>
      </c>
      <c r="G46" s="308">
        <v>4.2999999999999997E-2</v>
      </c>
      <c r="H46" s="342">
        <v>4.000696344458615E-3</v>
      </c>
      <c r="I46" s="305">
        <v>10.438000000000001</v>
      </c>
      <c r="J46" s="348">
        <v>0.97114577775486111</v>
      </c>
      <c r="K46" s="298">
        <v>3.1589999999999998</v>
      </c>
      <c r="L46" s="342">
        <v>0.31536509139779167</v>
      </c>
      <c r="M46" s="311">
        <v>1.4450000000000001</v>
      </c>
      <c r="N46" s="342">
        <v>0.14425532037664102</v>
      </c>
      <c r="O46" s="313">
        <v>0</v>
      </c>
      <c r="P46" s="342">
        <v>0</v>
      </c>
      <c r="Q46" s="313">
        <v>1.714</v>
      </c>
      <c r="R46" s="342">
        <v>0.17110977102115066</v>
      </c>
      <c r="S46" s="305">
        <v>0</v>
      </c>
      <c r="T46" s="342">
        <v>0</v>
      </c>
      <c r="U46" s="305">
        <v>0</v>
      </c>
      <c r="V46" s="342">
        <v>0</v>
      </c>
      <c r="W46" s="305">
        <v>0</v>
      </c>
      <c r="X46" s="342">
        <v>0</v>
      </c>
      <c r="Y46" s="305">
        <v>0</v>
      </c>
      <c r="Z46" s="342">
        <v>0</v>
      </c>
      <c r="AA46" s="298">
        <v>-4.8000000000000001E-2</v>
      </c>
      <c r="AB46" s="342">
        <v>-4.7918722339645465E-3</v>
      </c>
      <c r="AC46" s="317">
        <v>323.18700000000001</v>
      </c>
      <c r="AD46" s="345">
        <v>30.069140685501083</v>
      </c>
      <c r="AE46" s="298">
        <v>36.588999999999999</v>
      </c>
      <c r="AF46" s="342">
        <v>3.4042204313347968</v>
      </c>
      <c r="AG46" s="298">
        <v>73.135000000000005</v>
      </c>
      <c r="AH46" s="342">
        <v>6.8044401663251364</v>
      </c>
      <c r="AI46" s="109" t="s">
        <v>71</v>
      </c>
    </row>
    <row r="47" spans="1:35" ht="30" customHeight="1">
      <c r="A47" s="109" t="s">
        <v>72</v>
      </c>
      <c r="B47" s="501">
        <v>152063.549</v>
      </c>
      <c r="C47" s="298">
        <v>26.646000000000001</v>
      </c>
      <c r="D47" s="342">
        <v>1.7522937071526592</v>
      </c>
      <c r="E47" s="308">
        <v>20.215</v>
      </c>
      <c r="F47" s="342">
        <v>1.3293784166513174</v>
      </c>
      <c r="G47" s="308">
        <v>2E-3</v>
      </c>
      <c r="H47" s="342">
        <v>1.3152395910475561E-4</v>
      </c>
      <c r="I47" s="305">
        <v>6.4290000000000003</v>
      </c>
      <c r="J47" s="348">
        <v>0.42278376654223693</v>
      </c>
      <c r="K47" s="298">
        <v>42.319000000000003</v>
      </c>
      <c r="L47" s="342">
        <v>3.0945297638788749</v>
      </c>
      <c r="M47" s="311">
        <v>10.974</v>
      </c>
      <c r="N47" s="342">
        <v>0.80246153332561654</v>
      </c>
      <c r="O47" s="313">
        <v>0.223</v>
      </c>
      <c r="P47" s="342">
        <v>1.6306626747914388E-2</v>
      </c>
      <c r="Q47" s="313">
        <v>31.122</v>
      </c>
      <c r="R47" s="342">
        <v>2.2757616038053436</v>
      </c>
      <c r="S47" s="305">
        <v>0</v>
      </c>
      <c r="T47" s="342">
        <v>0</v>
      </c>
      <c r="U47" s="305">
        <v>0</v>
      </c>
      <c r="V47" s="342">
        <v>0</v>
      </c>
      <c r="W47" s="305">
        <v>0</v>
      </c>
      <c r="X47" s="342">
        <v>0</v>
      </c>
      <c r="Y47" s="305">
        <v>0</v>
      </c>
      <c r="Z47" s="342">
        <v>0</v>
      </c>
      <c r="AA47" s="298">
        <v>0</v>
      </c>
      <c r="AB47" s="342">
        <v>0</v>
      </c>
      <c r="AC47" s="317">
        <v>294.53699999999998</v>
      </c>
      <c r="AD47" s="345">
        <v>19.369336171418698</v>
      </c>
      <c r="AE47" s="298">
        <v>36.796999999999997</v>
      </c>
      <c r="AF47" s="342">
        <v>2.4198435615888458</v>
      </c>
      <c r="AG47" s="298">
        <v>97.540999999999997</v>
      </c>
      <c r="AH47" s="342">
        <v>6.4144892475184827</v>
      </c>
      <c r="AI47" s="109" t="s">
        <v>72</v>
      </c>
    </row>
    <row r="48" spans="1:35" ht="30" customHeight="1">
      <c r="A48" s="109" t="s">
        <v>73</v>
      </c>
      <c r="B48" s="501">
        <v>140625.38699999999</v>
      </c>
      <c r="C48" s="298">
        <v>29.084</v>
      </c>
      <c r="D48" s="342">
        <v>2.0681898638970502</v>
      </c>
      <c r="E48" s="308">
        <v>18.98</v>
      </c>
      <c r="F48" s="342">
        <v>1.3496851745552887</v>
      </c>
      <c r="G48" s="308">
        <v>4.0490000000000004</v>
      </c>
      <c r="H48" s="342">
        <v>0.28792809651076734</v>
      </c>
      <c r="I48" s="305">
        <v>6.0549999999999997</v>
      </c>
      <c r="J48" s="348">
        <v>0.43057659283099431</v>
      </c>
      <c r="K48" s="298">
        <v>25.713999999999999</v>
      </c>
      <c r="L48" s="342">
        <v>2.0142895384568935</v>
      </c>
      <c r="M48" s="311">
        <v>2.4649999999999999</v>
      </c>
      <c r="N48" s="342">
        <v>0.19309417874683998</v>
      </c>
      <c r="O48" s="313">
        <v>0.5</v>
      </c>
      <c r="P48" s="342">
        <v>3.9167176216397558E-2</v>
      </c>
      <c r="Q48" s="313">
        <v>22.748999999999999</v>
      </c>
      <c r="R48" s="342">
        <v>1.7820281834936562</v>
      </c>
      <c r="S48" s="305">
        <v>2.3769999999999998</v>
      </c>
      <c r="T48" s="342">
        <v>0.18620075573275399</v>
      </c>
      <c r="U48" s="305">
        <v>0</v>
      </c>
      <c r="V48" s="342">
        <v>0</v>
      </c>
      <c r="W48" s="305">
        <v>0</v>
      </c>
      <c r="X48" s="342">
        <v>0</v>
      </c>
      <c r="Y48" s="305">
        <v>2.3769999999999998</v>
      </c>
      <c r="Z48" s="342">
        <v>0.18620075573275399</v>
      </c>
      <c r="AA48" s="298">
        <v>0</v>
      </c>
      <c r="AB48" s="342">
        <v>0</v>
      </c>
      <c r="AC48" s="317">
        <v>200.40700000000001</v>
      </c>
      <c r="AD48" s="345">
        <v>14.251125225347828</v>
      </c>
      <c r="AE48" s="298">
        <v>48.601999999999997</v>
      </c>
      <c r="AF48" s="342">
        <v>3.4561327109450017</v>
      </c>
      <c r="AG48" s="298">
        <v>114.307</v>
      </c>
      <c r="AH48" s="342">
        <v>8.1284754082134558</v>
      </c>
      <c r="AI48" s="109" t="s">
        <v>73</v>
      </c>
    </row>
    <row r="49" spans="1:35" ht="30" customHeight="1">
      <c r="A49" s="109" t="s">
        <v>74</v>
      </c>
      <c r="B49" s="501">
        <v>71856.956999999995</v>
      </c>
      <c r="C49" s="298">
        <v>6.1950000000000003</v>
      </c>
      <c r="D49" s="342">
        <v>0.86212946646209931</v>
      </c>
      <c r="E49" s="308">
        <v>4.5830000000000002</v>
      </c>
      <c r="F49" s="342">
        <v>0.63779489020109781</v>
      </c>
      <c r="G49" s="308">
        <v>0.01</v>
      </c>
      <c r="H49" s="342">
        <v>1.3916536988895869E-3</v>
      </c>
      <c r="I49" s="305">
        <v>1.6020000000000001</v>
      </c>
      <c r="J49" s="348">
        <v>0.22294292256211184</v>
      </c>
      <c r="K49" s="298">
        <v>40.314</v>
      </c>
      <c r="L49" s="342">
        <v>6.110904658291255</v>
      </c>
      <c r="M49" s="311">
        <v>20.91</v>
      </c>
      <c r="N49" s="342">
        <v>3.1695940964645071</v>
      </c>
      <c r="O49" s="313">
        <v>4.3999999999999997E-2</v>
      </c>
      <c r="P49" s="342">
        <v>6.669638462192172E-3</v>
      </c>
      <c r="Q49" s="313">
        <v>19.36</v>
      </c>
      <c r="R49" s="342">
        <v>2.9346409233645554</v>
      </c>
      <c r="S49" s="305">
        <v>0</v>
      </c>
      <c r="T49" s="342">
        <v>0</v>
      </c>
      <c r="U49" s="305">
        <v>0</v>
      </c>
      <c r="V49" s="342">
        <v>0</v>
      </c>
      <c r="W49" s="305">
        <v>0</v>
      </c>
      <c r="X49" s="342">
        <v>0</v>
      </c>
      <c r="Y49" s="305">
        <v>0</v>
      </c>
      <c r="Z49" s="342">
        <v>0</v>
      </c>
      <c r="AA49" s="298">
        <v>0</v>
      </c>
      <c r="AB49" s="342">
        <v>0</v>
      </c>
      <c r="AC49" s="317">
        <v>174.26900000000001</v>
      </c>
      <c r="AD49" s="345">
        <v>24.25220984517895</v>
      </c>
      <c r="AE49" s="298">
        <v>12.199</v>
      </c>
      <c r="AF49" s="342">
        <v>1.6976783472754073</v>
      </c>
      <c r="AG49" s="298">
        <v>69.475999999999999</v>
      </c>
      <c r="AH49" s="342">
        <v>9.6686532384052946</v>
      </c>
      <c r="AI49" s="109" t="s">
        <v>74</v>
      </c>
    </row>
    <row r="50" spans="1:35" ht="30" customHeight="1">
      <c r="A50" s="109" t="s">
        <v>75</v>
      </c>
      <c r="B50" s="501">
        <v>827811.44099999999</v>
      </c>
      <c r="C50" s="298">
        <v>129.23699999999999</v>
      </c>
      <c r="D50" s="342">
        <v>1.5611888601573458</v>
      </c>
      <c r="E50" s="308">
        <v>89.876000000000005</v>
      </c>
      <c r="F50" s="342">
        <v>1.0857061831789785</v>
      </c>
      <c r="G50" s="308">
        <v>0.39400000000000002</v>
      </c>
      <c r="H50" s="342">
        <v>4.7595379875886492E-3</v>
      </c>
      <c r="I50" s="305">
        <v>38.966999999999999</v>
      </c>
      <c r="J50" s="348">
        <v>0.47072313899077894</v>
      </c>
      <c r="K50" s="298">
        <v>150.446</v>
      </c>
      <c r="L50" s="342">
        <v>2.0088024749019038</v>
      </c>
      <c r="M50" s="311">
        <v>37.207000000000001</v>
      </c>
      <c r="N50" s="342">
        <v>0.4967996070595106</v>
      </c>
      <c r="O50" s="313">
        <v>1.454</v>
      </c>
      <c r="P50" s="342">
        <v>1.9414266903123829E-2</v>
      </c>
      <c r="Q50" s="313">
        <v>111.785</v>
      </c>
      <c r="R50" s="342">
        <v>1.4925886009392693</v>
      </c>
      <c r="S50" s="305">
        <v>2.819</v>
      </c>
      <c r="T50" s="342">
        <v>3.7640177716579147E-2</v>
      </c>
      <c r="U50" s="305">
        <v>2.819</v>
      </c>
      <c r="V50" s="342">
        <v>3.7640177716579147E-2</v>
      </c>
      <c r="W50" s="305">
        <v>0</v>
      </c>
      <c r="X50" s="342">
        <v>0</v>
      </c>
      <c r="Y50" s="305">
        <v>0</v>
      </c>
      <c r="Z50" s="342">
        <v>0</v>
      </c>
      <c r="AA50" s="298">
        <v>-7.95</v>
      </c>
      <c r="AB50" s="342">
        <v>-0.10615090913331118</v>
      </c>
      <c r="AC50" s="317">
        <v>1902.5050000000001</v>
      </c>
      <c r="AD50" s="345">
        <v>22.982347256541484</v>
      </c>
      <c r="AE50" s="298">
        <v>361.10899999999998</v>
      </c>
      <c r="AF50" s="342">
        <v>4.3622132059902272</v>
      </c>
      <c r="AG50" s="298">
        <v>1062.222</v>
      </c>
      <c r="AH50" s="342">
        <v>12.831690254447691</v>
      </c>
      <c r="AI50" s="109" t="s">
        <v>75</v>
      </c>
    </row>
    <row r="51" spans="1:35" ht="30" customHeight="1">
      <c r="A51" s="109" t="s">
        <v>76</v>
      </c>
      <c r="B51" s="501">
        <v>106677.944</v>
      </c>
      <c r="C51" s="298">
        <v>43.651000000000003</v>
      </c>
      <c r="D51" s="342">
        <v>4.0918486393026097</v>
      </c>
      <c r="E51" s="308">
        <v>29.637</v>
      </c>
      <c r="F51" s="342">
        <v>2.778175027445223</v>
      </c>
      <c r="G51" s="308">
        <v>0.71899999999999997</v>
      </c>
      <c r="H51" s="342">
        <v>6.7399124227591034E-2</v>
      </c>
      <c r="I51" s="305">
        <v>13.295</v>
      </c>
      <c r="J51" s="348">
        <v>1.2462744876297953</v>
      </c>
      <c r="K51" s="298">
        <v>32.271999999999998</v>
      </c>
      <c r="L51" s="342">
        <v>3.344066935277052</v>
      </c>
      <c r="M51" s="311">
        <v>3.069</v>
      </c>
      <c r="N51" s="342">
        <v>0.31801380219277614</v>
      </c>
      <c r="O51" s="313">
        <v>2.077</v>
      </c>
      <c r="P51" s="342">
        <v>0.21522146209006066</v>
      </c>
      <c r="Q51" s="313">
        <v>27.126000000000001</v>
      </c>
      <c r="R51" s="342">
        <v>2.8108316709942156</v>
      </c>
      <c r="S51" s="305">
        <v>0</v>
      </c>
      <c r="T51" s="342">
        <v>0</v>
      </c>
      <c r="U51" s="305">
        <v>0</v>
      </c>
      <c r="V51" s="342">
        <v>0</v>
      </c>
      <c r="W51" s="305">
        <v>0</v>
      </c>
      <c r="X51" s="342">
        <v>0</v>
      </c>
      <c r="Y51" s="305">
        <v>0</v>
      </c>
      <c r="Z51" s="342">
        <v>0</v>
      </c>
      <c r="AA51" s="298">
        <v>0</v>
      </c>
      <c r="AB51" s="342">
        <v>0</v>
      </c>
      <c r="AC51" s="317">
        <v>191.33799999999999</v>
      </c>
      <c r="AD51" s="345">
        <v>17.936041212042856</v>
      </c>
      <c r="AE51" s="298">
        <v>56.372999999999998</v>
      </c>
      <c r="AF51" s="342">
        <v>5.2844100557468563</v>
      </c>
      <c r="AG51" s="298">
        <v>36.463999999999999</v>
      </c>
      <c r="AH51" s="342">
        <v>3.4181386172946864</v>
      </c>
      <c r="AI51" s="109" t="s">
        <v>76</v>
      </c>
    </row>
    <row r="52" spans="1:35" ht="30" customHeight="1">
      <c r="A52" s="109" t="s">
        <v>77</v>
      </c>
      <c r="B52" s="501">
        <v>163184.21100000001</v>
      </c>
      <c r="C52" s="298">
        <v>55.695</v>
      </c>
      <c r="D52" s="342">
        <v>3.4130140200880095</v>
      </c>
      <c r="E52" s="308">
        <v>41.948999999999998</v>
      </c>
      <c r="F52" s="342">
        <v>2.5706531130024577</v>
      </c>
      <c r="G52" s="308">
        <v>9.1999999999999998E-2</v>
      </c>
      <c r="H52" s="342">
        <v>5.6378003384163185E-3</v>
      </c>
      <c r="I52" s="305">
        <v>13.654</v>
      </c>
      <c r="J52" s="348">
        <v>0.8367231067471349</v>
      </c>
      <c r="K52" s="298">
        <v>29.765999999999998</v>
      </c>
      <c r="L52" s="342">
        <v>2.0123529962367206</v>
      </c>
      <c r="M52" s="311">
        <v>6.024</v>
      </c>
      <c r="N52" s="342">
        <v>0.40725708692232765</v>
      </c>
      <c r="O52" s="313">
        <v>0.92900000000000005</v>
      </c>
      <c r="P52" s="342">
        <v>6.2805749294628552E-2</v>
      </c>
      <c r="Q52" s="313">
        <v>22.812999999999999</v>
      </c>
      <c r="R52" s="342">
        <v>1.5422901600197645</v>
      </c>
      <c r="S52" s="305">
        <v>0.995</v>
      </c>
      <c r="T52" s="342">
        <v>6.7267729330630147E-2</v>
      </c>
      <c r="U52" s="305">
        <v>0.995</v>
      </c>
      <c r="V52" s="342">
        <v>6.7267729330630147E-2</v>
      </c>
      <c r="W52" s="305">
        <v>0</v>
      </c>
      <c r="X52" s="342">
        <v>0</v>
      </c>
      <c r="Y52" s="305">
        <v>0</v>
      </c>
      <c r="Z52" s="342">
        <v>0</v>
      </c>
      <c r="AA52" s="298">
        <v>-1.21</v>
      </c>
      <c r="AB52" s="342">
        <v>-8.1802967326695952E-2</v>
      </c>
      <c r="AC52" s="317">
        <v>344.01499999999999</v>
      </c>
      <c r="AD52" s="345">
        <v>21.081390037177066</v>
      </c>
      <c r="AE52" s="298">
        <v>21.975000000000001</v>
      </c>
      <c r="AF52" s="342">
        <v>1.3466376351815068</v>
      </c>
      <c r="AG52" s="298">
        <v>130.92400000000001</v>
      </c>
      <c r="AH52" s="342">
        <v>8.0230801250741095</v>
      </c>
      <c r="AI52" s="109" t="s">
        <v>77</v>
      </c>
    </row>
    <row r="53" spans="1:35" ht="30" customHeight="1">
      <c r="A53" s="109" t="s">
        <v>78</v>
      </c>
      <c r="B53" s="501">
        <v>212000.386</v>
      </c>
      <c r="C53" s="298">
        <v>79.194999999999993</v>
      </c>
      <c r="D53" s="342">
        <v>3.7356064059241851</v>
      </c>
      <c r="E53" s="308">
        <v>64.930999999999997</v>
      </c>
      <c r="F53" s="342">
        <v>3.0627774423014493</v>
      </c>
      <c r="G53" s="308">
        <v>0</v>
      </c>
      <c r="H53" s="342">
        <v>0</v>
      </c>
      <c r="I53" s="305">
        <v>14.263999999999999</v>
      </c>
      <c r="J53" s="348">
        <v>0.67282896362273603</v>
      </c>
      <c r="K53" s="298">
        <v>36.417999999999999</v>
      </c>
      <c r="L53" s="342">
        <v>1.9024030461767778</v>
      </c>
      <c r="M53" s="311">
        <v>15.804</v>
      </c>
      <c r="N53" s="342">
        <v>0.82556916200169683</v>
      </c>
      <c r="O53" s="313">
        <v>0</v>
      </c>
      <c r="P53" s="342">
        <v>0</v>
      </c>
      <c r="Q53" s="313">
        <v>20.614000000000001</v>
      </c>
      <c r="R53" s="342">
        <v>1.0768338841750809</v>
      </c>
      <c r="S53" s="305">
        <v>0</v>
      </c>
      <c r="T53" s="342">
        <v>0</v>
      </c>
      <c r="U53" s="305">
        <v>0</v>
      </c>
      <c r="V53" s="342">
        <v>0</v>
      </c>
      <c r="W53" s="305">
        <v>0</v>
      </c>
      <c r="X53" s="342">
        <v>0</v>
      </c>
      <c r="Y53" s="305">
        <v>0</v>
      </c>
      <c r="Z53" s="342">
        <v>0</v>
      </c>
      <c r="AA53" s="298">
        <v>-3.0369999999999999</v>
      </c>
      <c r="AB53" s="342">
        <v>-0.15864676948868345</v>
      </c>
      <c r="AC53" s="317">
        <v>368.48500000000001</v>
      </c>
      <c r="AD53" s="345">
        <v>17.381336277378288</v>
      </c>
      <c r="AE53" s="298">
        <v>74.150999999999996</v>
      </c>
      <c r="AF53" s="342">
        <v>3.4976823108237167</v>
      </c>
      <c r="AG53" s="298">
        <v>382.58</v>
      </c>
      <c r="AH53" s="342">
        <v>18.046193557402294</v>
      </c>
      <c r="AI53" s="109" t="s">
        <v>78</v>
      </c>
    </row>
    <row r="54" spans="1:35" ht="30" customHeight="1">
      <c r="A54" s="109" t="s">
        <v>79</v>
      </c>
      <c r="B54" s="501">
        <v>128972.03599999999</v>
      </c>
      <c r="C54" s="298">
        <v>43.723999999999997</v>
      </c>
      <c r="D54" s="342">
        <v>3.3901922739282799</v>
      </c>
      <c r="E54" s="308">
        <v>36.390999999999998</v>
      </c>
      <c r="F54" s="342">
        <v>2.8216194090322033</v>
      </c>
      <c r="G54" s="308">
        <v>0.433</v>
      </c>
      <c r="H54" s="342">
        <v>3.3573169303150338E-2</v>
      </c>
      <c r="I54" s="305">
        <v>6.9</v>
      </c>
      <c r="J54" s="348">
        <v>0.53499969559292682</v>
      </c>
      <c r="K54" s="298">
        <v>7.1150000000000002</v>
      </c>
      <c r="L54" s="342">
        <v>0.61305792529146597</v>
      </c>
      <c r="M54" s="311">
        <v>2.0499999999999998</v>
      </c>
      <c r="N54" s="342">
        <v>0.17663650693569993</v>
      </c>
      <c r="O54" s="313">
        <v>0.33</v>
      </c>
      <c r="P54" s="342">
        <v>2.8434169409161457E-2</v>
      </c>
      <c r="Q54" s="313">
        <v>4.7350000000000003</v>
      </c>
      <c r="R54" s="342">
        <v>0.40798724894660449</v>
      </c>
      <c r="S54" s="305">
        <v>0</v>
      </c>
      <c r="T54" s="342">
        <v>0</v>
      </c>
      <c r="U54" s="305">
        <v>0</v>
      </c>
      <c r="V54" s="342">
        <v>0</v>
      </c>
      <c r="W54" s="305">
        <v>0</v>
      </c>
      <c r="X54" s="342">
        <v>0</v>
      </c>
      <c r="Y54" s="305">
        <v>0</v>
      </c>
      <c r="Z54" s="342">
        <v>0</v>
      </c>
      <c r="AA54" s="298">
        <v>-1.4079999999999999</v>
      </c>
      <c r="AB54" s="342">
        <v>-0.12131912281242219</v>
      </c>
      <c r="AC54" s="317">
        <v>495.81</v>
      </c>
      <c r="AD54" s="345">
        <v>38.443217256801312</v>
      </c>
      <c r="AE54" s="298">
        <v>61.003999999999998</v>
      </c>
      <c r="AF54" s="342">
        <v>4.7300175985436095</v>
      </c>
      <c r="AG54" s="298">
        <v>144.72900000000001</v>
      </c>
      <c r="AH54" s="342">
        <v>11.221734919343291</v>
      </c>
      <c r="AI54" s="109" t="s">
        <v>79</v>
      </c>
    </row>
    <row r="55" spans="1:35" ht="30" customHeight="1">
      <c r="A55" s="109" t="s">
        <v>80</v>
      </c>
      <c r="B55" s="501">
        <v>130690.833</v>
      </c>
      <c r="C55" s="298">
        <v>79.328999999999994</v>
      </c>
      <c r="D55" s="342">
        <v>6.0699743187037454</v>
      </c>
      <c r="E55" s="308">
        <v>72.519000000000005</v>
      </c>
      <c r="F55" s="342">
        <v>5.5488972206642835</v>
      </c>
      <c r="G55" s="308">
        <v>0.34200000000000003</v>
      </c>
      <c r="H55" s="342">
        <v>2.616862959317124E-2</v>
      </c>
      <c r="I55" s="305">
        <v>6.468</v>
      </c>
      <c r="J55" s="348">
        <v>0.49490846844629111</v>
      </c>
      <c r="K55" s="298">
        <v>31.64</v>
      </c>
      <c r="L55" s="342">
        <v>2.6774736181475305</v>
      </c>
      <c r="M55" s="311">
        <v>14.916</v>
      </c>
      <c r="N55" s="342">
        <v>1.2622375628409785</v>
      </c>
      <c r="O55" s="313">
        <v>0</v>
      </c>
      <c r="P55" s="342">
        <v>0</v>
      </c>
      <c r="Q55" s="313">
        <v>16.724</v>
      </c>
      <c r="R55" s="342">
        <v>1.4152360553065519</v>
      </c>
      <c r="S55" s="305">
        <v>0</v>
      </c>
      <c r="T55" s="342">
        <v>0</v>
      </c>
      <c r="U55" s="305">
        <v>0</v>
      </c>
      <c r="V55" s="342">
        <v>0</v>
      </c>
      <c r="W55" s="305">
        <v>0</v>
      </c>
      <c r="X55" s="342">
        <v>0</v>
      </c>
      <c r="Y55" s="305">
        <v>0</v>
      </c>
      <c r="Z55" s="342">
        <v>0</v>
      </c>
      <c r="AA55" s="298">
        <v>0</v>
      </c>
      <c r="AB55" s="342">
        <v>0</v>
      </c>
      <c r="AC55" s="317">
        <v>312.09800000000001</v>
      </c>
      <c r="AD55" s="345">
        <v>23.880634382367127</v>
      </c>
      <c r="AE55" s="298">
        <v>64.739999999999995</v>
      </c>
      <c r="AF55" s="342">
        <v>4.9536756721108359</v>
      </c>
      <c r="AG55" s="298">
        <v>270.67500000000001</v>
      </c>
      <c r="AH55" s="342">
        <v>20.711093026700659</v>
      </c>
      <c r="AI55" s="109" t="s">
        <v>80</v>
      </c>
    </row>
    <row r="56" spans="1:35" ht="30" customHeight="1">
      <c r="A56" s="109" t="s">
        <v>81</v>
      </c>
      <c r="B56" s="501">
        <v>170607.93</v>
      </c>
      <c r="C56" s="298">
        <v>107.045</v>
      </c>
      <c r="D56" s="342">
        <v>6.2743273422284647</v>
      </c>
      <c r="E56" s="308">
        <v>86.210999999999999</v>
      </c>
      <c r="F56" s="342">
        <v>5.0531648792644051</v>
      </c>
      <c r="G56" s="308">
        <v>0.64200000000000002</v>
      </c>
      <c r="H56" s="342">
        <v>3.763013829427507E-2</v>
      </c>
      <c r="I56" s="305">
        <v>20.192</v>
      </c>
      <c r="J56" s="348">
        <v>1.1835323246697853</v>
      </c>
      <c r="K56" s="298">
        <v>8.6950000000000003</v>
      </c>
      <c r="L56" s="342">
        <v>0.55291452522863982</v>
      </c>
      <c r="M56" s="311">
        <v>4.0049999999999999</v>
      </c>
      <c r="N56" s="342">
        <v>0.25467770828530217</v>
      </c>
      <c r="O56" s="313">
        <v>0</v>
      </c>
      <c r="P56" s="342">
        <v>0</v>
      </c>
      <c r="Q56" s="313">
        <v>4.6900000000000004</v>
      </c>
      <c r="R56" s="342">
        <v>0.29823681694333765</v>
      </c>
      <c r="S56" s="305">
        <v>0</v>
      </c>
      <c r="T56" s="342">
        <v>0</v>
      </c>
      <c r="U56" s="305">
        <v>0</v>
      </c>
      <c r="V56" s="342">
        <v>0</v>
      </c>
      <c r="W56" s="305">
        <v>0</v>
      </c>
      <c r="X56" s="342">
        <v>0</v>
      </c>
      <c r="Y56" s="305">
        <v>0</v>
      </c>
      <c r="Z56" s="342">
        <v>0</v>
      </c>
      <c r="AA56" s="298">
        <v>0</v>
      </c>
      <c r="AB56" s="342">
        <v>0</v>
      </c>
      <c r="AC56" s="317">
        <v>575.33299999999997</v>
      </c>
      <c r="AD56" s="345">
        <v>33.722523917850708</v>
      </c>
      <c r="AE56" s="298">
        <v>30.501999999999999</v>
      </c>
      <c r="AF56" s="342">
        <v>1.7878418664361029</v>
      </c>
      <c r="AG56" s="298">
        <v>209.90799999999999</v>
      </c>
      <c r="AH56" s="342">
        <v>12.30353126024095</v>
      </c>
      <c r="AI56" s="109" t="s">
        <v>81</v>
      </c>
    </row>
    <row r="57" spans="1:35" ht="30" customHeight="1" thickBot="1">
      <c r="A57" s="110" t="s">
        <v>82</v>
      </c>
      <c r="B57" s="299">
        <v>152398.62899999999</v>
      </c>
      <c r="C57" s="300">
        <v>77.037000000000006</v>
      </c>
      <c r="D57" s="343">
        <v>5.0549667346416891</v>
      </c>
      <c r="E57" s="309">
        <v>56.06</v>
      </c>
      <c r="F57" s="343">
        <v>3.6785107824034302</v>
      </c>
      <c r="G57" s="309">
        <v>0.58299999999999996</v>
      </c>
      <c r="H57" s="343">
        <v>3.8254937319678904E-2</v>
      </c>
      <c r="I57" s="306">
        <v>20.393999999999998</v>
      </c>
      <c r="J57" s="349">
        <v>1.338201014918579</v>
      </c>
      <c r="K57" s="300">
        <v>54.813000000000002</v>
      </c>
      <c r="L57" s="343">
        <v>3.7875111335400615</v>
      </c>
      <c r="M57" s="311">
        <v>4.6189999999999998</v>
      </c>
      <c r="N57" s="343">
        <v>0.31916723999455499</v>
      </c>
      <c r="O57" s="312">
        <v>0.371</v>
      </c>
      <c r="P57" s="343">
        <v>2.5635645386009938E-2</v>
      </c>
      <c r="Q57" s="312">
        <v>49.823</v>
      </c>
      <c r="R57" s="343">
        <v>3.4427082481594966</v>
      </c>
      <c r="S57" s="306">
        <v>49.151000000000003</v>
      </c>
      <c r="T57" s="343">
        <v>3.3962738716112519</v>
      </c>
      <c r="U57" s="306">
        <v>49.151000000000003</v>
      </c>
      <c r="V57" s="343">
        <v>3.3962738716112519</v>
      </c>
      <c r="W57" s="306">
        <v>0</v>
      </c>
      <c r="X57" s="343">
        <v>0</v>
      </c>
      <c r="Y57" s="306">
        <v>0</v>
      </c>
      <c r="Z57" s="343">
        <v>0</v>
      </c>
      <c r="AA57" s="300">
        <v>-6.6000000000000003E-2</v>
      </c>
      <c r="AB57" s="343">
        <v>-4.5605191252740054E-3</v>
      </c>
      <c r="AC57" s="318">
        <v>684.67399999999998</v>
      </c>
      <c r="AD57" s="346">
        <v>44.926519647365069</v>
      </c>
      <c r="AE57" s="300">
        <v>73.572999999999993</v>
      </c>
      <c r="AF57" s="343">
        <v>4.8276681019223604</v>
      </c>
      <c r="AG57" s="300">
        <v>215.715</v>
      </c>
      <c r="AH57" s="343">
        <v>14.154654895222189</v>
      </c>
      <c r="AI57" s="110" t="s">
        <v>102</v>
      </c>
    </row>
    <row r="58" spans="1:35" s="42" customFormat="1" ht="30" customHeight="1">
      <c r="A58" s="243" t="s">
        <v>162</v>
      </c>
      <c r="B58" s="93"/>
      <c r="C58" s="93"/>
      <c r="D58" s="93"/>
      <c r="E58" s="93"/>
      <c r="F58" s="93"/>
      <c r="G58" s="93"/>
      <c r="H58" s="93"/>
      <c r="I58" s="93"/>
      <c r="J58" s="93"/>
      <c r="K58" s="93"/>
      <c r="L58" s="93"/>
      <c r="M58" s="93"/>
      <c r="N58" s="93"/>
      <c r="O58" s="219"/>
      <c r="P58" s="219"/>
    </row>
  </sheetData>
  <mergeCells count="17">
    <mergeCell ref="B5:B8"/>
    <mergeCell ref="A4:A8"/>
    <mergeCell ref="Y8:Z8"/>
    <mergeCell ref="W8:X8"/>
    <mergeCell ref="M8:N8"/>
    <mergeCell ref="C5:D8"/>
    <mergeCell ref="E7:F8"/>
    <mergeCell ref="G7:H8"/>
    <mergeCell ref="AA6:AB6"/>
    <mergeCell ref="AA7:AB8"/>
    <mergeCell ref="AI4:AI8"/>
    <mergeCell ref="I7:J8"/>
    <mergeCell ref="U8:V8"/>
    <mergeCell ref="Q8:R8"/>
    <mergeCell ref="O8:P8"/>
    <mergeCell ref="S7:T8"/>
    <mergeCell ref="K7:L8"/>
  </mergeCells>
  <phoneticPr fontId="2"/>
  <printOptions horizontalCentered="1"/>
  <pageMargins left="0" right="0" top="0.59055118110236227" bottom="0.47244094488188981" header="0" footer="0.39370078740157483"/>
  <pageSetup paperSize="9" scale="33" firstPageNumber="5" orientation="landscape" useFirstPageNumber="1" verticalDpi="1200" r:id="rId1"/>
  <headerFooter alignWithMargins="0">
    <oddFooter>&amp;R&amp;16－&amp;P－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pageSetUpPr fitToPage="1"/>
  </sheetPr>
  <dimension ref="A1:S57"/>
  <sheetViews>
    <sheetView showGridLines="0" zoomScale="55" zoomScaleNormal="55" zoomScaleSheetLayoutView="70" workbookViewId="0"/>
  </sheetViews>
  <sheetFormatPr defaultColWidth="9" defaultRowHeight="13"/>
  <cols>
    <col min="1" max="1" width="15.453125" style="111" customWidth="1"/>
    <col min="2" max="18" width="17.90625" style="96" customWidth="1"/>
    <col min="19" max="19" width="18.08984375" style="42" customWidth="1"/>
    <col min="20" max="16384" width="9" style="96"/>
  </cols>
  <sheetData>
    <row r="1" spans="1:19" s="226" customFormat="1" ht="23.5">
      <c r="A1" s="223" t="s">
        <v>35</v>
      </c>
      <c r="B1" s="223"/>
      <c r="C1" s="223"/>
      <c r="D1" s="223"/>
      <c r="E1" s="223"/>
      <c r="F1" s="223"/>
      <c r="G1" s="223"/>
      <c r="H1" s="224"/>
      <c r="I1" s="224"/>
      <c r="J1" s="224"/>
      <c r="K1" s="224"/>
      <c r="L1" s="224"/>
      <c r="M1" s="224"/>
      <c r="N1" s="224"/>
      <c r="O1" s="224"/>
      <c r="P1" s="224"/>
      <c r="Q1" s="224"/>
      <c r="R1" s="224"/>
      <c r="S1" s="225"/>
    </row>
    <row r="2" spans="1:19" s="203" customFormat="1" ht="21" customHeight="1">
      <c r="A2" s="201"/>
      <c r="B2" s="201"/>
      <c r="C2" s="201"/>
      <c r="D2" s="201"/>
      <c r="E2" s="201"/>
      <c r="F2" s="201"/>
      <c r="G2" s="201"/>
      <c r="H2" s="201"/>
      <c r="I2" s="201"/>
      <c r="J2" s="201"/>
      <c r="K2" s="201"/>
      <c r="L2" s="201"/>
      <c r="M2" s="201"/>
      <c r="N2" s="201"/>
      <c r="O2" s="201"/>
      <c r="P2" s="201"/>
      <c r="Q2" s="201"/>
      <c r="R2" s="201"/>
      <c r="S2" s="202" t="s">
        <v>105</v>
      </c>
    </row>
    <row r="3" spans="1:19" s="203" customFormat="1" ht="21" customHeight="1" thickBot="1">
      <c r="A3" s="204" t="s">
        <v>204</v>
      </c>
      <c r="B3" s="204"/>
      <c r="C3" s="204"/>
      <c r="D3" s="204"/>
      <c r="E3" s="204"/>
      <c r="F3" s="204"/>
      <c r="G3" s="205"/>
      <c r="H3" s="205"/>
      <c r="I3" s="205"/>
      <c r="J3" s="205"/>
      <c r="K3" s="205"/>
      <c r="L3" s="205"/>
      <c r="M3" s="205"/>
      <c r="N3" s="205"/>
      <c r="O3" s="205"/>
      <c r="P3" s="205"/>
      <c r="Q3" s="205"/>
      <c r="R3" s="205"/>
      <c r="S3" s="181" t="s">
        <v>208</v>
      </c>
    </row>
    <row r="4" spans="1:19" s="53" customFormat="1" ht="25" customHeight="1" thickBot="1">
      <c r="A4" s="766" t="s">
        <v>207</v>
      </c>
      <c r="B4" s="116" t="s">
        <v>83</v>
      </c>
      <c r="C4" s="116"/>
      <c r="D4" s="116"/>
      <c r="E4" s="116"/>
      <c r="F4" s="116"/>
      <c r="G4" s="117" t="s">
        <v>84</v>
      </c>
      <c r="H4" s="118"/>
      <c r="I4" s="118"/>
      <c r="J4" s="118"/>
      <c r="K4" s="118"/>
      <c r="L4" s="118"/>
      <c r="M4" s="118"/>
      <c r="N4" s="118"/>
      <c r="O4" s="118"/>
      <c r="P4" s="119"/>
      <c r="Q4" s="119"/>
      <c r="R4" s="120"/>
      <c r="S4" s="766" t="s">
        <v>207</v>
      </c>
    </row>
    <row r="5" spans="1:19" s="53" customFormat="1" ht="25" customHeight="1" thickBot="1">
      <c r="A5" s="767"/>
      <c r="B5" s="774" t="s">
        <v>85</v>
      </c>
      <c r="C5" s="781" t="s">
        <v>86</v>
      </c>
      <c r="D5" s="247"/>
      <c r="E5" s="247"/>
      <c r="F5" s="248"/>
      <c r="G5" s="117" t="s">
        <v>87</v>
      </c>
      <c r="H5" s="118"/>
      <c r="I5" s="118"/>
      <c r="J5" s="118"/>
      <c r="K5" s="118"/>
      <c r="L5" s="121"/>
      <c r="M5" s="121"/>
      <c r="N5" s="121"/>
      <c r="O5" s="121"/>
      <c r="P5" s="119" t="s">
        <v>88</v>
      </c>
      <c r="Q5" s="119"/>
      <c r="R5" s="120"/>
      <c r="S5" s="767"/>
    </row>
    <row r="6" spans="1:19" s="53" customFormat="1" ht="25" customHeight="1" thickBot="1">
      <c r="A6" s="767"/>
      <c r="B6" s="775"/>
      <c r="C6" s="782"/>
      <c r="D6" s="249"/>
      <c r="E6" s="249"/>
      <c r="F6" s="250"/>
      <c r="G6" s="117" t="s">
        <v>89</v>
      </c>
      <c r="H6" s="118"/>
      <c r="I6" s="118"/>
      <c r="J6" s="118"/>
      <c r="K6" s="118"/>
      <c r="L6" s="361"/>
      <c r="M6" s="361"/>
      <c r="N6" s="361"/>
      <c r="O6" s="245" t="s">
        <v>90</v>
      </c>
      <c r="P6" s="244"/>
      <c r="Q6" s="123"/>
      <c r="R6" s="769" t="s">
        <v>96</v>
      </c>
      <c r="S6" s="767"/>
    </row>
    <row r="7" spans="1:19" s="53" customFormat="1" ht="25" customHeight="1">
      <c r="A7" s="767"/>
      <c r="B7" s="775"/>
      <c r="C7" s="782"/>
      <c r="D7" s="777" t="s">
        <v>97</v>
      </c>
      <c r="E7" s="777" t="s">
        <v>124</v>
      </c>
      <c r="F7" s="779" t="s">
        <v>98</v>
      </c>
      <c r="G7" s="764" t="s">
        <v>86</v>
      </c>
      <c r="H7" s="122"/>
      <c r="I7" s="122"/>
      <c r="J7" s="122"/>
      <c r="K7" s="772" t="s">
        <v>92</v>
      </c>
      <c r="L7" s="362"/>
      <c r="M7" s="362"/>
      <c r="N7" s="362"/>
      <c r="O7" s="764" t="s">
        <v>86</v>
      </c>
      <c r="P7" s="123" t="s">
        <v>94</v>
      </c>
      <c r="Q7" s="123" t="s">
        <v>95</v>
      </c>
      <c r="R7" s="770"/>
      <c r="S7" s="767"/>
    </row>
    <row r="8" spans="1:19" s="53" customFormat="1" ht="25" customHeight="1" thickBot="1">
      <c r="A8" s="768"/>
      <c r="B8" s="776"/>
      <c r="C8" s="783"/>
      <c r="D8" s="778"/>
      <c r="E8" s="778"/>
      <c r="F8" s="780"/>
      <c r="G8" s="765"/>
      <c r="H8" s="363" t="s">
        <v>97</v>
      </c>
      <c r="I8" s="363" t="s">
        <v>124</v>
      </c>
      <c r="J8" s="363" t="s">
        <v>98</v>
      </c>
      <c r="K8" s="773"/>
      <c r="L8" s="363" t="s">
        <v>97</v>
      </c>
      <c r="M8" s="363" t="s">
        <v>124</v>
      </c>
      <c r="N8" s="363" t="s">
        <v>98</v>
      </c>
      <c r="O8" s="765"/>
      <c r="P8" s="477"/>
      <c r="Q8" s="477"/>
      <c r="R8" s="771"/>
      <c r="S8" s="768"/>
    </row>
    <row r="9" spans="1:19" ht="12" customHeight="1">
      <c r="A9" s="98"/>
      <c r="B9" s="99" t="s">
        <v>108</v>
      </c>
      <c r="C9" s="235" t="s">
        <v>106</v>
      </c>
      <c r="D9" s="102" t="s">
        <v>106</v>
      </c>
      <c r="E9" s="102" t="s">
        <v>106</v>
      </c>
      <c r="F9" s="236" t="s">
        <v>106</v>
      </c>
      <c r="G9" s="103" t="s">
        <v>106</v>
      </c>
      <c r="H9" s="102" t="s">
        <v>106</v>
      </c>
      <c r="I9" s="102" t="s">
        <v>106</v>
      </c>
      <c r="J9" s="103" t="s">
        <v>106</v>
      </c>
      <c r="K9" s="102" t="s">
        <v>106</v>
      </c>
      <c r="L9" s="102" t="s">
        <v>106</v>
      </c>
      <c r="M9" s="102" t="s">
        <v>106</v>
      </c>
      <c r="N9" s="236" t="s">
        <v>106</v>
      </c>
      <c r="O9" s="99" t="s">
        <v>106</v>
      </c>
      <c r="P9" s="124" t="s">
        <v>106</v>
      </c>
      <c r="Q9" s="103" t="s">
        <v>106</v>
      </c>
      <c r="R9" s="99" t="s">
        <v>106</v>
      </c>
      <c r="S9" s="465"/>
    </row>
    <row r="10" spans="1:19" ht="25" customHeight="1" thickBot="1">
      <c r="A10" s="106" t="s">
        <v>99</v>
      </c>
      <c r="B10" s="284">
        <v>1.9146793844533931</v>
      </c>
      <c r="C10" s="285">
        <v>26.263968844898017</v>
      </c>
      <c r="D10" s="286">
        <v>29.53245516310426</v>
      </c>
      <c r="E10" s="286">
        <v>9.3876600698486641</v>
      </c>
      <c r="F10" s="364">
        <v>13.38378371494791</v>
      </c>
      <c r="G10" s="287">
        <v>-22.961611115673932</v>
      </c>
      <c r="H10" s="286">
        <v>22.567096925258156</v>
      </c>
      <c r="I10" s="286">
        <v>-38.208946280372714</v>
      </c>
      <c r="J10" s="286">
        <v>-29.667656961325832</v>
      </c>
      <c r="K10" s="286">
        <v>-41.699613898380349</v>
      </c>
      <c r="L10" s="286">
        <v>177.94949155117592</v>
      </c>
      <c r="M10" s="286" t="s">
        <v>22</v>
      </c>
      <c r="N10" s="364">
        <v>-79.610682990607984</v>
      </c>
      <c r="O10" s="284">
        <v>-6.6553119012135511</v>
      </c>
      <c r="P10" s="284">
        <v>-30.240964578413298</v>
      </c>
      <c r="Q10" s="284">
        <v>15.196858154359944</v>
      </c>
      <c r="R10" s="284">
        <v>46.459965590877403</v>
      </c>
      <c r="S10" s="107" t="s">
        <v>99</v>
      </c>
    </row>
    <row r="11" spans="1:19" ht="25" customHeight="1">
      <c r="A11" s="108" t="s">
        <v>100</v>
      </c>
      <c r="B11" s="508">
        <v>-0.51341984326269596</v>
      </c>
      <c r="C11" s="510">
        <v>-9.2000459523627143</v>
      </c>
      <c r="D11" s="290">
        <v>-8.8515782404298164</v>
      </c>
      <c r="E11" s="290">
        <v>13.862781954887211</v>
      </c>
      <c r="F11" s="511">
        <v>-11.756405914888816</v>
      </c>
      <c r="G11" s="509">
        <v>-82.492028521200183</v>
      </c>
      <c r="H11" s="290">
        <v>47.531533588265518</v>
      </c>
      <c r="I11" s="290">
        <v>2.0635923352284635</v>
      </c>
      <c r="J11" s="290">
        <v>-85.45886536679447</v>
      </c>
      <c r="K11" s="290" t="s">
        <v>22</v>
      </c>
      <c r="L11" s="290" t="s">
        <v>22</v>
      </c>
      <c r="M11" s="290" t="s">
        <v>22</v>
      </c>
      <c r="N11" s="511" t="s">
        <v>22</v>
      </c>
      <c r="O11" s="508">
        <v>440.4191616766467</v>
      </c>
      <c r="P11" s="508">
        <v>-36.112446147592934</v>
      </c>
      <c r="Q11" s="508">
        <v>48.762962851147989</v>
      </c>
      <c r="R11" s="508">
        <v>-29.904970693181923</v>
      </c>
      <c r="S11" s="108" t="s">
        <v>100</v>
      </c>
    </row>
    <row r="12" spans="1:19" ht="25" customHeight="1">
      <c r="A12" s="109" t="s">
        <v>37</v>
      </c>
      <c r="B12" s="288">
        <v>1.1597588611035832</v>
      </c>
      <c r="C12" s="291">
        <v>-33.473169664028006</v>
      </c>
      <c r="D12" s="292">
        <v>-35.992318141364933</v>
      </c>
      <c r="E12" s="292" t="s">
        <v>22</v>
      </c>
      <c r="F12" s="366">
        <v>-21.752524388156772</v>
      </c>
      <c r="G12" s="291">
        <v>-13.873509369676313</v>
      </c>
      <c r="H12" s="289">
        <v>-47.537302622048387</v>
      </c>
      <c r="I12" s="289" t="s">
        <v>22</v>
      </c>
      <c r="J12" s="289">
        <v>6.8229188821302529</v>
      </c>
      <c r="K12" s="289" t="s">
        <v>22</v>
      </c>
      <c r="L12" s="289" t="s">
        <v>22</v>
      </c>
      <c r="M12" s="289" t="s">
        <v>22</v>
      </c>
      <c r="N12" s="365" t="s">
        <v>22</v>
      </c>
      <c r="O12" s="288" t="s">
        <v>22</v>
      </c>
      <c r="P12" s="288">
        <v>-35.34662120608769</v>
      </c>
      <c r="Q12" s="288">
        <v>91.554438729435788</v>
      </c>
      <c r="R12" s="288">
        <v>62.134918583613342</v>
      </c>
      <c r="S12" s="109" t="s">
        <v>101</v>
      </c>
    </row>
    <row r="13" spans="1:19" ht="25" customHeight="1">
      <c r="A13" s="109" t="s">
        <v>38</v>
      </c>
      <c r="B13" s="288">
        <v>-0.7806161662060731</v>
      </c>
      <c r="C13" s="291">
        <v>37.396971439524634</v>
      </c>
      <c r="D13" s="292">
        <v>23.298313110387681</v>
      </c>
      <c r="E13" s="292">
        <v>-5.3045186640471513</v>
      </c>
      <c r="F13" s="366">
        <v>167.95817958179578</v>
      </c>
      <c r="G13" s="291">
        <v>-7.2879674952810518</v>
      </c>
      <c r="H13" s="289" t="s">
        <v>211</v>
      </c>
      <c r="I13" s="289" t="s">
        <v>22</v>
      </c>
      <c r="J13" s="289">
        <v>-76.175194837253585</v>
      </c>
      <c r="K13" s="289" t="s">
        <v>22</v>
      </c>
      <c r="L13" s="289" t="s">
        <v>22</v>
      </c>
      <c r="M13" s="289" t="s">
        <v>22</v>
      </c>
      <c r="N13" s="365" t="s">
        <v>22</v>
      </c>
      <c r="O13" s="288" t="s">
        <v>22</v>
      </c>
      <c r="P13" s="288">
        <v>-64.849743576872555</v>
      </c>
      <c r="Q13" s="288">
        <v>31.252861284907681</v>
      </c>
      <c r="R13" s="288">
        <v>2.7441072377457658</v>
      </c>
      <c r="S13" s="109" t="s">
        <v>38</v>
      </c>
    </row>
    <row r="14" spans="1:19" ht="25" customHeight="1">
      <c r="A14" s="109" t="s">
        <v>39</v>
      </c>
      <c r="B14" s="288">
        <v>7.7102202901432548</v>
      </c>
      <c r="C14" s="291">
        <v>50.664245436299353</v>
      </c>
      <c r="D14" s="292">
        <v>31.646517198787279</v>
      </c>
      <c r="E14" s="292" t="s">
        <v>22</v>
      </c>
      <c r="F14" s="366">
        <v>157.98373287671234</v>
      </c>
      <c r="G14" s="291">
        <v>161.22388059701495</v>
      </c>
      <c r="H14" s="289">
        <v>-43.279450841452615</v>
      </c>
      <c r="I14" s="289" t="s">
        <v>22</v>
      </c>
      <c r="J14" s="289">
        <v>288.4796781800527</v>
      </c>
      <c r="K14" s="289">
        <v>-99.900774059852509</v>
      </c>
      <c r="L14" s="289">
        <v>-18.108651911468812</v>
      </c>
      <c r="M14" s="289" t="s">
        <v>22</v>
      </c>
      <c r="N14" s="365" t="s">
        <v>22</v>
      </c>
      <c r="O14" s="288" t="s">
        <v>22</v>
      </c>
      <c r="P14" s="288">
        <v>-36.708309881221091</v>
      </c>
      <c r="Q14" s="288">
        <v>78.201693860432385</v>
      </c>
      <c r="R14" s="288">
        <v>10.273501822191662</v>
      </c>
      <c r="S14" s="109" t="s">
        <v>39</v>
      </c>
    </row>
    <row r="15" spans="1:19" ht="25" customHeight="1">
      <c r="A15" s="109" t="s">
        <v>40</v>
      </c>
      <c r="B15" s="288">
        <v>-1.2779916229926442</v>
      </c>
      <c r="C15" s="291">
        <v>56.569506726457405</v>
      </c>
      <c r="D15" s="292">
        <v>18.209408194233689</v>
      </c>
      <c r="E15" s="292">
        <v>30.952380952380963</v>
      </c>
      <c r="F15" s="366">
        <v>128.90645244882094</v>
      </c>
      <c r="G15" s="291">
        <v>-59.345049136503789</v>
      </c>
      <c r="H15" s="289">
        <v>245.09056244041949</v>
      </c>
      <c r="I15" s="289" t="s">
        <v>22</v>
      </c>
      <c r="J15" s="289">
        <v>-69.025523882041284</v>
      </c>
      <c r="K15" s="289" t="s">
        <v>22</v>
      </c>
      <c r="L15" s="289" t="s">
        <v>22</v>
      </c>
      <c r="M15" s="289" t="s">
        <v>22</v>
      </c>
      <c r="N15" s="365" t="s">
        <v>22</v>
      </c>
      <c r="O15" s="288">
        <v>-69.534883720930239</v>
      </c>
      <c r="P15" s="288">
        <v>-47.211368115599093</v>
      </c>
      <c r="Q15" s="288">
        <v>16.452402341934885</v>
      </c>
      <c r="R15" s="288">
        <v>20.809458185246982</v>
      </c>
      <c r="S15" s="109" t="s">
        <v>40</v>
      </c>
    </row>
    <row r="16" spans="1:19" ht="25" customHeight="1">
      <c r="A16" s="109" t="s">
        <v>41</v>
      </c>
      <c r="B16" s="288">
        <v>-0.85443700416851698</v>
      </c>
      <c r="C16" s="291">
        <v>21.6303635768097</v>
      </c>
      <c r="D16" s="292">
        <v>27.5955690703736</v>
      </c>
      <c r="E16" s="292">
        <v>-61.954261954261952</v>
      </c>
      <c r="F16" s="366">
        <v>9.0284060068753291</v>
      </c>
      <c r="G16" s="291">
        <v>-90.239075235024501</v>
      </c>
      <c r="H16" s="289">
        <v>137.63167453686887</v>
      </c>
      <c r="I16" s="289" t="s">
        <v>22</v>
      </c>
      <c r="J16" s="289">
        <v>-93.743238170939037</v>
      </c>
      <c r="K16" s="289" t="s">
        <v>22</v>
      </c>
      <c r="L16" s="289" t="s">
        <v>22</v>
      </c>
      <c r="M16" s="289" t="s">
        <v>22</v>
      </c>
      <c r="N16" s="365" t="s">
        <v>22</v>
      </c>
      <c r="O16" s="288" t="s">
        <v>22</v>
      </c>
      <c r="P16" s="288">
        <v>-19.234706105574304</v>
      </c>
      <c r="Q16" s="288">
        <v>209.84359305495769</v>
      </c>
      <c r="R16" s="288" t="s">
        <v>211</v>
      </c>
      <c r="S16" s="109" t="s">
        <v>41</v>
      </c>
    </row>
    <row r="17" spans="1:19" ht="25" customHeight="1">
      <c r="A17" s="109" t="s">
        <v>42</v>
      </c>
      <c r="B17" s="288">
        <v>2.1410073991560807</v>
      </c>
      <c r="C17" s="291">
        <v>-18.56179978588338</v>
      </c>
      <c r="D17" s="292">
        <v>-30.129889217541475</v>
      </c>
      <c r="E17" s="292">
        <v>-38.095238095238095</v>
      </c>
      <c r="F17" s="366">
        <v>36.24288425047439</v>
      </c>
      <c r="G17" s="291">
        <v>43.429430935071451</v>
      </c>
      <c r="H17" s="289">
        <v>82.068423122296508</v>
      </c>
      <c r="I17" s="289" t="s">
        <v>22</v>
      </c>
      <c r="J17" s="289">
        <v>37.783013446730251</v>
      </c>
      <c r="K17" s="289" t="s">
        <v>22</v>
      </c>
      <c r="L17" s="289" t="s">
        <v>22</v>
      </c>
      <c r="M17" s="289" t="s">
        <v>22</v>
      </c>
      <c r="N17" s="365" t="s">
        <v>22</v>
      </c>
      <c r="O17" s="288">
        <v>179.01852779168752</v>
      </c>
      <c r="P17" s="288">
        <v>-35.495217591935884</v>
      </c>
      <c r="Q17" s="288">
        <v>110.34626865671643</v>
      </c>
      <c r="R17" s="288">
        <v>24.885863362139247</v>
      </c>
      <c r="S17" s="109" t="s">
        <v>42</v>
      </c>
    </row>
    <row r="18" spans="1:19" ht="25" customHeight="1">
      <c r="A18" s="109" t="s">
        <v>43</v>
      </c>
      <c r="B18" s="288">
        <v>0.66372541347234915</v>
      </c>
      <c r="C18" s="291">
        <v>-62.265763418447108</v>
      </c>
      <c r="D18" s="292">
        <v>-66.372625782986461</v>
      </c>
      <c r="E18" s="292">
        <v>70.860927152317885</v>
      </c>
      <c r="F18" s="366">
        <v>-43.383960935861722</v>
      </c>
      <c r="G18" s="291">
        <v>-38.636932554064494</v>
      </c>
      <c r="H18" s="289">
        <v>66.858732366381901</v>
      </c>
      <c r="I18" s="289" t="s">
        <v>22</v>
      </c>
      <c r="J18" s="289">
        <v>-44.750598747236545</v>
      </c>
      <c r="K18" s="289" t="s">
        <v>22</v>
      </c>
      <c r="L18" s="289" t="s">
        <v>22</v>
      </c>
      <c r="M18" s="289" t="s">
        <v>22</v>
      </c>
      <c r="N18" s="365" t="s">
        <v>22</v>
      </c>
      <c r="O18" s="288" t="s">
        <v>22</v>
      </c>
      <c r="P18" s="288">
        <v>-23.039414912679362</v>
      </c>
      <c r="Q18" s="288">
        <v>37.9033521775292</v>
      </c>
      <c r="R18" s="288">
        <v>226.0507331608249</v>
      </c>
      <c r="S18" s="109" t="s">
        <v>43</v>
      </c>
    </row>
    <row r="19" spans="1:19" ht="25" customHeight="1">
      <c r="A19" s="109" t="s">
        <v>44</v>
      </c>
      <c r="B19" s="288">
        <v>1.6578102438850664</v>
      </c>
      <c r="C19" s="291">
        <v>-55.92659980473951</v>
      </c>
      <c r="D19" s="292">
        <v>-64.579681006264636</v>
      </c>
      <c r="E19" s="292">
        <v>359.57446808510645</v>
      </c>
      <c r="F19" s="366">
        <v>24.624413145539918</v>
      </c>
      <c r="G19" s="291">
        <v>-4.9040118139305946</v>
      </c>
      <c r="H19" s="289">
        <v>-15.019255455712454</v>
      </c>
      <c r="I19" s="289" t="s">
        <v>22</v>
      </c>
      <c r="J19" s="289">
        <v>-1.8246756402157587</v>
      </c>
      <c r="K19" s="289" t="s">
        <v>22</v>
      </c>
      <c r="L19" s="289" t="s">
        <v>22</v>
      </c>
      <c r="M19" s="289" t="s">
        <v>22</v>
      </c>
      <c r="N19" s="365" t="s">
        <v>22</v>
      </c>
      <c r="O19" s="288" t="s">
        <v>22</v>
      </c>
      <c r="P19" s="288">
        <v>-49.562840145595288</v>
      </c>
      <c r="Q19" s="288">
        <v>341.59301811754307</v>
      </c>
      <c r="R19" s="288">
        <v>-25.237496372255009</v>
      </c>
      <c r="S19" s="109" t="s">
        <v>44</v>
      </c>
    </row>
    <row r="20" spans="1:19" ht="25" customHeight="1">
      <c r="A20" s="109" t="s">
        <v>45</v>
      </c>
      <c r="B20" s="288">
        <v>1.5489605616829465</v>
      </c>
      <c r="C20" s="291">
        <v>-6.2289932464268816</v>
      </c>
      <c r="D20" s="292">
        <v>-7.7714190926432707</v>
      </c>
      <c r="E20" s="292">
        <v>-33.316880552813416</v>
      </c>
      <c r="F20" s="366">
        <v>9.9385425812115784</v>
      </c>
      <c r="G20" s="291">
        <v>44.07287546446122</v>
      </c>
      <c r="H20" s="289">
        <v>72.124413145539904</v>
      </c>
      <c r="I20" s="289">
        <v>125.94594594594594</v>
      </c>
      <c r="J20" s="289">
        <v>34.319801673380852</v>
      </c>
      <c r="K20" s="289" t="s">
        <v>22</v>
      </c>
      <c r="L20" s="289" t="s">
        <v>22</v>
      </c>
      <c r="M20" s="289" t="s">
        <v>22</v>
      </c>
      <c r="N20" s="365" t="s">
        <v>22</v>
      </c>
      <c r="O20" s="288" t="s">
        <v>22</v>
      </c>
      <c r="P20" s="288">
        <v>-40.119132149901382</v>
      </c>
      <c r="Q20" s="288">
        <v>-45.415293516380871</v>
      </c>
      <c r="R20" s="288">
        <v>-41.570728231087742</v>
      </c>
      <c r="S20" s="109" t="s">
        <v>45</v>
      </c>
    </row>
    <row r="21" spans="1:19" ht="25" customHeight="1">
      <c r="A21" s="109" t="s">
        <v>46</v>
      </c>
      <c r="B21" s="288">
        <v>2.9662806555930956</v>
      </c>
      <c r="C21" s="291">
        <v>20.174373054834788</v>
      </c>
      <c r="D21" s="292">
        <v>27.769213713296239</v>
      </c>
      <c r="E21" s="292">
        <v>28.340386940749681</v>
      </c>
      <c r="F21" s="366">
        <v>2.0190717135350837</v>
      </c>
      <c r="G21" s="291">
        <v>-40.423911734980976</v>
      </c>
      <c r="H21" s="289">
        <v>-17.705075775799855</v>
      </c>
      <c r="I21" s="289">
        <v>-56.754153623886353</v>
      </c>
      <c r="J21" s="289">
        <v>-43.238279920635428</v>
      </c>
      <c r="K21" s="289">
        <v>55.702815130115113</v>
      </c>
      <c r="L21" s="289">
        <v>78.298438019275494</v>
      </c>
      <c r="M21" s="289" t="s">
        <v>22</v>
      </c>
      <c r="N21" s="365" t="s">
        <v>22</v>
      </c>
      <c r="O21" s="288">
        <v>-70.535604853535972</v>
      </c>
      <c r="P21" s="288">
        <v>-25.145473172167669</v>
      </c>
      <c r="Q21" s="288">
        <v>30.321857812181719</v>
      </c>
      <c r="R21" s="288">
        <v>-46.594976812771137</v>
      </c>
      <c r="S21" s="109" t="s">
        <v>46</v>
      </c>
    </row>
    <row r="22" spans="1:19" ht="25" customHeight="1">
      <c r="A22" s="109" t="s">
        <v>47</v>
      </c>
      <c r="B22" s="288">
        <v>1.020821400869167</v>
      </c>
      <c r="C22" s="291">
        <v>-11.830280049675565</v>
      </c>
      <c r="D22" s="292">
        <v>-32.182320441988949</v>
      </c>
      <c r="E22" s="292">
        <v>-51.49700598802395</v>
      </c>
      <c r="F22" s="366">
        <v>72.08935018050542</v>
      </c>
      <c r="G22" s="291">
        <v>3.4258431669815792</v>
      </c>
      <c r="H22" s="289">
        <v>69.15328261482108</v>
      </c>
      <c r="I22" s="289">
        <v>274.84662576687117</v>
      </c>
      <c r="J22" s="289">
        <v>-10.404115616327076</v>
      </c>
      <c r="K22" s="289">
        <v>-23.329331732693078</v>
      </c>
      <c r="L22" s="289">
        <v>-23.329331732693078</v>
      </c>
      <c r="M22" s="289" t="s">
        <v>22</v>
      </c>
      <c r="N22" s="365" t="s">
        <v>22</v>
      </c>
      <c r="O22" s="288" t="s">
        <v>22</v>
      </c>
      <c r="P22" s="288">
        <v>-17.692813038297928</v>
      </c>
      <c r="Q22" s="288">
        <v>-5.4793597114825587</v>
      </c>
      <c r="R22" s="288">
        <v>94.09037498722796</v>
      </c>
      <c r="S22" s="109" t="s">
        <v>47</v>
      </c>
    </row>
    <row r="23" spans="1:19" ht="25" customHeight="1">
      <c r="A23" s="109" t="s">
        <v>48</v>
      </c>
      <c r="B23" s="288">
        <v>3.0907604760366212</v>
      </c>
      <c r="C23" s="291">
        <v>17.040755851603024</v>
      </c>
      <c r="D23" s="292">
        <v>22.301604203193222</v>
      </c>
      <c r="E23" s="292">
        <v>-33.635276021192965</v>
      </c>
      <c r="F23" s="366">
        <v>-9.0519240996087547E-3</v>
      </c>
      <c r="G23" s="291">
        <v>-15.37773293235216</v>
      </c>
      <c r="H23" s="289">
        <v>-10.565836873972273</v>
      </c>
      <c r="I23" s="289">
        <v>-53.905003625815809</v>
      </c>
      <c r="J23" s="289">
        <v>-13.89272224965633</v>
      </c>
      <c r="K23" s="289" t="s">
        <v>22</v>
      </c>
      <c r="L23" s="289" t="s">
        <v>22</v>
      </c>
      <c r="M23" s="289" t="s">
        <v>22</v>
      </c>
      <c r="N23" s="365" t="s">
        <v>22</v>
      </c>
      <c r="O23" s="288">
        <v>226.76143386897405</v>
      </c>
      <c r="P23" s="288">
        <v>-29.381019376958562</v>
      </c>
      <c r="Q23" s="288">
        <v>31.382121683628071</v>
      </c>
      <c r="R23" s="288">
        <v>30.391706660614773</v>
      </c>
      <c r="S23" s="109" t="s">
        <v>48</v>
      </c>
    </row>
    <row r="24" spans="1:19" ht="25" customHeight="1">
      <c r="A24" s="109" t="s">
        <v>49</v>
      </c>
      <c r="B24" s="288">
        <v>0.90546594948224879</v>
      </c>
      <c r="C24" s="291">
        <v>2.2806999875793537</v>
      </c>
      <c r="D24" s="292">
        <v>2.6903295088453092</v>
      </c>
      <c r="E24" s="292">
        <v>22.859564848827361</v>
      </c>
      <c r="F24" s="366">
        <v>-1.4555198285101767</v>
      </c>
      <c r="G24" s="291">
        <v>-3.5460446184918482</v>
      </c>
      <c r="H24" s="289">
        <v>57.025707177738866</v>
      </c>
      <c r="I24" s="289">
        <v>-39.816650148662035</v>
      </c>
      <c r="J24" s="289">
        <v>-14.454505300353361</v>
      </c>
      <c r="K24" s="289">
        <v>-81.740035041611918</v>
      </c>
      <c r="L24" s="289">
        <v>-80.961351829651193</v>
      </c>
      <c r="M24" s="289" t="s">
        <v>22</v>
      </c>
      <c r="N24" s="365" t="s">
        <v>22</v>
      </c>
      <c r="O24" s="288">
        <v>-74.906600249066003</v>
      </c>
      <c r="P24" s="288">
        <v>-34.755054671563826</v>
      </c>
      <c r="Q24" s="288">
        <v>-9.2392582887853933</v>
      </c>
      <c r="R24" s="288">
        <v>-5.9928846329892735</v>
      </c>
      <c r="S24" s="109" t="s">
        <v>49</v>
      </c>
    </row>
    <row r="25" spans="1:19" ht="25" customHeight="1">
      <c r="A25" s="109" t="s">
        <v>50</v>
      </c>
      <c r="B25" s="288">
        <v>1.8754709538902716</v>
      </c>
      <c r="C25" s="291">
        <v>-39.764876107795267</v>
      </c>
      <c r="D25" s="292">
        <v>-40.384535612062891</v>
      </c>
      <c r="E25" s="292" t="s">
        <v>211</v>
      </c>
      <c r="F25" s="366">
        <v>-36.313481397651714</v>
      </c>
      <c r="G25" s="291">
        <v>300.6042181265438</v>
      </c>
      <c r="H25" s="289">
        <v>217.49502982107356</v>
      </c>
      <c r="I25" s="289" t="s">
        <v>22</v>
      </c>
      <c r="J25" s="289">
        <v>309.38655462184875</v>
      </c>
      <c r="K25" s="289" t="s">
        <v>22</v>
      </c>
      <c r="L25" s="289" t="s">
        <v>22</v>
      </c>
      <c r="M25" s="289" t="s">
        <v>22</v>
      </c>
      <c r="N25" s="365" t="s">
        <v>22</v>
      </c>
      <c r="O25" s="288" t="s">
        <v>22</v>
      </c>
      <c r="P25" s="288">
        <v>-39.310275588574875</v>
      </c>
      <c r="Q25" s="288">
        <v>69.862182753433302</v>
      </c>
      <c r="R25" s="288">
        <v>151.55864928503271</v>
      </c>
      <c r="S25" s="109" t="s">
        <v>50</v>
      </c>
    </row>
    <row r="26" spans="1:19" ht="25" customHeight="1">
      <c r="A26" s="109" t="s">
        <v>51</v>
      </c>
      <c r="B26" s="288">
        <v>2.3977415465604679</v>
      </c>
      <c r="C26" s="291">
        <v>88.209116619530846</v>
      </c>
      <c r="D26" s="292">
        <v>149.89661006328717</v>
      </c>
      <c r="E26" s="292" t="s">
        <v>22</v>
      </c>
      <c r="F26" s="366">
        <v>-33.555967841682133</v>
      </c>
      <c r="G26" s="291">
        <v>-30.353406184608232</v>
      </c>
      <c r="H26" s="289">
        <v>115.1862464183381</v>
      </c>
      <c r="I26" s="289" t="s">
        <v>22</v>
      </c>
      <c r="J26" s="289">
        <v>-50.246239850925065</v>
      </c>
      <c r="K26" s="289" t="s">
        <v>22</v>
      </c>
      <c r="L26" s="289" t="s">
        <v>22</v>
      </c>
      <c r="M26" s="289" t="s">
        <v>22</v>
      </c>
      <c r="N26" s="365" t="s">
        <v>22</v>
      </c>
      <c r="O26" s="288" t="s">
        <v>22</v>
      </c>
      <c r="P26" s="288">
        <v>-26.063574851987596</v>
      </c>
      <c r="Q26" s="288">
        <v>74.75603492552645</v>
      </c>
      <c r="R26" s="288">
        <v>-62.804495132030233</v>
      </c>
      <c r="S26" s="109" t="s">
        <v>51</v>
      </c>
    </row>
    <row r="27" spans="1:19" ht="25" customHeight="1">
      <c r="A27" s="109" t="s">
        <v>52</v>
      </c>
      <c r="B27" s="288">
        <v>1.4964087758916094</v>
      </c>
      <c r="C27" s="291">
        <v>-28.065598210957887</v>
      </c>
      <c r="D27" s="292">
        <v>-32.357150721127383</v>
      </c>
      <c r="E27" s="292">
        <v>1.823281907433369</v>
      </c>
      <c r="F27" s="366">
        <v>13.999999999999986</v>
      </c>
      <c r="G27" s="291">
        <v>81.617470602351801</v>
      </c>
      <c r="H27" s="289">
        <v>-48.691316992106358</v>
      </c>
      <c r="I27" s="289" t="s">
        <v>22</v>
      </c>
      <c r="J27" s="289">
        <v>163.22362430076748</v>
      </c>
      <c r="K27" s="289" t="s">
        <v>22</v>
      </c>
      <c r="L27" s="289" t="s">
        <v>22</v>
      </c>
      <c r="M27" s="289" t="s">
        <v>22</v>
      </c>
      <c r="N27" s="365" t="s">
        <v>22</v>
      </c>
      <c r="O27" s="288" t="s">
        <v>22</v>
      </c>
      <c r="P27" s="288">
        <v>-35.755038076348583</v>
      </c>
      <c r="Q27" s="288">
        <v>63.794114198616484</v>
      </c>
      <c r="R27" s="288">
        <v>-34.620838679181574</v>
      </c>
      <c r="S27" s="109" t="s">
        <v>52</v>
      </c>
    </row>
    <row r="28" spans="1:19" ht="25" customHeight="1">
      <c r="A28" s="109" t="s">
        <v>53</v>
      </c>
      <c r="B28" s="288">
        <v>1.5401598953487934</v>
      </c>
      <c r="C28" s="291">
        <v>150.30379880593864</v>
      </c>
      <c r="D28" s="292">
        <v>34.223618748363435</v>
      </c>
      <c r="E28" s="292">
        <v>5.7503506311360439</v>
      </c>
      <c r="F28" s="366" t="s">
        <v>211</v>
      </c>
      <c r="G28" s="291">
        <v>-57.754671333710817</v>
      </c>
      <c r="H28" s="289">
        <v>106.38157894736841</v>
      </c>
      <c r="I28" s="289" t="s">
        <v>22</v>
      </c>
      <c r="J28" s="289">
        <v>-71.687049757078228</v>
      </c>
      <c r="K28" s="289" t="s">
        <v>22</v>
      </c>
      <c r="L28" s="289" t="s">
        <v>22</v>
      </c>
      <c r="M28" s="289" t="s">
        <v>22</v>
      </c>
      <c r="N28" s="365" t="s">
        <v>22</v>
      </c>
      <c r="O28" s="288" t="s">
        <v>22</v>
      </c>
      <c r="P28" s="288">
        <v>-13.114774212150394</v>
      </c>
      <c r="Q28" s="288">
        <v>35.842358333707807</v>
      </c>
      <c r="R28" s="288">
        <v>62.722084138819866</v>
      </c>
      <c r="S28" s="109" t="s">
        <v>53</v>
      </c>
    </row>
    <row r="29" spans="1:19" ht="25" customHeight="1">
      <c r="A29" s="109" t="s">
        <v>54</v>
      </c>
      <c r="B29" s="288">
        <v>2.3282729456446418</v>
      </c>
      <c r="C29" s="291">
        <v>-12.376777306148952</v>
      </c>
      <c r="D29" s="292">
        <v>-12.768627852770166</v>
      </c>
      <c r="E29" s="292">
        <v>-29.882154882154893</v>
      </c>
      <c r="F29" s="366">
        <v>0.13869625520111128</v>
      </c>
      <c r="G29" s="291">
        <v>-10</v>
      </c>
      <c r="H29" s="289">
        <v>-41.31135793622358</v>
      </c>
      <c r="I29" s="289" t="s">
        <v>22</v>
      </c>
      <c r="J29" s="289">
        <v>24.830609804703059</v>
      </c>
      <c r="K29" s="289" t="s">
        <v>22</v>
      </c>
      <c r="L29" s="289" t="s">
        <v>22</v>
      </c>
      <c r="M29" s="289" t="s">
        <v>22</v>
      </c>
      <c r="N29" s="365" t="s">
        <v>22</v>
      </c>
      <c r="O29" s="288" t="s">
        <v>22</v>
      </c>
      <c r="P29" s="288">
        <v>-56.591424977503877</v>
      </c>
      <c r="Q29" s="288">
        <v>434.78907053847036</v>
      </c>
      <c r="R29" s="288">
        <v>27.702795286379825</v>
      </c>
      <c r="S29" s="109" t="s">
        <v>54</v>
      </c>
    </row>
    <row r="30" spans="1:19" ht="25" customHeight="1">
      <c r="A30" s="109" t="s">
        <v>55</v>
      </c>
      <c r="B30" s="288">
        <v>2.4431115714506575</v>
      </c>
      <c r="C30" s="291">
        <v>-7.3510496298992933</v>
      </c>
      <c r="D30" s="292">
        <v>-21.730516190505</v>
      </c>
      <c r="E30" s="292">
        <v>-7.5399847677075371</v>
      </c>
      <c r="F30" s="366">
        <v>62.261251372118551</v>
      </c>
      <c r="G30" s="291">
        <v>28.964882173203307</v>
      </c>
      <c r="H30" s="289">
        <v>91.308176100628941</v>
      </c>
      <c r="I30" s="289" t="s">
        <v>211</v>
      </c>
      <c r="J30" s="289">
        <v>10.546756015839165</v>
      </c>
      <c r="K30" s="289" t="s">
        <v>22</v>
      </c>
      <c r="L30" s="289" t="s">
        <v>22</v>
      </c>
      <c r="M30" s="289" t="s">
        <v>22</v>
      </c>
      <c r="N30" s="365" t="s">
        <v>22</v>
      </c>
      <c r="O30" s="288" t="s">
        <v>22</v>
      </c>
      <c r="P30" s="288">
        <v>-15.530720704945892</v>
      </c>
      <c r="Q30" s="288">
        <v>-40.482056775575792</v>
      </c>
      <c r="R30" s="288">
        <v>-12.89787739084278</v>
      </c>
      <c r="S30" s="109" t="s">
        <v>55</v>
      </c>
    </row>
    <row r="31" spans="1:19" ht="25" customHeight="1">
      <c r="A31" s="109" t="s">
        <v>56</v>
      </c>
      <c r="B31" s="288">
        <v>0.73032854407260572</v>
      </c>
      <c r="C31" s="291">
        <v>-9.3909668220165514</v>
      </c>
      <c r="D31" s="292">
        <v>-7.5003637421795446</v>
      </c>
      <c r="E31" s="292">
        <v>-48.042704626334519</v>
      </c>
      <c r="F31" s="366">
        <v>-12.974492870054235</v>
      </c>
      <c r="G31" s="291">
        <v>110.40056489921685</v>
      </c>
      <c r="H31" s="289">
        <v>-35.035623994484027</v>
      </c>
      <c r="I31" s="289" t="s">
        <v>22</v>
      </c>
      <c r="J31" s="289">
        <v>167.88550983899819</v>
      </c>
      <c r="K31" s="289" t="s">
        <v>22</v>
      </c>
      <c r="L31" s="289" t="s">
        <v>22</v>
      </c>
      <c r="M31" s="289" t="s">
        <v>22</v>
      </c>
      <c r="N31" s="365" t="s">
        <v>22</v>
      </c>
      <c r="O31" s="288" t="s">
        <v>211</v>
      </c>
      <c r="P31" s="288">
        <v>-39.128431130085282</v>
      </c>
      <c r="Q31" s="288">
        <v>-22.315570000613235</v>
      </c>
      <c r="R31" s="288">
        <v>49.855244531713765</v>
      </c>
      <c r="S31" s="109" t="s">
        <v>56</v>
      </c>
    </row>
    <row r="32" spans="1:19" ht="25" customHeight="1">
      <c r="A32" s="109" t="s">
        <v>57</v>
      </c>
      <c r="B32" s="288">
        <v>0.16915068603221073</v>
      </c>
      <c r="C32" s="291">
        <v>-13.1700965744635</v>
      </c>
      <c r="D32" s="292">
        <v>-16.419427710843365</v>
      </c>
      <c r="E32" s="292">
        <v>-1.4301430143014358</v>
      </c>
      <c r="F32" s="366">
        <v>-3.683888719046152</v>
      </c>
      <c r="G32" s="291">
        <v>51.863076827268372</v>
      </c>
      <c r="H32" s="289">
        <v>16.41749723145071</v>
      </c>
      <c r="I32" s="289">
        <v>-66.179159049360152</v>
      </c>
      <c r="J32" s="289">
        <v>66.023783903098519</v>
      </c>
      <c r="K32" s="289" t="s">
        <v>22</v>
      </c>
      <c r="L32" s="289" t="s">
        <v>22</v>
      </c>
      <c r="M32" s="289" t="s">
        <v>22</v>
      </c>
      <c r="N32" s="365" t="s">
        <v>22</v>
      </c>
      <c r="O32" s="288">
        <v>-72.365591397849457</v>
      </c>
      <c r="P32" s="288">
        <v>-43.629858588028355</v>
      </c>
      <c r="Q32" s="288">
        <v>53.554175293305718</v>
      </c>
      <c r="R32" s="288">
        <v>99.288755237194238</v>
      </c>
      <c r="S32" s="109" t="s">
        <v>57</v>
      </c>
    </row>
    <row r="33" spans="1:19" ht="25" customHeight="1">
      <c r="A33" s="109" t="s">
        <v>58</v>
      </c>
      <c r="B33" s="288">
        <v>2.0120147385649574</v>
      </c>
      <c r="C33" s="291">
        <v>-10.987083084728482</v>
      </c>
      <c r="D33" s="292">
        <v>-16.306469356613079</v>
      </c>
      <c r="E33" s="292">
        <v>78.000872981230913</v>
      </c>
      <c r="F33" s="366">
        <v>1.5318866599016445</v>
      </c>
      <c r="G33" s="291">
        <v>-12.076349200744531</v>
      </c>
      <c r="H33" s="289">
        <v>2.9228629506793595</v>
      </c>
      <c r="I33" s="289">
        <v>-95.43828264758497</v>
      </c>
      <c r="J33" s="289">
        <v>-14.920557782907437</v>
      </c>
      <c r="K33" s="289" t="s">
        <v>211</v>
      </c>
      <c r="L33" s="289" t="s">
        <v>211</v>
      </c>
      <c r="M33" s="289" t="s">
        <v>22</v>
      </c>
      <c r="N33" s="365">
        <v>209.8000975134081</v>
      </c>
      <c r="O33" s="288">
        <v>90.208333333333343</v>
      </c>
      <c r="P33" s="288">
        <v>-36.920593633407542</v>
      </c>
      <c r="Q33" s="288">
        <v>47.456419815650236</v>
      </c>
      <c r="R33" s="288">
        <v>1.9090049479137576</v>
      </c>
      <c r="S33" s="109" t="s">
        <v>58</v>
      </c>
    </row>
    <row r="34" spans="1:19" ht="25" customHeight="1">
      <c r="A34" s="109" t="s">
        <v>59</v>
      </c>
      <c r="B34" s="288">
        <v>1.0322801593905808</v>
      </c>
      <c r="C34" s="291">
        <v>-31.877502001601272</v>
      </c>
      <c r="D34" s="292">
        <v>-38.198074277854197</v>
      </c>
      <c r="E34" s="292">
        <v>-99.037433155080208</v>
      </c>
      <c r="F34" s="366">
        <v>57.897091722595064</v>
      </c>
      <c r="G34" s="291">
        <v>24.790453775961026</v>
      </c>
      <c r="H34" s="289">
        <v>12.749422390254139</v>
      </c>
      <c r="I34" s="289" t="s">
        <v>22</v>
      </c>
      <c r="J34" s="289">
        <v>40.447533480250911</v>
      </c>
      <c r="K34" s="289" t="s">
        <v>22</v>
      </c>
      <c r="L34" s="289" t="s">
        <v>22</v>
      </c>
      <c r="M34" s="289" t="s">
        <v>22</v>
      </c>
      <c r="N34" s="365" t="s">
        <v>22</v>
      </c>
      <c r="O34" s="288" t="s">
        <v>22</v>
      </c>
      <c r="P34" s="288">
        <v>-43.177779698785926</v>
      </c>
      <c r="Q34" s="288">
        <v>28.807094721078244</v>
      </c>
      <c r="R34" s="288">
        <v>10.07223113964686</v>
      </c>
      <c r="S34" s="109" t="s">
        <v>59</v>
      </c>
    </row>
    <row r="35" spans="1:19" ht="25" customHeight="1">
      <c r="A35" s="109" t="s">
        <v>60</v>
      </c>
      <c r="B35" s="288">
        <v>6.7856848659910014</v>
      </c>
      <c r="C35" s="291">
        <v>150.47433422319111</v>
      </c>
      <c r="D35" s="292">
        <v>174.23164771831546</v>
      </c>
      <c r="E35" s="292">
        <v>430.27888446215138</v>
      </c>
      <c r="F35" s="366">
        <v>24.909176760814475</v>
      </c>
      <c r="G35" s="291">
        <v>-84.066858414283388</v>
      </c>
      <c r="H35" s="289">
        <v>146.5056082830026</v>
      </c>
      <c r="I35" s="289" t="s">
        <v>22</v>
      </c>
      <c r="J35" s="289">
        <v>-89.004471379476001</v>
      </c>
      <c r="K35" s="289" t="s">
        <v>22</v>
      </c>
      <c r="L35" s="289" t="s">
        <v>22</v>
      </c>
      <c r="M35" s="289" t="s">
        <v>22</v>
      </c>
      <c r="N35" s="365" t="s">
        <v>22</v>
      </c>
      <c r="O35" s="288" t="s">
        <v>22</v>
      </c>
      <c r="P35" s="288">
        <v>-4.0763398915723457</v>
      </c>
      <c r="Q35" s="288">
        <v>31.871360098953772</v>
      </c>
      <c r="R35" s="288">
        <v>-36.119428915982787</v>
      </c>
      <c r="S35" s="109" t="s">
        <v>60</v>
      </c>
    </row>
    <row r="36" spans="1:19" ht="25" customHeight="1">
      <c r="A36" s="109" t="s">
        <v>61</v>
      </c>
      <c r="B36" s="288">
        <v>2.1551660281378133</v>
      </c>
      <c r="C36" s="291">
        <v>-39.279619297669846</v>
      </c>
      <c r="D36" s="292">
        <v>-44.832043631469908</v>
      </c>
      <c r="E36" s="292">
        <v>-53.769841269841265</v>
      </c>
      <c r="F36" s="366">
        <v>35.978647686832744</v>
      </c>
      <c r="G36" s="291">
        <v>5.508976680752113</v>
      </c>
      <c r="H36" s="289">
        <v>223.65863962822135</v>
      </c>
      <c r="I36" s="289">
        <v>-93.243243243243242</v>
      </c>
      <c r="J36" s="289">
        <v>-20.178361181392319</v>
      </c>
      <c r="K36" s="289" t="s">
        <v>22</v>
      </c>
      <c r="L36" s="289" t="s">
        <v>22</v>
      </c>
      <c r="M36" s="289" t="s">
        <v>22</v>
      </c>
      <c r="N36" s="365" t="s">
        <v>22</v>
      </c>
      <c r="O36" s="288" t="s">
        <v>22</v>
      </c>
      <c r="P36" s="288">
        <v>-11.873734391584222</v>
      </c>
      <c r="Q36" s="288">
        <v>31.655956500247157</v>
      </c>
      <c r="R36" s="288">
        <v>69.318024122264546</v>
      </c>
      <c r="S36" s="109" t="s">
        <v>61</v>
      </c>
    </row>
    <row r="37" spans="1:19" ht="25" customHeight="1">
      <c r="A37" s="109" t="s">
        <v>62</v>
      </c>
      <c r="B37" s="288">
        <v>2.8119540296037684</v>
      </c>
      <c r="C37" s="291">
        <v>183.70581132377566</v>
      </c>
      <c r="D37" s="292">
        <v>227.93997772210679</v>
      </c>
      <c r="E37" s="292">
        <v>129.50819672131146</v>
      </c>
      <c r="F37" s="366">
        <v>24.836059279735849</v>
      </c>
      <c r="G37" s="291">
        <v>26.210424595030773</v>
      </c>
      <c r="H37" s="289">
        <v>39.055270249656786</v>
      </c>
      <c r="I37" s="289">
        <v>355.36480686695279</v>
      </c>
      <c r="J37" s="289">
        <v>22.118467158726602</v>
      </c>
      <c r="K37" s="289">
        <v>-46.676043131739334</v>
      </c>
      <c r="L37" s="289">
        <v>-59.624941397093295</v>
      </c>
      <c r="M37" s="289" t="s">
        <v>22</v>
      </c>
      <c r="N37" s="365" t="s">
        <v>22</v>
      </c>
      <c r="O37" s="288">
        <v>-86.669552045011898</v>
      </c>
      <c r="P37" s="288">
        <v>-19.817369688297134</v>
      </c>
      <c r="Q37" s="288">
        <v>14.19270211741015</v>
      </c>
      <c r="R37" s="288">
        <v>117.66950564361048</v>
      </c>
      <c r="S37" s="109" t="s">
        <v>62</v>
      </c>
    </row>
    <row r="38" spans="1:19" ht="25" customHeight="1">
      <c r="A38" s="109" t="s">
        <v>63</v>
      </c>
      <c r="B38" s="288">
        <v>2.4149876410188114</v>
      </c>
      <c r="C38" s="291">
        <v>-4.9070789275574782</v>
      </c>
      <c r="D38" s="292">
        <v>-12.136928794715928</v>
      </c>
      <c r="E38" s="292">
        <v>-63.785046728971963</v>
      </c>
      <c r="F38" s="366">
        <v>19.583156103785626</v>
      </c>
      <c r="G38" s="291">
        <v>67.106513049612033</v>
      </c>
      <c r="H38" s="289">
        <v>22.923896876549321</v>
      </c>
      <c r="I38" s="289">
        <v>288.31615120274915</v>
      </c>
      <c r="J38" s="289">
        <v>73.625944401665066</v>
      </c>
      <c r="K38" s="289" t="s">
        <v>22</v>
      </c>
      <c r="L38" s="289" t="s">
        <v>22</v>
      </c>
      <c r="M38" s="289" t="s">
        <v>22</v>
      </c>
      <c r="N38" s="365" t="s">
        <v>22</v>
      </c>
      <c r="O38" s="288" t="s">
        <v>22</v>
      </c>
      <c r="P38" s="288">
        <v>-8.9520595521502599</v>
      </c>
      <c r="Q38" s="288">
        <v>-35.763797780619782</v>
      </c>
      <c r="R38" s="288">
        <v>240.3210513671184</v>
      </c>
      <c r="S38" s="109" t="s">
        <v>63</v>
      </c>
    </row>
    <row r="39" spans="1:19" ht="25" customHeight="1">
      <c r="A39" s="109" t="s">
        <v>64</v>
      </c>
      <c r="B39" s="288">
        <v>2.2256770416534124</v>
      </c>
      <c r="C39" s="291">
        <v>-36.803215006343933</v>
      </c>
      <c r="D39" s="292">
        <v>-44.763181192209323</v>
      </c>
      <c r="E39" s="292" t="s">
        <v>22</v>
      </c>
      <c r="F39" s="366">
        <v>43.937515497148524</v>
      </c>
      <c r="G39" s="291">
        <v>58.170068305452162</v>
      </c>
      <c r="H39" s="289">
        <v>-41.639182058047496</v>
      </c>
      <c r="I39" s="289">
        <v>-31.707317073170728</v>
      </c>
      <c r="J39" s="289">
        <v>93.321149692639978</v>
      </c>
      <c r="K39" s="289" t="s">
        <v>22</v>
      </c>
      <c r="L39" s="289" t="s">
        <v>22</v>
      </c>
      <c r="M39" s="289" t="s">
        <v>22</v>
      </c>
      <c r="N39" s="365" t="s">
        <v>22</v>
      </c>
      <c r="O39" s="288">
        <v>-57.39674593241552</v>
      </c>
      <c r="P39" s="288">
        <v>-14.562875501030319</v>
      </c>
      <c r="Q39" s="288">
        <v>110.18709157640322</v>
      </c>
      <c r="R39" s="288">
        <v>54.268538269910636</v>
      </c>
      <c r="S39" s="109" t="s">
        <v>64</v>
      </c>
    </row>
    <row r="40" spans="1:19" ht="25" customHeight="1">
      <c r="A40" s="109" t="s">
        <v>65</v>
      </c>
      <c r="B40" s="288">
        <v>-0.69237549837518486</v>
      </c>
      <c r="C40" s="291">
        <v>-12.58832407216849</v>
      </c>
      <c r="D40" s="292">
        <v>-19.033183784002262</v>
      </c>
      <c r="E40" s="292">
        <v>-88.75</v>
      </c>
      <c r="F40" s="366">
        <v>27.768633905478481</v>
      </c>
      <c r="G40" s="291">
        <v>51.636363636363626</v>
      </c>
      <c r="H40" s="289">
        <v>146.30083292503673</v>
      </c>
      <c r="I40" s="289">
        <v>-79.451137884872821</v>
      </c>
      <c r="J40" s="289">
        <v>35.786759813705913</v>
      </c>
      <c r="K40" s="289" t="s">
        <v>22</v>
      </c>
      <c r="L40" s="289" t="s">
        <v>22</v>
      </c>
      <c r="M40" s="289" t="s">
        <v>22</v>
      </c>
      <c r="N40" s="365" t="s">
        <v>22</v>
      </c>
      <c r="O40" s="288" t="s">
        <v>22</v>
      </c>
      <c r="P40" s="288">
        <v>-47.487371455207906</v>
      </c>
      <c r="Q40" s="288">
        <v>46.026720210054833</v>
      </c>
      <c r="R40" s="288">
        <v>41.133640943148606</v>
      </c>
      <c r="S40" s="109" t="s">
        <v>65</v>
      </c>
    </row>
    <row r="41" spans="1:19" ht="25" customHeight="1">
      <c r="A41" s="109" t="s">
        <v>66</v>
      </c>
      <c r="B41" s="288">
        <v>-0.3971055524499576</v>
      </c>
      <c r="C41" s="291">
        <v>-64.640146458675005</v>
      </c>
      <c r="D41" s="292">
        <v>-71.40595903165736</v>
      </c>
      <c r="E41" s="292">
        <v>-73.584905660377359</v>
      </c>
      <c r="F41" s="366">
        <v>-33.52539479300043</v>
      </c>
      <c r="G41" s="291">
        <v>37.798290598290606</v>
      </c>
      <c r="H41" s="289" t="s">
        <v>211</v>
      </c>
      <c r="I41" s="289" t="s">
        <v>22</v>
      </c>
      <c r="J41" s="289">
        <v>2.7678698815808218</v>
      </c>
      <c r="K41" s="289" t="s">
        <v>22</v>
      </c>
      <c r="L41" s="289" t="s">
        <v>22</v>
      </c>
      <c r="M41" s="289" t="s">
        <v>22</v>
      </c>
      <c r="N41" s="365" t="s">
        <v>22</v>
      </c>
      <c r="O41" s="288">
        <v>23.07692307692308</v>
      </c>
      <c r="P41" s="288">
        <v>61.391181217454857</v>
      </c>
      <c r="Q41" s="288">
        <v>103.30137284811505</v>
      </c>
      <c r="R41" s="288">
        <v>111.02963843748626</v>
      </c>
      <c r="S41" s="109" t="s">
        <v>66</v>
      </c>
    </row>
    <row r="42" spans="1:19" ht="25" customHeight="1">
      <c r="A42" s="109" t="s">
        <v>67</v>
      </c>
      <c r="B42" s="288">
        <v>0.12119717464244673</v>
      </c>
      <c r="C42" s="291">
        <v>-19.769776469013522</v>
      </c>
      <c r="D42" s="292">
        <v>-22.990803678528593</v>
      </c>
      <c r="E42" s="292">
        <v>-60.737527114967463</v>
      </c>
      <c r="F42" s="366">
        <v>-2.8346456692913335</v>
      </c>
      <c r="G42" s="291">
        <v>10.642931540573812</v>
      </c>
      <c r="H42" s="289" t="s">
        <v>211</v>
      </c>
      <c r="I42" s="289">
        <v>-77.751572327044016</v>
      </c>
      <c r="J42" s="289">
        <v>12.102742707879827</v>
      </c>
      <c r="K42" s="289" t="s">
        <v>22</v>
      </c>
      <c r="L42" s="289" t="s">
        <v>22</v>
      </c>
      <c r="M42" s="289" t="s">
        <v>22</v>
      </c>
      <c r="N42" s="365" t="s">
        <v>22</v>
      </c>
      <c r="O42" s="288" t="s">
        <v>22</v>
      </c>
      <c r="P42" s="288">
        <v>-34.407135183069286</v>
      </c>
      <c r="Q42" s="288">
        <v>-21.521625846795203</v>
      </c>
      <c r="R42" s="288">
        <v>105.14458917014827</v>
      </c>
      <c r="S42" s="109" t="s">
        <v>67</v>
      </c>
    </row>
    <row r="43" spans="1:19" ht="25" customHeight="1">
      <c r="A43" s="109" t="s">
        <v>68</v>
      </c>
      <c r="B43" s="288">
        <v>2.3224406674400768</v>
      </c>
      <c r="C43" s="291">
        <v>20.496199324324323</v>
      </c>
      <c r="D43" s="292">
        <v>-3.7181364640472623</v>
      </c>
      <c r="E43" s="292">
        <v>322.22222222222223</v>
      </c>
      <c r="F43" s="366">
        <v>158.25545171339564</v>
      </c>
      <c r="G43" s="291">
        <v>-22.406956189384161</v>
      </c>
      <c r="H43" s="289">
        <v>69.656308851224111</v>
      </c>
      <c r="I43" s="289" t="s">
        <v>211</v>
      </c>
      <c r="J43" s="289">
        <v>-34.322429283638584</v>
      </c>
      <c r="K43" s="289" t="s">
        <v>22</v>
      </c>
      <c r="L43" s="289" t="s">
        <v>22</v>
      </c>
      <c r="M43" s="289" t="s">
        <v>22</v>
      </c>
      <c r="N43" s="365" t="s">
        <v>22</v>
      </c>
      <c r="O43" s="288">
        <v>-95.822454308093995</v>
      </c>
      <c r="P43" s="288">
        <v>-49.429768753005334</v>
      </c>
      <c r="Q43" s="288">
        <v>47.666449345651728</v>
      </c>
      <c r="R43" s="288">
        <v>218.32330106804307</v>
      </c>
      <c r="S43" s="109" t="s">
        <v>68</v>
      </c>
    </row>
    <row r="44" spans="1:19" ht="25" customHeight="1">
      <c r="A44" s="109" t="s">
        <v>69</v>
      </c>
      <c r="B44" s="288">
        <v>1.1041133295238268</v>
      </c>
      <c r="C44" s="291">
        <v>-21.479342937723914</v>
      </c>
      <c r="D44" s="292">
        <v>-21.31201332710728</v>
      </c>
      <c r="E44" s="292">
        <v>211.11111111111114</v>
      </c>
      <c r="F44" s="366">
        <v>-23.060395343386205</v>
      </c>
      <c r="G44" s="291">
        <v>-37.364525366038151</v>
      </c>
      <c r="H44" s="289">
        <v>-54.219225750326231</v>
      </c>
      <c r="I44" s="289" t="s">
        <v>22</v>
      </c>
      <c r="J44" s="289">
        <v>-34.917733089579528</v>
      </c>
      <c r="K44" s="289" t="s">
        <v>22</v>
      </c>
      <c r="L44" s="289" t="s">
        <v>22</v>
      </c>
      <c r="M44" s="289" t="s">
        <v>22</v>
      </c>
      <c r="N44" s="365" t="s">
        <v>22</v>
      </c>
      <c r="O44" s="288" t="s">
        <v>22</v>
      </c>
      <c r="P44" s="288">
        <v>-41.707392738676454</v>
      </c>
      <c r="Q44" s="288">
        <v>-44.538145113009442</v>
      </c>
      <c r="R44" s="288">
        <v>291.5536131597317</v>
      </c>
      <c r="S44" s="109" t="s">
        <v>69</v>
      </c>
    </row>
    <row r="45" spans="1:19" ht="25" customHeight="1">
      <c r="A45" s="109" t="s">
        <v>70</v>
      </c>
      <c r="B45" s="288">
        <v>2.186505163160902</v>
      </c>
      <c r="C45" s="291">
        <v>2.9939521167591181</v>
      </c>
      <c r="D45" s="292">
        <v>2.9800163608741457</v>
      </c>
      <c r="E45" s="292">
        <v>-52.290076335877863</v>
      </c>
      <c r="F45" s="366">
        <v>8.5898897757506631</v>
      </c>
      <c r="G45" s="291">
        <v>-77.533854322018726</v>
      </c>
      <c r="H45" s="289">
        <v>4.6398046398046517</v>
      </c>
      <c r="I45" s="289" t="s">
        <v>22</v>
      </c>
      <c r="J45" s="289">
        <v>-88.816174697757731</v>
      </c>
      <c r="K45" s="289" t="s">
        <v>211</v>
      </c>
      <c r="L45" s="289" t="s">
        <v>211</v>
      </c>
      <c r="M45" s="289" t="s">
        <v>22</v>
      </c>
      <c r="N45" s="365" t="s">
        <v>22</v>
      </c>
      <c r="O45" s="288">
        <v>-65.625</v>
      </c>
      <c r="P45" s="288">
        <v>-50.104756642261819</v>
      </c>
      <c r="Q45" s="288">
        <v>31.070921612954095</v>
      </c>
      <c r="R45" s="288">
        <v>-34.278837888946185</v>
      </c>
      <c r="S45" s="109" t="s">
        <v>70</v>
      </c>
    </row>
    <row r="46" spans="1:19" ht="25" customHeight="1">
      <c r="A46" s="109" t="s">
        <v>71</v>
      </c>
      <c r="B46" s="288">
        <v>-0.18910816954610254</v>
      </c>
      <c r="C46" s="291">
        <v>-29.976259447215384</v>
      </c>
      <c r="D46" s="292">
        <v>-36.510401406387338</v>
      </c>
      <c r="E46" s="292">
        <v>207.14285714285717</v>
      </c>
      <c r="F46" s="366">
        <v>-11.309372079191093</v>
      </c>
      <c r="G46" s="291">
        <v>-88.063029020556229</v>
      </c>
      <c r="H46" s="289">
        <v>-30.294259527255178</v>
      </c>
      <c r="I46" s="289" t="s">
        <v>22</v>
      </c>
      <c r="J46" s="289">
        <v>-92.972817842646876</v>
      </c>
      <c r="K46" s="289" t="s">
        <v>22</v>
      </c>
      <c r="L46" s="289" t="s">
        <v>22</v>
      </c>
      <c r="M46" s="289" t="s">
        <v>22</v>
      </c>
      <c r="N46" s="365" t="s">
        <v>22</v>
      </c>
      <c r="O46" s="288">
        <v>-60</v>
      </c>
      <c r="P46" s="288">
        <v>-16.125038928682656</v>
      </c>
      <c r="Q46" s="288">
        <v>48.049688435704439</v>
      </c>
      <c r="R46" s="288">
        <v>4.6639761863873161</v>
      </c>
      <c r="S46" s="109" t="s">
        <v>71</v>
      </c>
    </row>
    <row r="47" spans="1:19" ht="25" customHeight="1">
      <c r="A47" s="109" t="s">
        <v>72</v>
      </c>
      <c r="B47" s="288">
        <v>2.4557150796645146</v>
      </c>
      <c r="C47" s="291">
        <v>-15.84233465984461</v>
      </c>
      <c r="D47" s="292">
        <v>-13.776924717423753</v>
      </c>
      <c r="E47" s="292">
        <v>0</v>
      </c>
      <c r="F47" s="366">
        <v>-21.740718198417525</v>
      </c>
      <c r="G47" s="291">
        <v>-41.421314175767897</v>
      </c>
      <c r="H47" s="289">
        <v>-3.3127753303964766</v>
      </c>
      <c r="I47" s="289" t="s">
        <v>211</v>
      </c>
      <c r="J47" s="289">
        <v>-48.862123925795686</v>
      </c>
      <c r="K47" s="289" t="s">
        <v>22</v>
      </c>
      <c r="L47" s="289" t="s">
        <v>22</v>
      </c>
      <c r="M47" s="289" t="s">
        <v>22</v>
      </c>
      <c r="N47" s="365" t="s">
        <v>22</v>
      </c>
      <c r="O47" s="288" t="s">
        <v>22</v>
      </c>
      <c r="P47" s="288">
        <v>-25.241380360623779</v>
      </c>
      <c r="Q47" s="288">
        <v>-27.607711981113511</v>
      </c>
      <c r="R47" s="288">
        <v>-6.7931199235546984</v>
      </c>
      <c r="S47" s="109" t="s">
        <v>72</v>
      </c>
    </row>
    <row r="48" spans="1:19" ht="25" customHeight="1">
      <c r="A48" s="109" t="s">
        <v>73</v>
      </c>
      <c r="B48" s="288">
        <v>0.60219287495917229</v>
      </c>
      <c r="C48" s="291">
        <v>-31.719685409085571</v>
      </c>
      <c r="D48" s="292">
        <v>-38.324559693247551</v>
      </c>
      <c r="E48" s="292">
        <v>287.46411483253587</v>
      </c>
      <c r="F48" s="366">
        <v>-43.810319227913887</v>
      </c>
      <c r="G48" s="291">
        <v>-22.1778342715332</v>
      </c>
      <c r="H48" s="289">
        <v>-47.874814971452736</v>
      </c>
      <c r="I48" s="289">
        <v>-23.430321592649307</v>
      </c>
      <c r="J48" s="289">
        <v>-17.754880694143168</v>
      </c>
      <c r="K48" s="289" t="s">
        <v>22</v>
      </c>
      <c r="L48" s="289" t="s">
        <v>22</v>
      </c>
      <c r="M48" s="289" t="s">
        <v>22</v>
      </c>
      <c r="N48" s="365" t="s">
        <v>22</v>
      </c>
      <c r="O48" s="288" t="s">
        <v>22</v>
      </c>
      <c r="P48" s="288">
        <v>-63.332760046546014</v>
      </c>
      <c r="Q48" s="288">
        <v>-11.565195240001458</v>
      </c>
      <c r="R48" s="288">
        <v>-20.141542717815796</v>
      </c>
      <c r="S48" s="109" t="s">
        <v>73</v>
      </c>
    </row>
    <row r="49" spans="1:19" ht="25" customHeight="1">
      <c r="A49" s="109" t="s">
        <v>74</v>
      </c>
      <c r="B49" s="288">
        <v>0.6400423126246011</v>
      </c>
      <c r="C49" s="291">
        <v>-11.588411588411589</v>
      </c>
      <c r="D49" s="292">
        <v>-34.612640890283913</v>
      </c>
      <c r="E49" s="292">
        <v>-97.442455242966759</v>
      </c>
      <c r="F49" s="366" t="s">
        <v>211</v>
      </c>
      <c r="G49" s="291">
        <v>32.086104649257891</v>
      </c>
      <c r="H49" s="289">
        <v>67.749699157641402</v>
      </c>
      <c r="I49" s="289">
        <v>-95.33898305084746</v>
      </c>
      <c r="J49" s="289">
        <v>13.136979897148194</v>
      </c>
      <c r="K49" s="289" t="s">
        <v>22</v>
      </c>
      <c r="L49" s="289" t="s">
        <v>22</v>
      </c>
      <c r="M49" s="289" t="s">
        <v>22</v>
      </c>
      <c r="N49" s="365" t="s">
        <v>22</v>
      </c>
      <c r="O49" s="288" t="s">
        <v>22</v>
      </c>
      <c r="P49" s="288">
        <v>-22.777063854300522</v>
      </c>
      <c r="Q49" s="288" t="s">
        <v>211</v>
      </c>
      <c r="R49" s="288">
        <v>-44.339494155630867</v>
      </c>
      <c r="S49" s="109" t="s">
        <v>74</v>
      </c>
    </row>
    <row r="50" spans="1:19" ht="25" customHeight="1">
      <c r="A50" s="109" t="s">
        <v>75</v>
      </c>
      <c r="B50" s="288">
        <v>1.4289269762791861</v>
      </c>
      <c r="C50" s="291">
        <v>-18.24530772588389</v>
      </c>
      <c r="D50" s="292">
        <v>-31.867732007216816</v>
      </c>
      <c r="E50" s="292">
        <v>147.79874213836476</v>
      </c>
      <c r="F50" s="366">
        <v>49.838498807967397</v>
      </c>
      <c r="G50" s="291">
        <v>75.255113927589576</v>
      </c>
      <c r="H50" s="289">
        <v>72.734447539461485</v>
      </c>
      <c r="I50" s="289" t="s">
        <v>211</v>
      </c>
      <c r="J50" s="289">
        <v>74.057580617535791</v>
      </c>
      <c r="K50" s="289">
        <v>82.341526520051758</v>
      </c>
      <c r="L50" s="289">
        <v>82.341526520051758</v>
      </c>
      <c r="M50" s="289" t="s">
        <v>22</v>
      </c>
      <c r="N50" s="365" t="s">
        <v>22</v>
      </c>
      <c r="O50" s="288" t="s">
        <v>211</v>
      </c>
      <c r="P50" s="288">
        <v>-50.39243974946227</v>
      </c>
      <c r="Q50" s="288">
        <v>19.411982566483459</v>
      </c>
      <c r="R50" s="288">
        <v>45.675494054884325</v>
      </c>
      <c r="S50" s="109" t="s">
        <v>75</v>
      </c>
    </row>
    <row r="51" spans="1:19" ht="25" customHeight="1">
      <c r="A51" s="109" t="s">
        <v>76</v>
      </c>
      <c r="B51" s="288">
        <v>-0.85886059319885533</v>
      </c>
      <c r="C51" s="291">
        <v>58.569456553327512</v>
      </c>
      <c r="D51" s="292">
        <v>55.10257483776428</v>
      </c>
      <c r="E51" s="292">
        <v>-25.337487019730005</v>
      </c>
      <c r="F51" s="366">
        <v>78.288856108354565</v>
      </c>
      <c r="G51" s="291">
        <v>-14.106249334610879</v>
      </c>
      <c r="H51" s="289">
        <v>-23.236618309154579</v>
      </c>
      <c r="I51" s="289">
        <v>94.293732460243206</v>
      </c>
      <c r="J51" s="289">
        <v>-16.548223350253807</v>
      </c>
      <c r="K51" s="289" t="s">
        <v>22</v>
      </c>
      <c r="L51" s="289" t="s">
        <v>22</v>
      </c>
      <c r="M51" s="289" t="s">
        <v>22</v>
      </c>
      <c r="N51" s="365" t="s">
        <v>22</v>
      </c>
      <c r="O51" s="288" t="s">
        <v>22</v>
      </c>
      <c r="P51" s="288">
        <v>-49.014194848072222</v>
      </c>
      <c r="Q51" s="288">
        <v>33.756465619513136</v>
      </c>
      <c r="R51" s="288">
        <v>-42.408591960830769</v>
      </c>
      <c r="S51" s="109" t="s">
        <v>76</v>
      </c>
    </row>
    <row r="52" spans="1:19" ht="25" customHeight="1">
      <c r="A52" s="109" t="s">
        <v>77</v>
      </c>
      <c r="B52" s="288">
        <v>2.6798135720472231</v>
      </c>
      <c r="C52" s="291">
        <v>18.120506457975452</v>
      </c>
      <c r="D52" s="292">
        <v>31.881916498993974</v>
      </c>
      <c r="E52" s="292">
        <v>-48.022598870056498</v>
      </c>
      <c r="F52" s="366">
        <v>-9.9696689964394096</v>
      </c>
      <c r="G52" s="291">
        <v>11.813981443221522</v>
      </c>
      <c r="H52" s="289">
        <v>49.330689142290538</v>
      </c>
      <c r="I52" s="289">
        <v>-42.369727047146398</v>
      </c>
      <c r="J52" s="289">
        <v>8.7628128724672365</v>
      </c>
      <c r="K52" s="289">
        <v>-77.231121281464539</v>
      </c>
      <c r="L52" s="289">
        <v>-77.231121281464539</v>
      </c>
      <c r="M52" s="289" t="s">
        <v>22</v>
      </c>
      <c r="N52" s="365" t="s">
        <v>22</v>
      </c>
      <c r="O52" s="288" t="s">
        <v>22</v>
      </c>
      <c r="P52" s="288">
        <v>-31.790423317140863</v>
      </c>
      <c r="Q52" s="288">
        <v>-69.267023761240779</v>
      </c>
      <c r="R52" s="288">
        <v>121.37229041966791</v>
      </c>
      <c r="S52" s="109" t="s">
        <v>77</v>
      </c>
    </row>
    <row r="53" spans="1:19" ht="25" customHeight="1">
      <c r="A53" s="109" t="s">
        <v>78</v>
      </c>
      <c r="B53" s="288">
        <v>3.1559357610425565</v>
      </c>
      <c r="C53" s="291">
        <v>83.236927348449797</v>
      </c>
      <c r="D53" s="292">
        <v>94.52649869678541</v>
      </c>
      <c r="E53" s="292" t="s">
        <v>22</v>
      </c>
      <c r="F53" s="366">
        <v>55.330502014592184</v>
      </c>
      <c r="G53" s="291">
        <v>-28.420928495616977</v>
      </c>
      <c r="H53" s="289">
        <v>178.04363124560172</v>
      </c>
      <c r="I53" s="289" t="s">
        <v>22</v>
      </c>
      <c r="J53" s="289">
        <v>-53.016524216524218</v>
      </c>
      <c r="K53" s="289" t="s">
        <v>22</v>
      </c>
      <c r="L53" s="289" t="s">
        <v>22</v>
      </c>
      <c r="M53" s="289" t="s">
        <v>22</v>
      </c>
      <c r="N53" s="365" t="s">
        <v>22</v>
      </c>
      <c r="O53" s="288" t="s">
        <v>211</v>
      </c>
      <c r="P53" s="288">
        <v>-38.559106544680269</v>
      </c>
      <c r="Q53" s="288">
        <v>-3.3296395280620601</v>
      </c>
      <c r="R53" s="288">
        <v>28.875564239035242</v>
      </c>
      <c r="S53" s="109" t="s">
        <v>78</v>
      </c>
    </row>
    <row r="54" spans="1:19" ht="25" customHeight="1">
      <c r="A54" s="109" t="s">
        <v>79</v>
      </c>
      <c r="B54" s="288">
        <v>5.4968245728057639</v>
      </c>
      <c r="C54" s="291">
        <v>12.447279086513731</v>
      </c>
      <c r="D54" s="292">
        <v>13.622455351567382</v>
      </c>
      <c r="E54" s="292">
        <v>-39.693593314763234</v>
      </c>
      <c r="F54" s="366">
        <v>12.414467253176923</v>
      </c>
      <c r="G54" s="291">
        <v>-81.165290131300296</v>
      </c>
      <c r="H54" s="289">
        <v>22.828040742959857</v>
      </c>
      <c r="I54" s="289" t="s">
        <v>22</v>
      </c>
      <c r="J54" s="289">
        <v>-86.886199351926223</v>
      </c>
      <c r="K54" s="289" t="s">
        <v>22</v>
      </c>
      <c r="L54" s="289" t="s">
        <v>22</v>
      </c>
      <c r="M54" s="289" t="s">
        <v>22</v>
      </c>
      <c r="N54" s="365" t="s">
        <v>22</v>
      </c>
      <c r="O54" s="288" t="s">
        <v>22</v>
      </c>
      <c r="P54" s="288">
        <v>3.1008654641940865</v>
      </c>
      <c r="Q54" s="288">
        <v>42.82302811790322</v>
      </c>
      <c r="R54" s="288">
        <v>75.257020379990564</v>
      </c>
      <c r="S54" s="109" t="s">
        <v>79</v>
      </c>
    </row>
    <row r="55" spans="1:19" ht="25" customHeight="1">
      <c r="A55" s="109" t="s">
        <v>80</v>
      </c>
      <c r="B55" s="288">
        <v>1.9832593701253103</v>
      </c>
      <c r="C55" s="291">
        <v>64.603477611320898</v>
      </c>
      <c r="D55" s="292">
        <v>84.105102817974085</v>
      </c>
      <c r="E55" s="292">
        <v>-20.09345794392523</v>
      </c>
      <c r="F55" s="366">
        <v>-22.779369627507165</v>
      </c>
      <c r="G55" s="291">
        <v>142.56363078810179</v>
      </c>
      <c r="H55" s="289">
        <v>89.795139330703648</v>
      </c>
      <c r="I55" s="289" t="s">
        <v>22</v>
      </c>
      <c r="J55" s="289">
        <v>240.40301241603908</v>
      </c>
      <c r="K55" s="289" t="s">
        <v>22</v>
      </c>
      <c r="L55" s="289" t="s">
        <v>22</v>
      </c>
      <c r="M55" s="289" t="s">
        <v>22</v>
      </c>
      <c r="N55" s="365" t="s">
        <v>22</v>
      </c>
      <c r="O55" s="288" t="s">
        <v>22</v>
      </c>
      <c r="P55" s="288">
        <v>-32.286122797006769</v>
      </c>
      <c r="Q55" s="288">
        <v>152.50594796988963</v>
      </c>
      <c r="R55" s="288">
        <v>332.84453257427958</v>
      </c>
      <c r="S55" s="109" t="s">
        <v>80</v>
      </c>
    </row>
    <row r="56" spans="1:19" ht="25" customHeight="1">
      <c r="A56" s="109" t="s">
        <v>81</v>
      </c>
      <c r="B56" s="288">
        <v>-0.23541534858250657</v>
      </c>
      <c r="C56" s="291">
        <v>-11.671026248256851</v>
      </c>
      <c r="D56" s="292">
        <v>-11.030959752321976</v>
      </c>
      <c r="E56" s="292">
        <v>319.60784313725492</v>
      </c>
      <c r="F56" s="366">
        <v>-16.340735830294989</v>
      </c>
      <c r="G56" s="291">
        <v>-19.116279069767444</v>
      </c>
      <c r="H56" s="289">
        <v>-18.630637952052012</v>
      </c>
      <c r="I56" s="289" t="s">
        <v>22</v>
      </c>
      <c r="J56" s="289">
        <v>-16.354556803994996</v>
      </c>
      <c r="K56" s="289" t="s">
        <v>22</v>
      </c>
      <c r="L56" s="289" t="s">
        <v>22</v>
      </c>
      <c r="M56" s="289" t="s">
        <v>22</v>
      </c>
      <c r="N56" s="365" t="s">
        <v>22</v>
      </c>
      <c r="O56" s="288" t="s">
        <v>22</v>
      </c>
      <c r="P56" s="288">
        <v>-23.981010216323924</v>
      </c>
      <c r="Q56" s="288">
        <v>0.89309341095527373</v>
      </c>
      <c r="R56" s="288">
        <v>41.6526638998549</v>
      </c>
      <c r="S56" s="109" t="s">
        <v>81</v>
      </c>
    </row>
    <row r="57" spans="1:19" ht="25" customHeight="1" thickBot="1">
      <c r="A57" s="110" t="s">
        <v>82</v>
      </c>
      <c r="B57" s="284">
        <v>0.85940063801690769</v>
      </c>
      <c r="C57" s="294">
        <v>4.6144026942245233</v>
      </c>
      <c r="D57" s="293">
        <v>17.58536789999161</v>
      </c>
      <c r="E57" s="293">
        <v>-33.599088838268798</v>
      </c>
      <c r="F57" s="367">
        <v>-18.700418576838757</v>
      </c>
      <c r="G57" s="287">
        <v>170.78845963837568</v>
      </c>
      <c r="H57" s="286">
        <v>-52.139674645114496</v>
      </c>
      <c r="I57" s="286">
        <v>-76.079948420373952</v>
      </c>
      <c r="J57" s="286">
        <v>451.13938053097343</v>
      </c>
      <c r="K57" s="286" t="s">
        <v>22</v>
      </c>
      <c r="L57" s="286" t="s">
        <v>22</v>
      </c>
      <c r="M57" s="286" t="s">
        <v>22</v>
      </c>
      <c r="N57" s="364" t="s">
        <v>22</v>
      </c>
      <c r="O57" s="284">
        <v>-44.999999999999993</v>
      </c>
      <c r="P57" s="284">
        <v>-30.812356632544791</v>
      </c>
      <c r="Q57" s="284">
        <v>64.493482683837499</v>
      </c>
      <c r="R57" s="284">
        <v>48.904519976806483</v>
      </c>
      <c r="S57" s="110" t="s">
        <v>102</v>
      </c>
    </row>
  </sheetData>
  <mergeCells count="11">
    <mergeCell ref="G7:G8"/>
    <mergeCell ref="S4:S8"/>
    <mergeCell ref="R6:R8"/>
    <mergeCell ref="A4:A8"/>
    <mergeCell ref="O7:O8"/>
    <mergeCell ref="K7:K8"/>
    <mergeCell ref="B5:B8"/>
    <mergeCell ref="D7:D8"/>
    <mergeCell ref="E7:E8"/>
    <mergeCell ref="F7:F8"/>
    <mergeCell ref="C5:C8"/>
  </mergeCells>
  <phoneticPr fontId="2"/>
  <printOptions horizontalCentered="1"/>
  <pageMargins left="0" right="0" top="0.59055118110236227" bottom="0.47244094488188981" header="0" footer="0.39370078740157483"/>
  <pageSetup paperSize="9" scale="40" firstPageNumber="6" orientation="landscape" useFirstPageNumber="1" verticalDpi="1200" r:id="rId1"/>
  <headerFooter alignWithMargins="0">
    <oddFooter>&amp;R&amp;12－&amp;P－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657C6B-63F1-4DF6-8403-7A7962B95C15}">
  <sheetPr>
    <pageSetUpPr fitToPage="1"/>
  </sheetPr>
  <dimension ref="A1:P22"/>
  <sheetViews>
    <sheetView showGridLines="0" zoomScaleNormal="100" zoomScaleSheetLayoutView="100" workbookViewId="0"/>
  </sheetViews>
  <sheetFormatPr defaultColWidth="9" defaultRowHeight="13"/>
  <cols>
    <col min="1" max="1" width="4.6328125" style="641" customWidth="1"/>
    <col min="2" max="2" width="4.6328125" style="639" customWidth="1"/>
    <col min="3" max="3" width="3.08984375" style="639" customWidth="1"/>
    <col min="4" max="4" width="10.453125" style="640" bestFit="1" customWidth="1"/>
    <col min="5" max="5" width="11.6328125" style="640" customWidth="1"/>
    <col min="6" max="6" width="9.6328125" style="640" customWidth="1"/>
    <col min="7" max="7" width="11.6328125" style="640" customWidth="1"/>
    <col min="8" max="8" width="9.6328125" style="640" customWidth="1"/>
    <col min="9" max="9" width="11.6328125" style="640" customWidth="1"/>
    <col min="10" max="10" width="9.6328125" style="640" customWidth="1"/>
    <col min="11" max="11" width="11.6328125" style="640" customWidth="1"/>
    <col min="12" max="12" width="9.6328125" style="640" customWidth="1"/>
    <col min="13" max="15" width="10.6328125" style="640" customWidth="1"/>
    <col min="16" max="16" width="10.6328125" style="639" customWidth="1"/>
    <col min="17" max="16384" width="9" style="639"/>
  </cols>
  <sheetData>
    <row r="1" spans="1:16" s="560" customFormat="1" ht="41.15" customHeight="1">
      <c r="A1" s="558" t="s">
        <v>308</v>
      </c>
      <c r="B1" s="559"/>
      <c r="C1" s="559"/>
      <c r="D1" s="559"/>
      <c r="E1" s="559"/>
      <c r="F1" s="559"/>
      <c r="G1" s="559"/>
      <c r="H1" s="559"/>
      <c r="I1" s="559"/>
      <c r="J1" s="559"/>
      <c r="K1" s="559"/>
      <c r="L1" s="559"/>
    </row>
    <row r="2" spans="1:16" s="560" customFormat="1" ht="32.25" customHeight="1">
      <c r="A2" s="561" t="s">
        <v>309</v>
      </c>
      <c r="B2" s="559"/>
      <c r="C2" s="559"/>
      <c r="D2" s="559"/>
      <c r="E2" s="559"/>
      <c r="F2" s="559"/>
      <c r="G2" s="559"/>
      <c r="H2" s="559"/>
      <c r="I2" s="559"/>
      <c r="J2" s="559"/>
      <c r="K2" s="559"/>
      <c r="L2" s="559"/>
    </row>
    <row r="3" spans="1:16" s="560" customFormat="1" ht="32.25" customHeight="1">
      <c r="A3" s="562" t="s">
        <v>310</v>
      </c>
      <c r="B3" s="559"/>
      <c r="C3" s="559"/>
      <c r="D3" s="559"/>
      <c r="E3" s="559"/>
      <c r="F3" s="559"/>
      <c r="G3" s="559"/>
      <c r="H3" s="559"/>
      <c r="I3" s="559"/>
      <c r="J3" s="559"/>
      <c r="K3" s="559"/>
      <c r="L3" s="559"/>
    </row>
    <row r="4" spans="1:16" s="560" customFormat="1" ht="32.25" customHeight="1">
      <c r="D4" s="559"/>
    </row>
    <row r="5" spans="1:16" s="560" customFormat="1" ht="32.25" customHeight="1">
      <c r="B5" s="563"/>
      <c r="C5" s="563"/>
      <c r="D5" s="563"/>
      <c r="E5" s="563"/>
      <c r="F5" s="563"/>
      <c r="G5" s="563"/>
      <c r="H5" s="563"/>
      <c r="I5" s="563"/>
    </row>
    <row r="6" spans="1:16" s="564" customFormat="1" ht="18.75" customHeight="1" thickBot="1">
      <c r="A6" s="564" t="s">
        <v>311</v>
      </c>
      <c r="B6" s="565"/>
      <c r="C6" s="565"/>
      <c r="D6" s="565"/>
      <c r="E6" s="565"/>
      <c r="F6" s="565"/>
      <c r="G6" s="565"/>
      <c r="H6" s="565"/>
      <c r="I6" s="565"/>
      <c r="L6" s="566" t="str">
        <f>A2</f>
        <v>令和5年7月審査分</v>
      </c>
    </row>
    <row r="7" spans="1:16" s="560" customFormat="1" ht="23.25" customHeight="1">
      <c r="A7" s="796" t="s">
        <v>312</v>
      </c>
      <c r="B7" s="797"/>
      <c r="C7" s="797"/>
      <c r="D7" s="798"/>
      <c r="E7" s="802" t="s">
        <v>313</v>
      </c>
      <c r="F7" s="804" t="s">
        <v>314</v>
      </c>
      <c r="G7" s="806" t="s">
        <v>315</v>
      </c>
      <c r="H7" s="808" t="s">
        <v>316</v>
      </c>
      <c r="I7" s="810" t="s">
        <v>317</v>
      </c>
      <c r="J7" s="811"/>
      <c r="K7" s="811"/>
      <c r="L7" s="812"/>
    </row>
    <row r="8" spans="1:16" s="560" customFormat="1" ht="36.75" customHeight="1" thickBot="1">
      <c r="A8" s="799"/>
      <c r="B8" s="800"/>
      <c r="C8" s="800"/>
      <c r="D8" s="801"/>
      <c r="E8" s="803"/>
      <c r="F8" s="805"/>
      <c r="G8" s="807"/>
      <c r="H8" s="809"/>
      <c r="I8" s="567" t="s">
        <v>313</v>
      </c>
      <c r="J8" s="568" t="s">
        <v>318</v>
      </c>
      <c r="K8" s="569" t="s">
        <v>315</v>
      </c>
      <c r="L8" s="570" t="s">
        <v>319</v>
      </c>
    </row>
    <row r="9" spans="1:16" s="560" customFormat="1" ht="12" customHeight="1" thickTop="1">
      <c r="A9" s="784" t="s">
        <v>320</v>
      </c>
      <c r="B9" s="571"/>
      <c r="C9" s="571"/>
      <c r="D9" s="571"/>
      <c r="E9" s="572" t="s">
        <v>321</v>
      </c>
      <c r="F9" s="573" t="s">
        <v>322</v>
      </c>
      <c r="G9" s="573" t="s">
        <v>323</v>
      </c>
      <c r="H9" s="574" t="s">
        <v>324</v>
      </c>
      <c r="I9" s="572" t="s">
        <v>325</v>
      </c>
      <c r="J9" s="573" t="s">
        <v>325</v>
      </c>
      <c r="K9" s="573" t="s">
        <v>325</v>
      </c>
      <c r="L9" s="575" t="s">
        <v>325</v>
      </c>
    </row>
    <row r="10" spans="1:16" s="560" customFormat="1" ht="33.75" customHeight="1">
      <c r="A10" s="785"/>
      <c r="B10" s="576" t="s">
        <v>326</v>
      </c>
      <c r="C10" s="577"/>
      <c r="D10" s="578"/>
      <c r="E10" s="579">
        <v>151</v>
      </c>
      <c r="F10" s="580" t="s">
        <v>22</v>
      </c>
      <c r="G10" s="581">
        <v>37698.349000000002</v>
      </c>
      <c r="H10" s="582" t="s">
        <v>22</v>
      </c>
      <c r="I10" s="583">
        <v>37.27272727272728</v>
      </c>
      <c r="J10" s="584" t="s">
        <v>22</v>
      </c>
      <c r="K10" s="585">
        <v>27.91059044960744</v>
      </c>
      <c r="L10" s="586" t="s">
        <v>22</v>
      </c>
    </row>
    <row r="11" spans="1:16" s="560" customFormat="1" ht="33.75" customHeight="1" thickBot="1">
      <c r="A11" s="786"/>
      <c r="B11" s="587" t="s">
        <v>327</v>
      </c>
      <c r="C11" s="587"/>
      <c r="D11" s="587"/>
      <c r="E11" s="588">
        <v>74</v>
      </c>
      <c r="F11" s="589">
        <v>4900.662251655629</v>
      </c>
      <c r="G11" s="590">
        <v>569.82299999999998</v>
      </c>
      <c r="H11" s="591">
        <v>151.15330382240344</v>
      </c>
      <c r="I11" s="592">
        <v>54.166666666666686</v>
      </c>
      <c r="J11" s="593">
        <v>12.306843267108178</v>
      </c>
      <c r="K11" s="593">
        <v>38.73960955798924</v>
      </c>
      <c r="L11" s="594">
        <v>8.4660848412298435</v>
      </c>
      <c r="O11" s="595"/>
      <c r="P11" s="595"/>
    </row>
    <row r="12" spans="1:16" s="560" customFormat="1" ht="33.75" customHeight="1">
      <c r="A12" s="787" t="s">
        <v>328</v>
      </c>
      <c r="B12" s="790" t="s">
        <v>5</v>
      </c>
      <c r="C12" s="596" t="s">
        <v>6</v>
      </c>
      <c r="D12" s="597"/>
      <c r="E12" s="598">
        <v>31</v>
      </c>
      <c r="F12" s="599">
        <v>2052.980132450331</v>
      </c>
      <c r="G12" s="600" t="s">
        <v>22</v>
      </c>
      <c r="H12" s="601" t="s">
        <v>22</v>
      </c>
      <c r="I12" s="602">
        <v>10.714285714285722</v>
      </c>
      <c r="J12" s="599">
        <v>-19.34720908230841</v>
      </c>
      <c r="K12" s="600" t="s">
        <v>22</v>
      </c>
      <c r="L12" s="603" t="s">
        <v>22</v>
      </c>
      <c r="O12" s="604"/>
      <c r="P12" s="605"/>
    </row>
    <row r="13" spans="1:16" s="560" customFormat="1" ht="33.75" customHeight="1">
      <c r="A13" s="788"/>
      <c r="B13" s="791"/>
      <c r="C13" s="606" t="s">
        <v>3</v>
      </c>
      <c r="D13" s="607"/>
      <c r="E13" s="608">
        <v>5</v>
      </c>
      <c r="F13" s="609">
        <v>331.12582781456956</v>
      </c>
      <c r="G13" s="610">
        <v>1.135</v>
      </c>
      <c r="H13" s="611">
        <v>0.30107419293083632</v>
      </c>
      <c r="I13" s="612">
        <v>0</v>
      </c>
      <c r="J13" s="609">
        <v>-27.152317880794698</v>
      </c>
      <c r="K13" s="613">
        <v>-17.99132947976878</v>
      </c>
      <c r="L13" s="614">
        <v>-35.885941709775821</v>
      </c>
      <c r="O13" s="615"/>
      <c r="P13" s="615"/>
    </row>
    <row r="14" spans="1:16" s="560" customFormat="1" ht="33.75" customHeight="1">
      <c r="A14" s="788"/>
      <c r="B14" s="791"/>
      <c r="C14" s="616"/>
      <c r="D14" s="617" t="s">
        <v>7</v>
      </c>
      <c r="E14" s="608">
        <v>3</v>
      </c>
      <c r="F14" s="609">
        <v>198.67549668874173</v>
      </c>
      <c r="G14" s="618">
        <v>1.0389999999999999</v>
      </c>
      <c r="H14" s="611">
        <v>0.27560888674461576</v>
      </c>
      <c r="I14" s="612">
        <v>0</v>
      </c>
      <c r="J14" s="609">
        <v>-27.152317880794683</v>
      </c>
      <c r="K14" s="609">
        <v>-8.0530973451327412</v>
      </c>
      <c r="L14" s="614">
        <v>-28.116270645243162</v>
      </c>
      <c r="P14" s="619"/>
    </row>
    <row r="15" spans="1:16" s="560" customFormat="1" ht="33.75" customHeight="1">
      <c r="A15" s="788"/>
      <c r="B15" s="791"/>
      <c r="C15" s="620"/>
      <c r="D15" s="617" t="s">
        <v>8</v>
      </c>
      <c r="E15" s="608">
        <v>2</v>
      </c>
      <c r="F15" s="609">
        <v>132.4503311258278</v>
      </c>
      <c r="G15" s="609">
        <v>9.6000000000000085E-2</v>
      </c>
      <c r="H15" s="611">
        <v>2.5465306186220539E-2</v>
      </c>
      <c r="I15" s="612">
        <v>0</v>
      </c>
      <c r="J15" s="609">
        <v>-27.152317880794712</v>
      </c>
      <c r="K15" s="609">
        <v>-62.204724409448787</v>
      </c>
      <c r="L15" s="614">
        <v>-70.451801170098335</v>
      </c>
      <c r="O15" s="621"/>
    </row>
    <row r="16" spans="1:16" s="560" customFormat="1" ht="33.75" customHeight="1" thickBot="1">
      <c r="A16" s="788"/>
      <c r="B16" s="792"/>
      <c r="C16" s="622" t="s">
        <v>9</v>
      </c>
      <c r="D16" s="623"/>
      <c r="E16" s="624">
        <v>36</v>
      </c>
      <c r="F16" s="625">
        <v>2384.1059602649007</v>
      </c>
      <c r="G16" s="626" t="s">
        <v>22</v>
      </c>
      <c r="H16" s="627" t="s">
        <v>22</v>
      </c>
      <c r="I16" s="628">
        <v>9.0909090909090793</v>
      </c>
      <c r="J16" s="625">
        <v>-20.52980132450331</v>
      </c>
      <c r="K16" s="626" t="s">
        <v>22</v>
      </c>
      <c r="L16" s="629" t="s">
        <v>22</v>
      </c>
    </row>
    <row r="17" spans="1:12" s="560" customFormat="1" ht="33.75" customHeight="1">
      <c r="A17" s="788"/>
      <c r="B17" s="793" t="s">
        <v>10</v>
      </c>
      <c r="C17" s="620" t="s">
        <v>6</v>
      </c>
      <c r="D17" s="630"/>
      <c r="E17" s="631">
        <v>4</v>
      </c>
      <c r="F17" s="632">
        <v>264.9006622516556</v>
      </c>
      <c r="G17" s="633" t="s">
        <v>22</v>
      </c>
      <c r="H17" s="582" t="s">
        <v>22</v>
      </c>
      <c r="I17" s="634">
        <v>-20</v>
      </c>
      <c r="J17" s="632">
        <v>-41.721854304635762</v>
      </c>
      <c r="K17" s="633" t="s">
        <v>22</v>
      </c>
      <c r="L17" s="635" t="s">
        <v>22</v>
      </c>
    </row>
    <row r="18" spans="1:12" s="560" customFormat="1" ht="33.75" customHeight="1">
      <c r="A18" s="788"/>
      <c r="B18" s="794"/>
      <c r="C18" s="636" t="s">
        <v>3</v>
      </c>
      <c r="D18" s="637"/>
      <c r="E18" s="608">
        <v>2</v>
      </c>
      <c r="F18" s="609">
        <v>132.4503311258278</v>
      </c>
      <c r="G18" s="618">
        <v>-7.9790000000000001</v>
      </c>
      <c r="H18" s="611">
        <v>-2.1165383131234736</v>
      </c>
      <c r="I18" s="612">
        <v>0</v>
      </c>
      <c r="J18" s="609">
        <v>-27.152317880794712</v>
      </c>
      <c r="K18" s="609">
        <v>-84.657539514671384</v>
      </c>
      <c r="L18" s="614">
        <v>-88.005324319589448</v>
      </c>
    </row>
    <row r="19" spans="1:12" s="560" customFormat="1" ht="33.75" customHeight="1" thickBot="1">
      <c r="A19" s="789"/>
      <c r="B19" s="795"/>
      <c r="C19" s="622" t="s">
        <v>9</v>
      </c>
      <c r="D19" s="623"/>
      <c r="E19" s="624">
        <v>6</v>
      </c>
      <c r="F19" s="625">
        <v>397.35099337748346</v>
      </c>
      <c r="G19" s="626" t="s">
        <v>22</v>
      </c>
      <c r="H19" s="627" t="s">
        <v>22</v>
      </c>
      <c r="I19" s="628">
        <v>-14.285714285714292</v>
      </c>
      <c r="J19" s="625">
        <v>-37.559129612109729</v>
      </c>
      <c r="K19" s="626" t="s">
        <v>22</v>
      </c>
      <c r="L19" s="629" t="s">
        <v>22</v>
      </c>
    </row>
    <row r="20" spans="1:12" s="560" customFormat="1" ht="18.75" customHeight="1">
      <c r="A20" s="638"/>
    </row>
    <row r="21" spans="1:12" s="560" customFormat="1" ht="18.75" customHeight="1">
      <c r="A21" s="560" t="s">
        <v>329</v>
      </c>
    </row>
    <row r="22" spans="1:12" ht="14">
      <c r="A22" s="560" t="s">
        <v>330</v>
      </c>
    </row>
  </sheetData>
  <mergeCells count="10">
    <mergeCell ref="E7:E8"/>
    <mergeCell ref="F7:F8"/>
    <mergeCell ref="G7:G8"/>
    <mergeCell ref="H7:H8"/>
    <mergeCell ref="I7:L7"/>
    <mergeCell ref="A9:A11"/>
    <mergeCell ref="A12:A19"/>
    <mergeCell ref="B12:B16"/>
    <mergeCell ref="B17:B19"/>
    <mergeCell ref="A7:D8"/>
  </mergeCells>
  <phoneticPr fontId="2"/>
  <pageMargins left="0.39370078740157483" right="0.39370078740157483" top="0.78740157480314965" bottom="0.39370078740157483" header="0.51181102362204722" footer="0.31496062992125984"/>
  <pageSetup paperSize="9" scale="90" firstPageNumber="7" orientation="portrait" useFirstPageNumber="1" r:id="rId1"/>
  <headerFooter alignWithMargins="0">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dimension ref="A1:AB62"/>
  <sheetViews>
    <sheetView showGridLines="0" zoomScaleNormal="100" zoomScaleSheetLayoutView="100" workbookViewId="0"/>
  </sheetViews>
  <sheetFormatPr defaultColWidth="9" defaultRowHeight="13"/>
  <cols>
    <col min="1" max="1" width="9" style="126"/>
    <col min="2" max="3" width="9.26953125" style="126" bestFit="1" customWidth="1"/>
    <col min="4" max="10" width="9" style="126"/>
    <col min="11" max="11" width="4.6328125" style="126" customWidth="1"/>
    <col min="12" max="12" width="2.453125" style="126" customWidth="1"/>
    <col min="13" max="13" width="15.6328125" style="127" customWidth="1"/>
    <col min="14" max="14" width="16.90625" style="127" bestFit="1" customWidth="1"/>
    <col min="15" max="15" width="16" style="127" customWidth="1"/>
    <col min="16" max="17" width="12.6328125" style="127" customWidth="1"/>
    <col min="18" max="18" width="2.453125" style="126" customWidth="1"/>
    <col min="19" max="16384" width="9" style="126"/>
  </cols>
  <sheetData>
    <row r="1" spans="1:18" ht="19.5" thickBot="1">
      <c r="A1" s="486" t="s">
        <v>134</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3.5" thickBot="1">
      <c r="A4" s="532" t="s">
        <v>205</v>
      </c>
      <c r="B4" s="128"/>
      <c r="C4" s="128"/>
      <c r="D4" s="128"/>
      <c r="E4" s="128"/>
      <c r="F4" s="128"/>
      <c r="G4" s="128"/>
      <c r="H4" s="128"/>
      <c r="I4" s="128"/>
      <c r="J4" s="135" t="s">
        <v>208</v>
      </c>
      <c r="L4" s="132"/>
      <c r="M4" s="136" t="s">
        <v>109</v>
      </c>
      <c r="N4" s="133"/>
      <c r="O4" s="133"/>
      <c r="P4" s="133"/>
      <c r="Q4" s="133"/>
      <c r="R4" s="134"/>
    </row>
    <row r="5" spans="1:18">
      <c r="L5" s="132"/>
      <c r="M5" s="137"/>
      <c r="N5" s="815" t="s">
        <v>209</v>
      </c>
      <c r="O5" s="817" t="s">
        <v>208</v>
      </c>
      <c r="P5" s="133"/>
      <c r="Q5" s="133"/>
      <c r="R5" s="134"/>
    </row>
    <row r="6" spans="1:18" ht="13.5" thickBot="1">
      <c r="L6" s="132"/>
      <c r="M6" s="138"/>
      <c r="N6" s="816"/>
      <c r="O6" s="818"/>
      <c r="P6" s="133"/>
      <c r="Q6" s="133"/>
      <c r="R6" s="134"/>
    </row>
    <row r="7" spans="1:18" ht="13.5" thickTop="1">
      <c r="L7" s="132"/>
      <c r="M7" s="139" t="s">
        <v>139</v>
      </c>
      <c r="N7" s="140">
        <v>28162</v>
      </c>
      <c r="O7" s="141">
        <v>30766</v>
      </c>
      <c r="P7" s="133"/>
      <c r="Q7" s="133"/>
      <c r="R7" s="134"/>
    </row>
    <row r="8" spans="1:18">
      <c r="L8" s="132"/>
      <c r="M8" s="139" t="s">
        <v>140</v>
      </c>
      <c r="N8" s="140">
        <v>1367</v>
      </c>
      <c r="O8" s="141">
        <v>1237</v>
      </c>
      <c r="P8" s="133"/>
      <c r="Q8" s="133"/>
      <c r="R8" s="134"/>
    </row>
    <row r="9" spans="1:18">
      <c r="L9" s="132"/>
      <c r="M9" s="139" t="s">
        <v>141</v>
      </c>
      <c r="N9" s="140">
        <v>5684</v>
      </c>
      <c r="O9" s="141">
        <v>5362</v>
      </c>
      <c r="P9" s="133"/>
      <c r="Q9" s="133"/>
      <c r="R9" s="134"/>
    </row>
    <row r="10" spans="1:18">
      <c r="L10" s="132"/>
      <c r="M10" s="142" t="s">
        <v>194</v>
      </c>
      <c r="N10" s="140">
        <v>13403</v>
      </c>
      <c r="O10" s="141">
        <v>14376</v>
      </c>
      <c r="P10" s="133"/>
      <c r="Q10" s="133"/>
      <c r="R10" s="134"/>
    </row>
    <row r="11" spans="1:18">
      <c r="L11" s="132"/>
      <c r="M11" s="142" t="s">
        <v>144</v>
      </c>
      <c r="N11" s="140">
        <v>595</v>
      </c>
      <c r="O11" s="141">
        <v>513</v>
      </c>
      <c r="P11" s="133"/>
      <c r="Q11" s="133"/>
      <c r="R11" s="134"/>
    </row>
    <row r="12" spans="1:18">
      <c r="L12" s="132"/>
      <c r="M12" s="142" t="s">
        <v>145</v>
      </c>
      <c r="N12" s="140">
        <v>2628</v>
      </c>
      <c r="O12" s="141">
        <v>2442</v>
      </c>
      <c r="P12" s="133"/>
      <c r="Q12" s="133"/>
      <c r="R12" s="134"/>
    </row>
    <row r="13" spans="1:18">
      <c r="L13" s="132"/>
      <c r="M13" s="142" t="s">
        <v>146</v>
      </c>
      <c r="N13" s="140">
        <v>44</v>
      </c>
      <c r="O13" s="141">
        <v>50</v>
      </c>
      <c r="P13" s="133"/>
      <c r="Q13" s="133"/>
      <c r="R13" s="134"/>
    </row>
    <row r="14" spans="1:18">
      <c r="L14" s="132"/>
      <c r="M14" s="142" t="s">
        <v>147</v>
      </c>
      <c r="N14" s="140">
        <v>1</v>
      </c>
      <c r="O14" s="141">
        <v>0</v>
      </c>
      <c r="P14" s="133"/>
      <c r="Q14" s="133"/>
      <c r="R14" s="134"/>
    </row>
    <row r="15" spans="1:18">
      <c r="L15" s="132"/>
      <c r="M15" s="142" t="s">
        <v>148</v>
      </c>
      <c r="N15" s="140">
        <v>6</v>
      </c>
      <c r="O15" s="141">
        <v>7</v>
      </c>
      <c r="P15" s="133"/>
      <c r="Q15" s="133"/>
      <c r="R15" s="134"/>
    </row>
    <row r="16" spans="1:18">
      <c r="L16" s="132"/>
      <c r="M16" s="142" t="s">
        <v>149</v>
      </c>
      <c r="N16" s="140">
        <v>2426</v>
      </c>
      <c r="O16" s="141">
        <v>3041</v>
      </c>
      <c r="P16" s="133"/>
      <c r="Q16" s="133"/>
      <c r="R16" s="134"/>
    </row>
    <row r="17" spans="2:28">
      <c r="L17" s="132"/>
      <c r="M17" s="142" t="s">
        <v>150</v>
      </c>
      <c r="N17" s="140">
        <v>127</v>
      </c>
      <c r="O17" s="141">
        <v>120</v>
      </c>
      <c r="P17" s="133"/>
      <c r="Q17" s="133"/>
      <c r="R17" s="134"/>
    </row>
    <row r="18" spans="2:28">
      <c r="L18" s="132"/>
      <c r="M18" s="142" t="s">
        <v>151</v>
      </c>
      <c r="N18" s="140">
        <v>477</v>
      </c>
      <c r="O18" s="141">
        <v>527</v>
      </c>
      <c r="P18" s="133"/>
      <c r="Q18" s="133"/>
      <c r="R18" s="134"/>
    </row>
    <row r="19" spans="2:28">
      <c r="L19" s="132"/>
      <c r="M19" s="142" t="s">
        <v>152</v>
      </c>
      <c r="N19" s="140">
        <v>8205</v>
      </c>
      <c r="O19" s="141">
        <v>8983</v>
      </c>
      <c r="P19" s="133"/>
      <c r="Q19" s="133"/>
      <c r="R19" s="134"/>
    </row>
    <row r="20" spans="2:28">
      <c r="L20" s="132"/>
      <c r="M20" s="142" t="s">
        <v>153</v>
      </c>
      <c r="N20" s="140">
        <v>467</v>
      </c>
      <c r="O20" s="141">
        <v>432</v>
      </c>
      <c r="P20" s="133"/>
      <c r="Q20" s="133"/>
      <c r="R20" s="134"/>
    </row>
    <row r="21" spans="2:28">
      <c r="L21" s="132"/>
      <c r="M21" s="142" t="s">
        <v>154</v>
      </c>
      <c r="N21" s="140">
        <v>1690</v>
      </c>
      <c r="O21" s="141">
        <v>1504</v>
      </c>
      <c r="P21" s="133"/>
      <c r="Q21" s="133"/>
      <c r="R21" s="134"/>
    </row>
    <row r="22" spans="2:28">
      <c r="L22" s="132"/>
      <c r="M22" s="368" t="s">
        <v>155</v>
      </c>
      <c r="N22" s="512">
        <v>4084</v>
      </c>
      <c r="O22" s="144">
        <v>4316</v>
      </c>
      <c r="P22" s="133"/>
      <c r="Q22" s="133"/>
      <c r="R22" s="134"/>
    </row>
    <row r="23" spans="2:28">
      <c r="L23" s="132"/>
      <c r="M23" s="368" t="s">
        <v>156</v>
      </c>
      <c r="N23" s="513">
        <v>177</v>
      </c>
      <c r="O23" s="141">
        <v>172</v>
      </c>
      <c r="P23" s="133"/>
      <c r="Q23" s="133"/>
      <c r="R23" s="134"/>
    </row>
    <row r="24" spans="2:28" ht="13.5" thickBot="1">
      <c r="L24" s="132"/>
      <c r="M24" s="145" t="s">
        <v>157</v>
      </c>
      <c r="N24" s="514">
        <v>883</v>
      </c>
      <c r="O24" s="515">
        <v>882</v>
      </c>
      <c r="P24" s="133"/>
      <c r="Q24" s="133"/>
      <c r="R24" s="134"/>
    </row>
    <row r="25" spans="2:28">
      <c r="L25" s="132"/>
      <c r="M25" s="133"/>
      <c r="N25" s="133"/>
      <c r="O25" s="133"/>
      <c r="P25" s="133"/>
      <c r="Q25" s="133"/>
      <c r="R25" s="134"/>
    </row>
    <row r="26" spans="2:28" ht="13.5" thickBot="1">
      <c r="L26" s="132"/>
      <c r="M26" s="148" t="s">
        <v>111</v>
      </c>
      <c r="N26" s="149"/>
      <c r="O26" s="150"/>
      <c r="P26" s="151" t="s">
        <v>112</v>
      </c>
      <c r="Q26" s="133"/>
      <c r="R26" s="134"/>
    </row>
    <row r="27" spans="2:28">
      <c r="L27" s="132"/>
      <c r="M27" s="137"/>
      <c r="N27" s="815" t="str">
        <f>N5</f>
        <v>令和4年7月審査分</v>
      </c>
      <c r="O27" s="819" t="str">
        <f>O5</f>
        <v>令和5年7月審査分</v>
      </c>
      <c r="P27" s="813" t="s">
        <v>113</v>
      </c>
      <c r="Q27" s="152"/>
      <c r="R27" s="134"/>
    </row>
    <row r="28" spans="2:28" ht="13.5" thickBot="1">
      <c r="B28" s="167"/>
      <c r="C28" s="167"/>
      <c r="L28" s="132"/>
      <c r="M28" s="138"/>
      <c r="N28" s="816"/>
      <c r="O28" s="820"/>
      <c r="P28" s="814"/>
      <c r="Q28" s="133"/>
      <c r="R28" s="134"/>
      <c r="AB28" s="485"/>
    </row>
    <row r="29" spans="2:28" ht="13.5" thickTop="1">
      <c r="L29" s="132"/>
      <c r="M29" s="139" t="s">
        <v>110</v>
      </c>
      <c r="N29" s="153">
        <v>0</v>
      </c>
      <c r="O29" s="154">
        <v>0</v>
      </c>
      <c r="P29" s="483" t="s">
        <v>18</v>
      </c>
      <c r="Q29" s="152"/>
      <c r="R29" s="134"/>
    </row>
    <row r="30" spans="2:28">
      <c r="L30" s="132"/>
      <c r="M30" s="142" t="s">
        <v>110</v>
      </c>
      <c r="N30" s="155">
        <v>3.5213000000000001</v>
      </c>
      <c r="O30" s="156">
        <v>3.7364999999999999</v>
      </c>
      <c r="P30" s="516">
        <v>6.1113793201374307</v>
      </c>
      <c r="Q30" s="157"/>
      <c r="R30" s="134"/>
    </row>
    <row r="31" spans="2:28">
      <c r="L31" s="132"/>
      <c r="M31" s="142" t="s">
        <v>142</v>
      </c>
      <c r="N31" s="155">
        <v>1.3403</v>
      </c>
      <c r="O31" s="156">
        <v>1.4376</v>
      </c>
      <c r="P31" s="516">
        <v>7.2595687532641904</v>
      </c>
      <c r="Q31" s="157"/>
      <c r="R31" s="134"/>
    </row>
    <row r="32" spans="2:28">
      <c r="L32" s="132"/>
      <c r="M32" s="142" t="s">
        <v>144</v>
      </c>
      <c r="N32" s="155">
        <v>5.9499999999999997E-2</v>
      </c>
      <c r="O32" s="156">
        <v>5.1299999999999998E-2</v>
      </c>
      <c r="P32" s="516">
        <v>-13.78151260504201</v>
      </c>
      <c r="Q32" s="157"/>
      <c r="R32" s="134"/>
    </row>
    <row r="33" spans="12:18" ht="13.5" customHeight="1">
      <c r="L33" s="132"/>
      <c r="M33" s="142" t="s">
        <v>145</v>
      </c>
      <c r="N33" s="155">
        <v>0.26279999999999998</v>
      </c>
      <c r="O33" s="156">
        <v>0.2442</v>
      </c>
      <c r="P33" s="516">
        <v>-7.0776255707762488</v>
      </c>
      <c r="Q33" s="157"/>
      <c r="R33" s="134"/>
    </row>
    <row r="34" spans="12:18">
      <c r="L34" s="132"/>
      <c r="M34" s="142" t="s">
        <v>149</v>
      </c>
      <c r="N34" s="518">
        <v>0.24260000000000001</v>
      </c>
      <c r="O34" s="156">
        <v>0.30409999999999998</v>
      </c>
      <c r="P34" s="516">
        <v>25.350370981038736</v>
      </c>
      <c r="Q34" s="157"/>
      <c r="R34" s="134"/>
    </row>
    <row r="35" spans="12:18">
      <c r="L35" s="132"/>
      <c r="M35" s="142" t="s">
        <v>150</v>
      </c>
      <c r="N35" s="518">
        <v>1.2699999999999999E-2</v>
      </c>
      <c r="O35" s="156">
        <v>1.2E-2</v>
      </c>
      <c r="P35" s="516">
        <v>-5.5118110236220446</v>
      </c>
      <c r="Q35" s="157"/>
      <c r="R35" s="134"/>
    </row>
    <row r="36" spans="12:18">
      <c r="L36" s="132"/>
      <c r="M36" s="142" t="s">
        <v>151</v>
      </c>
      <c r="N36" s="518">
        <v>4.7699999999999999E-2</v>
      </c>
      <c r="O36" s="156">
        <v>5.2699999999999997E-2</v>
      </c>
      <c r="P36" s="516">
        <v>10.48218029350106</v>
      </c>
      <c r="Q36" s="157"/>
      <c r="R36" s="134"/>
    </row>
    <row r="37" spans="12:18">
      <c r="L37" s="132"/>
      <c r="M37" s="142" t="s">
        <v>152</v>
      </c>
      <c r="N37" s="518">
        <v>0.82050000000000001</v>
      </c>
      <c r="O37" s="156">
        <v>0.89829999999999999</v>
      </c>
      <c r="P37" s="516">
        <v>9.4820231566118167</v>
      </c>
      <c r="Q37" s="157"/>
      <c r="R37" s="134"/>
    </row>
    <row r="38" spans="12:18">
      <c r="L38" s="132"/>
      <c r="M38" s="368" t="s">
        <v>153</v>
      </c>
      <c r="N38" s="518">
        <v>4.6699999999999998E-2</v>
      </c>
      <c r="O38" s="156">
        <v>4.3200000000000002E-2</v>
      </c>
      <c r="P38" s="516">
        <v>-7.4946466809421679</v>
      </c>
      <c r="Q38" s="157"/>
      <c r="R38" s="134"/>
    </row>
    <row r="39" spans="12:18">
      <c r="L39" s="132"/>
      <c r="M39" s="368" t="s">
        <v>154</v>
      </c>
      <c r="N39" s="518">
        <v>0.16900000000000001</v>
      </c>
      <c r="O39" s="156">
        <v>0.15040000000000001</v>
      </c>
      <c r="P39" s="516">
        <v>-11.005917159763314</v>
      </c>
      <c r="Q39" s="157"/>
      <c r="R39" s="134"/>
    </row>
    <row r="40" spans="12:18">
      <c r="L40" s="132"/>
      <c r="M40" s="368" t="s">
        <v>155</v>
      </c>
      <c r="N40" s="518">
        <v>0.4128</v>
      </c>
      <c r="O40" s="155">
        <v>0.43659999999999999</v>
      </c>
      <c r="P40" s="516">
        <v>5.7655038759689887</v>
      </c>
      <c r="Q40" s="157"/>
      <c r="R40" s="134"/>
    </row>
    <row r="41" spans="12:18">
      <c r="L41" s="132"/>
      <c r="M41" s="368" t="s">
        <v>156</v>
      </c>
      <c r="N41" s="518">
        <v>1.78E-2</v>
      </c>
      <c r="O41" s="155">
        <v>1.72E-2</v>
      </c>
      <c r="P41" s="516">
        <v>-3.3707865168539257</v>
      </c>
      <c r="Q41" s="157"/>
      <c r="R41" s="134"/>
    </row>
    <row r="42" spans="12:18" ht="13.5" thickBot="1">
      <c r="L42" s="132"/>
      <c r="M42" s="145" t="s">
        <v>157</v>
      </c>
      <c r="N42" s="519">
        <v>8.8900000000000007E-2</v>
      </c>
      <c r="O42" s="158">
        <v>8.8900000000000007E-2</v>
      </c>
      <c r="P42" s="517">
        <v>0</v>
      </c>
      <c r="Q42" s="157"/>
      <c r="R42" s="134"/>
    </row>
    <row r="43" spans="12:18">
      <c r="L43" s="132"/>
      <c r="M43" s="133"/>
      <c r="N43" s="133"/>
      <c r="O43" s="133"/>
      <c r="P43" s="133"/>
      <c r="Q43" s="133"/>
      <c r="R43" s="134"/>
    </row>
    <row r="44" spans="12:18" ht="13.5" thickBot="1">
      <c r="L44" s="132"/>
      <c r="M44" s="148" t="s">
        <v>114</v>
      </c>
      <c r="N44" s="133"/>
      <c r="O44" s="133"/>
      <c r="P44" s="133"/>
      <c r="Q44" s="133"/>
      <c r="R44" s="134"/>
    </row>
    <row r="45" spans="12:18" ht="13.5" thickBot="1">
      <c r="L45" s="132"/>
      <c r="M45" s="160"/>
      <c r="N45" s="161" t="str">
        <f>N5</f>
        <v>令和4年7月審査分</v>
      </c>
      <c r="O45" s="162"/>
      <c r="P45" s="163" t="str">
        <f>O5</f>
        <v>令和5年7月審査分</v>
      </c>
      <c r="Q45" s="437"/>
      <c r="R45" s="134"/>
    </row>
    <row r="46" spans="12:18" ht="13.5" thickTop="1">
      <c r="L46" s="132"/>
      <c r="M46" s="139" t="s">
        <v>110</v>
      </c>
      <c r="N46" s="164" t="s">
        <v>212</v>
      </c>
      <c r="O46" s="165"/>
      <c r="P46" s="525" t="s">
        <v>213</v>
      </c>
      <c r="Q46" s="438"/>
      <c r="R46" s="134"/>
    </row>
    <row r="47" spans="12:18">
      <c r="L47" s="132"/>
      <c r="M47" s="142" t="s">
        <v>142</v>
      </c>
      <c r="N47" s="166" t="s">
        <v>214</v>
      </c>
      <c r="O47" s="143"/>
      <c r="P47" s="526" t="s">
        <v>215</v>
      </c>
      <c r="Q47" s="384"/>
      <c r="R47" s="134"/>
    </row>
    <row r="48" spans="12:18">
      <c r="L48" s="132"/>
      <c r="M48" s="142" t="s">
        <v>144</v>
      </c>
      <c r="N48" s="166" t="s">
        <v>216</v>
      </c>
      <c r="O48" s="143"/>
      <c r="P48" s="526" t="s">
        <v>217</v>
      </c>
      <c r="Q48" s="384"/>
      <c r="R48" s="134"/>
    </row>
    <row r="49" spans="1:18">
      <c r="L49" s="132"/>
      <c r="M49" s="142" t="s">
        <v>145</v>
      </c>
      <c r="N49" s="166" t="s">
        <v>218</v>
      </c>
      <c r="O49" s="143"/>
      <c r="P49" s="526" t="s">
        <v>219</v>
      </c>
      <c r="Q49" s="384"/>
      <c r="R49" s="134"/>
    </row>
    <row r="50" spans="1:18">
      <c r="L50" s="132"/>
      <c r="M50" s="142" t="s">
        <v>149</v>
      </c>
      <c r="N50" s="166" t="s">
        <v>220</v>
      </c>
      <c r="O50" s="143"/>
      <c r="P50" s="526" t="s">
        <v>221</v>
      </c>
      <c r="Q50" s="384"/>
      <c r="R50" s="134"/>
    </row>
    <row r="51" spans="1:18">
      <c r="L51" s="132"/>
      <c r="M51" s="142" t="s">
        <v>150</v>
      </c>
      <c r="N51" s="166" t="s">
        <v>222</v>
      </c>
      <c r="O51" s="143"/>
      <c r="P51" s="526" t="s">
        <v>223</v>
      </c>
      <c r="Q51" s="384"/>
      <c r="R51" s="134"/>
    </row>
    <row r="52" spans="1:18">
      <c r="L52" s="132"/>
      <c r="M52" s="142" t="s">
        <v>151</v>
      </c>
      <c r="N52" s="166" t="s">
        <v>224</v>
      </c>
      <c r="O52" s="143"/>
      <c r="P52" s="526" t="s">
        <v>225</v>
      </c>
      <c r="Q52" s="384"/>
      <c r="R52" s="134"/>
    </row>
    <row r="53" spans="1:18">
      <c r="L53" s="132"/>
      <c r="M53" s="142" t="s">
        <v>152</v>
      </c>
      <c r="N53" s="166" t="s">
        <v>226</v>
      </c>
      <c r="O53" s="143"/>
      <c r="P53" s="526" t="s">
        <v>227</v>
      </c>
      <c r="Q53" s="384"/>
      <c r="R53" s="134"/>
    </row>
    <row r="54" spans="1:18">
      <c r="L54" s="132"/>
      <c r="M54" s="368" t="s">
        <v>153</v>
      </c>
      <c r="N54" s="166" t="s">
        <v>228</v>
      </c>
      <c r="O54" s="369"/>
      <c r="P54" s="526" t="s">
        <v>229</v>
      </c>
      <c r="Q54" s="439"/>
      <c r="R54" s="134"/>
    </row>
    <row r="55" spans="1:18">
      <c r="L55" s="132"/>
      <c r="M55" s="368" t="s">
        <v>154</v>
      </c>
      <c r="N55" s="166" t="s">
        <v>230</v>
      </c>
      <c r="O55" s="369"/>
      <c r="P55" s="526" t="s">
        <v>231</v>
      </c>
      <c r="Q55" s="439"/>
      <c r="R55" s="134"/>
    </row>
    <row r="56" spans="1:18">
      <c r="L56" s="132"/>
      <c r="M56" s="368" t="s">
        <v>155</v>
      </c>
      <c r="N56" s="166" t="s">
        <v>232</v>
      </c>
      <c r="O56" s="369"/>
      <c r="P56" s="526" t="s">
        <v>233</v>
      </c>
      <c r="Q56" s="439"/>
      <c r="R56" s="134"/>
    </row>
    <row r="57" spans="1:18">
      <c r="L57" s="132"/>
      <c r="M57" s="368" t="s">
        <v>156</v>
      </c>
      <c r="N57" s="166" t="s">
        <v>234</v>
      </c>
      <c r="O57" s="369"/>
      <c r="P57" s="526" t="s">
        <v>235</v>
      </c>
      <c r="Q57" s="439"/>
      <c r="R57" s="134"/>
    </row>
    <row r="58" spans="1:18" ht="13.5" thickBot="1">
      <c r="L58" s="132"/>
      <c r="M58" s="145" t="s">
        <v>157</v>
      </c>
      <c r="N58" s="168" t="s">
        <v>236</v>
      </c>
      <c r="O58" s="146"/>
      <c r="P58" s="520" t="s">
        <v>237</v>
      </c>
      <c r="Q58" s="440"/>
      <c r="R58" s="134"/>
    </row>
    <row r="59" spans="1:18">
      <c r="L59" s="132"/>
      <c r="M59" s="133"/>
      <c r="N59" s="133"/>
      <c r="O59" s="133"/>
      <c r="P59" s="133"/>
      <c r="Q59" s="133"/>
      <c r="R59" s="134"/>
    </row>
    <row r="60" spans="1:18" ht="13.5" thickBot="1">
      <c r="A60" s="176" t="s">
        <v>116</v>
      </c>
      <c r="B60" s="177" t="s">
        <v>210</v>
      </c>
      <c r="L60" s="132"/>
      <c r="M60" s="148" t="s">
        <v>115</v>
      </c>
      <c r="N60" s="133"/>
      <c r="O60" s="133"/>
      <c r="P60" s="133"/>
      <c r="Q60" s="133"/>
      <c r="R60" s="134"/>
    </row>
    <row r="61" spans="1:18" ht="13.5" thickBot="1">
      <c r="A61" s="176" t="s">
        <v>117</v>
      </c>
      <c r="B61" s="177" t="s">
        <v>118</v>
      </c>
      <c r="L61" s="132"/>
      <c r="M61" s="169" t="str">
        <f>N5</f>
        <v>令和4年7月審査分</v>
      </c>
      <c r="N61" s="170"/>
      <c r="O61" s="171" t="str">
        <f>O5</f>
        <v>令和5年7月審査分</v>
      </c>
      <c r="P61" s="172"/>
      <c r="Q61" s="149"/>
      <c r="R61" s="134"/>
    </row>
    <row r="62" spans="1:18" ht="13.5" thickBot="1">
      <c r="L62" s="173"/>
      <c r="M62" s="174"/>
      <c r="N62" s="174"/>
      <c r="O62" s="174"/>
      <c r="P62" s="174"/>
      <c r="Q62" s="174"/>
      <c r="R62" s="175"/>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8" orientation="portrait" useFirstPageNumber="1" r:id="rId1"/>
  <headerFooter alignWithMargins="0">
    <oddFooter>&amp;C&amp;10－&amp;P－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dimension ref="A1:AB62"/>
  <sheetViews>
    <sheetView showGridLines="0" zoomScaleNormal="100" zoomScaleSheetLayoutView="100" workbookViewId="0"/>
  </sheetViews>
  <sheetFormatPr defaultColWidth="9" defaultRowHeight="13"/>
  <cols>
    <col min="1" max="1" width="9" style="126"/>
    <col min="2" max="3" width="9.26953125" style="126" bestFit="1" customWidth="1"/>
    <col min="4" max="10" width="9" style="126"/>
    <col min="11" max="11" width="4.6328125" style="126" customWidth="1"/>
    <col min="12" max="12" width="2.453125" style="126" customWidth="1"/>
    <col min="13" max="13" width="15.6328125" style="127" customWidth="1"/>
    <col min="14" max="14" width="16.90625" style="127" customWidth="1"/>
    <col min="15" max="15" width="16" style="127" customWidth="1"/>
    <col min="16" max="17" width="12.6328125" style="127" customWidth="1"/>
    <col min="18" max="18" width="2.453125" style="126" customWidth="1"/>
    <col min="19" max="16384" width="9" style="126"/>
  </cols>
  <sheetData>
    <row r="1" spans="1:18" ht="19.5" thickBot="1">
      <c r="A1" s="486" t="s">
        <v>135</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3.5" thickBot="1">
      <c r="A4" s="532" t="s">
        <v>205</v>
      </c>
      <c r="B4" s="128"/>
      <c r="C4" s="128"/>
      <c r="D4" s="128"/>
      <c r="E4" s="128"/>
      <c r="F4" s="128"/>
      <c r="G4" s="128"/>
      <c r="H4" s="128"/>
      <c r="I4" s="128"/>
      <c r="J4" s="135" t="s">
        <v>208</v>
      </c>
      <c r="L4" s="132"/>
      <c r="M4" s="136" t="s">
        <v>119</v>
      </c>
      <c r="N4" s="133"/>
      <c r="O4" s="133"/>
      <c r="P4" s="133"/>
      <c r="Q4" s="133"/>
      <c r="R4" s="134"/>
    </row>
    <row r="5" spans="1:18" ht="13.5" customHeight="1">
      <c r="L5" s="132"/>
      <c r="M5" s="137"/>
      <c r="N5" s="815" t="s">
        <v>209</v>
      </c>
      <c r="O5" s="817" t="s">
        <v>208</v>
      </c>
      <c r="P5" s="133"/>
      <c r="Q5" s="133"/>
      <c r="R5" s="134"/>
    </row>
    <row r="6" spans="1:18" ht="13.5" thickBot="1">
      <c r="L6" s="132"/>
      <c r="M6" s="138"/>
      <c r="N6" s="816"/>
      <c r="O6" s="818"/>
      <c r="P6" s="133"/>
      <c r="Q6" s="133"/>
      <c r="R6" s="134"/>
    </row>
    <row r="7" spans="1:18" ht="13.5" thickTop="1">
      <c r="L7" s="132"/>
      <c r="M7" s="139" t="s">
        <v>139</v>
      </c>
      <c r="N7" s="140">
        <v>3935.152</v>
      </c>
      <c r="O7" s="141">
        <v>5097.299</v>
      </c>
      <c r="P7" s="133"/>
      <c r="Q7" s="133"/>
      <c r="R7" s="134"/>
    </row>
    <row r="8" spans="1:18">
      <c r="L8" s="132"/>
      <c r="M8" s="139" t="s">
        <v>140</v>
      </c>
      <c r="N8" s="140">
        <v>42.95</v>
      </c>
      <c r="O8" s="141">
        <v>46.981999999999999</v>
      </c>
      <c r="P8" s="133"/>
      <c r="Q8" s="133"/>
      <c r="R8" s="134"/>
    </row>
    <row r="9" spans="1:18">
      <c r="L9" s="132"/>
      <c r="M9" s="139" t="s">
        <v>141</v>
      </c>
      <c r="N9" s="140">
        <v>942.31200000000001</v>
      </c>
      <c r="O9" s="141">
        <v>1068.4290000000001</v>
      </c>
      <c r="P9" s="133"/>
      <c r="Q9" s="133"/>
      <c r="R9" s="134"/>
    </row>
    <row r="10" spans="1:18">
      <c r="L10" s="132"/>
      <c r="M10" s="142" t="s">
        <v>142</v>
      </c>
      <c r="N10" s="140">
        <v>2005.046</v>
      </c>
      <c r="O10" s="141">
        <v>2553.89</v>
      </c>
      <c r="P10" s="133"/>
      <c r="Q10" s="133"/>
      <c r="R10" s="134"/>
    </row>
    <row r="11" spans="1:18">
      <c r="L11" s="132"/>
      <c r="M11" s="142" t="s">
        <v>144</v>
      </c>
      <c r="N11" s="140">
        <v>16.885999999999999</v>
      </c>
      <c r="O11" s="141">
        <v>20.835999999999999</v>
      </c>
      <c r="P11" s="133"/>
      <c r="Q11" s="133"/>
      <c r="R11" s="134"/>
    </row>
    <row r="12" spans="1:18">
      <c r="L12" s="132"/>
      <c r="M12" s="142" t="s">
        <v>145</v>
      </c>
      <c r="N12" s="140">
        <v>409.02499999999998</v>
      </c>
      <c r="O12" s="141">
        <v>516.25099999999998</v>
      </c>
      <c r="P12" s="133"/>
      <c r="Q12" s="133"/>
      <c r="R12" s="134"/>
    </row>
    <row r="13" spans="1:18">
      <c r="L13" s="132"/>
      <c r="M13" s="142" t="s">
        <v>146</v>
      </c>
      <c r="N13" s="140">
        <v>3.5459999999999998</v>
      </c>
      <c r="O13" s="141">
        <v>3.964</v>
      </c>
      <c r="P13" s="133"/>
      <c r="Q13" s="133"/>
      <c r="R13" s="134"/>
    </row>
    <row r="14" spans="1:18">
      <c r="L14" s="132"/>
      <c r="M14" s="142" t="s">
        <v>147</v>
      </c>
      <c r="N14" s="140">
        <v>2E-3</v>
      </c>
      <c r="O14" s="141">
        <v>0</v>
      </c>
      <c r="P14" s="133"/>
      <c r="Q14" s="133"/>
      <c r="R14" s="134"/>
    </row>
    <row r="15" spans="1:18">
      <c r="L15" s="132"/>
      <c r="M15" s="142" t="s">
        <v>148</v>
      </c>
      <c r="N15" s="140">
        <v>0.70599999999999996</v>
      </c>
      <c r="O15" s="141">
        <v>1.343</v>
      </c>
      <c r="P15" s="133"/>
      <c r="Q15" s="133"/>
      <c r="R15" s="134"/>
    </row>
    <row r="16" spans="1:18">
      <c r="L16" s="132"/>
      <c r="M16" s="142" t="s">
        <v>149</v>
      </c>
      <c r="N16" s="140">
        <v>308.673</v>
      </c>
      <c r="O16" s="141">
        <v>427.79700000000003</v>
      </c>
      <c r="P16" s="133"/>
      <c r="Q16" s="133"/>
      <c r="R16" s="134"/>
    </row>
    <row r="17" spans="2:28">
      <c r="L17" s="132"/>
      <c r="M17" s="142" t="s">
        <v>150</v>
      </c>
      <c r="N17" s="140">
        <v>4.6980000000000004</v>
      </c>
      <c r="O17" s="141">
        <v>4.1760000000000002</v>
      </c>
      <c r="P17" s="133"/>
      <c r="Q17" s="133"/>
      <c r="R17" s="134"/>
    </row>
    <row r="18" spans="2:28">
      <c r="L18" s="132"/>
      <c r="M18" s="142" t="s">
        <v>151</v>
      </c>
      <c r="N18" s="140">
        <v>69.007000000000005</v>
      </c>
      <c r="O18" s="141">
        <v>115.321</v>
      </c>
      <c r="P18" s="133"/>
      <c r="Q18" s="133"/>
      <c r="R18" s="134"/>
    </row>
    <row r="19" spans="2:28">
      <c r="L19" s="132"/>
      <c r="M19" s="142" t="s">
        <v>152</v>
      </c>
      <c r="N19" s="140">
        <v>1094.538</v>
      </c>
      <c r="O19" s="141">
        <v>1304.8420000000001</v>
      </c>
      <c r="P19" s="133"/>
      <c r="Q19" s="133"/>
      <c r="R19" s="134"/>
    </row>
    <row r="20" spans="2:28">
      <c r="L20" s="132"/>
      <c r="M20" s="368" t="s">
        <v>153</v>
      </c>
      <c r="N20" s="140">
        <v>15.670999999999999</v>
      </c>
      <c r="O20" s="141">
        <v>15.477</v>
      </c>
      <c r="P20" s="133"/>
      <c r="Q20" s="133"/>
      <c r="R20" s="134"/>
    </row>
    <row r="21" spans="2:28">
      <c r="L21" s="132"/>
      <c r="M21" s="368" t="s">
        <v>154</v>
      </c>
      <c r="N21" s="140">
        <v>283.38</v>
      </c>
      <c r="O21" s="141">
        <v>264.07799999999997</v>
      </c>
      <c r="P21" s="133"/>
      <c r="Q21" s="133"/>
      <c r="R21" s="134"/>
    </row>
    <row r="22" spans="2:28">
      <c r="L22" s="132"/>
      <c r="M22" s="368" t="s">
        <v>155</v>
      </c>
      <c r="N22" s="512">
        <v>523.34899999999993</v>
      </c>
      <c r="O22" s="144">
        <v>806.80600000000004</v>
      </c>
      <c r="P22" s="133"/>
      <c r="Q22" s="133"/>
      <c r="R22" s="134"/>
    </row>
    <row r="23" spans="2:28">
      <c r="L23" s="132"/>
      <c r="M23" s="368" t="s">
        <v>156</v>
      </c>
      <c r="N23" s="513">
        <v>5.6929999999999996</v>
      </c>
      <c r="O23" s="141">
        <v>6.4930000000000003</v>
      </c>
      <c r="P23" s="133"/>
      <c r="Q23" s="133"/>
      <c r="R23" s="134"/>
    </row>
    <row r="24" spans="2:28" ht="13.5" thickBot="1">
      <c r="L24" s="132"/>
      <c r="M24" s="145" t="s">
        <v>157</v>
      </c>
      <c r="N24" s="514">
        <v>180.19400000000002</v>
      </c>
      <c r="O24" s="515">
        <v>171.43599999999998</v>
      </c>
      <c r="P24" s="133"/>
      <c r="Q24" s="133"/>
      <c r="R24" s="134"/>
    </row>
    <row r="25" spans="2:28">
      <c r="L25" s="132"/>
      <c r="M25" s="133"/>
      <c r="N25" s="133"/>
      <c r="O25" s="133"/>
      <c r="P25" s="133"/>
      <c r="Q25" s="133"/>
      <c r="R25" s="134"/>
    </row>
    <row r="26" spans="2:28" ht="13.5" thickBot="1">
      <c r="L26" s="132"/>
      <c r="M26" s="148" t="s">
        <v>111</v>
      </c>
      <c r="N26" s="149"/>
      <c r="O26" s="150"/>
      <c r="P26" s="178" t="s">
        <v>120</v>
      </c>
      <c r="Q26" s="133"/>
      <c r="R26" s="134"/>
    </row>
    <row r="27" spans="2:28">
      <c r="L27" s="132"/>
      <c r="M27" s="137"/>
      <c r="N27" s="815" t="str">
        <f>N5</f>
        <v>令和4年7月審査分</v>
      </c>
      <c r="O27" s="819" t="str">
        <f>O5</f>
        <v>令和5年7月審査分</v>
      </c>
      <c r="P27" s="813" t="s">
        <v>113</v>
      </c>
      <c r="Q27" s="152"/>
      <c r="R27" s="134"/>
    </row>
    <row r="28" spans="2:28" ht="13.5" thickBot="1">
      <c r="B28" s="167"/>
      <c r="C28" s="167"/>
      <c r="L28" s="132"/>
      <c r="M28" s="138"/>
      <c r="N28" s="816"/>
      <c r="O28" s="820"/>
      <c r="P28" s="814"/>
      <c r="Q28" s="133"/>
      <c r="R28" s="134"/>
      <c r="AB28" s="485"/>
    </row>
    <row r="29" spans="2:28" ht="13.5" thickTop="1">
      <c r="L29" s="132"/>
      <c r="M29" s="139" t="s">
        <v>110</v>
      </c>
      <c r="N29" s="153">
        <v>0</v>
      </c>
      <c r="O29" s="154">
        <v>0</v>
      </c>
      <c r="P29" s="483" t="s">
        <v>18</v>
      </c>
      <c r="Q29" s="152"/>
      <c r="R29" s="134"/>
    </row>
    <row r="30" spans="2:28">
      <c r="L30" s="132"/>
      <c r="M30" s="142" t="s">
        <v>110</v>
      </c>
      <c r="N30" s="521">
        <v>4.9204140000000001</v>
      </c>
      <c r="O30" s="156">
        <v>6.2127100000000004</v>
      </c>
      <c r="P30" s="516">
        <v>26.263968844898017</v>
      </c>
      <c r="Q30" s="157"/>
      <c r="R30" s="134"/>
    </row>
    <row r="31" spans="2:28">
      <c r="L31" s="132"/>
      <c r="M31" s="142" t="s">
        <v>142</v>
      </c>
      <c r="N31" s="521">
        <v>2.0050460000000001</v>
      </c>
      <c r="O31" s="156">
        <v>2.55389</v>
      </c>
      <c r="P31" s="516">
        <v>27.373137573901033</v>
      </c>
      <c r="Q31" s="157"/>
      <c r="R31" s="134"/>
    </row>
    <row r="32" spans="2:28">
      <c r="L32" s="132"/>
      <c r="M32" s="142" t="s">
        <v>144</v>
      </c>
      <c r="N32" s="521">
        <v>1.6885999999999998E-2</v>
      </c>
      <c r="O32" s="156">
        <v>2.0835999999999997E-2</v>
      </c>
      <c r="P32" s="516">
        <v>23.392159185123759</v>
      </c>
      <c r="Q32" s="157"/>
      <c r="R32" s="134"/>
    </row>
    <row r="33" spans="12:18" ht="13.5" customHeight="1">
      <c r="L33" s="132"/>
      <c r="M33" s="142" t="s">
        <v>145</v>
      </c>
      <c r="N33" s="521">
        <v>0.40902499999999997</v>
      </c>
      <c r="O33" s="156">
        <v>0.51625100000000002</v>
      </c>
      <c r="P33" s="516">
        <v>26.215023531568988</v>
      </c>
      <c r="Q33" s="157"/>
      <c r="R33" s="134"/>
    </row>
    <row r="34" spans="12:18">
      <c r="L34" s="132"/>
      <c r="M34" s="142" t="s">
        <v>149</v>
      </c>
      <c r="N34" s="522">
        <v>0.30867299999999998</v>
      </c>
      <c r="O34" s="156">
        <v>0.42779700000000004</v>
      </c>
      <c r="P34" s="516">
        <v>38.592296702335517</v>
      </c>
      <c r="Q34" s="157"/>
      <c r="R34" s="134"/>
    </row>
    <row r="35" spans="12:18">
      <c r="L35" s="132"/>
      <c r="M35" s="142" t="s">
        <v>150</v>
      </c>
      <c r="N35" s="522">
        <v>4.6980000000000008E-3</v>
      </c>
      <c r="O35" s="156">
        <v>4.176E-3</v>
      </c>
      <c r="P35" s="516">
        <v>-11.111111111111128</v>
      </c>
      <c r="Q35" s="157"/>
      <c r="R35" s="134"/>
    </row>
    <row r="36" spans="12:18">
      <c r="L36" s="132"/>
      <c r="M36" s="142" t="s">
        <v>151</v>
      </c>
      <c r="N36" s="522">
        <v>6.9006999999999999E-2</v>
      </c>
      <c r="O36" s="156">
        <v>0.11532099999999999</v>
      </c>
      <c r="P36" s="516">
        <v>67.114930369382819</v>
      </c>
      <c r="Q36" s="157"/>
      <c r="R36" s="134"/>
    </row>
    <row r="37" spans="12:18">
      <c r="L37" s="132"/>
      <c r="M37" s="142" t="s">
        <v>152</v>
      </c>
      <c r="N37" s="522">
        <v>1.094538</v>
      </c>
      <c r="O37" s="156">
        <v>1.3048420000000001</v>
      </c>
      <c r="P37" s="516">
        <v>19.213951457144489</v>
      </c>
      <c r="Q37" s="157"/>
      <c r="R37" s="134"/>
    </row>
    <row r="38" spans="12:18">
      <c r="L38" s="132"/>
      <c r="M38" s="368" t="s">
        <v>153</v>
      </c>
      <c r="N38" s="522">
        <v>1.5671000000000001E-2</v>
      </c>
      <c r="O38" s="156">
        <v>1.5477000000000001E-2</v>
      </c>
      <c r="P38" s="516">
        <v>-1.2379554591283295</v>
      </c>
      <c r="Q38" s="157"/>
      <c r="R38" s="134"/>
    </row>
    <row r="39" spans="12:18">
      <c r="L39" s="132"/>
      <c r="M39" s="368" t="s">
        <v>154</v>
      </c>
      <c r="N39" s="522">
        <v>0.28338000000000002</v>
      </c>
      <c r="O39" s="156">
        <v>0.26407799999999998</v>
      </c>
      <c r="P39" s="516">
        <v>-6.8113487190345268</v>
      </c>
      <c r="Q39" s="157"/>
      <c r="R39" s="134"/>
    </row>
    <row r="40" spans="12:18">
      <c r="L40" s="132"/>
      <c r="M40" s="368" t="s">
        <v>155</v>
      </c>
      <c r="N40" s="518">
        <v>0.526895</v>
      </c>
      <c r="O40" s="156">
        <v>0.8107700000000001</v>
      </c>
      <c r="P40" s="516">
        <v>53.876958407272809</v>
      </c>
      <c r="Q40" s="157"/>
      <c r="R40" s="134"/>
    </row>
    <row r="41" spans="12:18">
      <c r="L41" s="132"/>
      <c r="M41" s="368" t="s">
        <v>156</v>
      </c>
      <c r="N41" s="518">
        <v>5.6949999999999995E-3</v>
      </c>
      <c r="O41" s="156">
        <v>6.4930000000000005E-3</v>
      </c>
      <c r="P41" s="516">
        <v>14.012291483757707</v>
      </c>
      <c r="Q41" s="157"/>
      <c r="R41" s="134"/>
    </row>
    <row r="42" spans="12:18" ht="13.5" thickBot="1">
      <c r="L42" s="132"/>
      <c r="M42" s="145" t="s">
        <v>157</v>
      </c>
      <c r="N42" s="519">
        <v>0.18090000000000001</v>
      </c>
      <c r="O42" s="159">
        <v>0.17277899999999996</v>
      </c>
      <c r="P42" s="517">
        <v>-4.4892205638474536</v>
      </c>
      <c r="Q42" s="157"/>
      <c r="R42" s="134"/>
    </row>
    <row r="43" spans="12:18">
      <c r="L43" s="132"/>
      <c r="M43" s="133"/>
      <c r="N43" s="133"/>
      <c r="O43" s="133"/>
      <c r="P43" s="133"/>
      <c r="Q43" s="133"/>
      <c r="R43" s="134"/>
    </row>
    <row r="44" spans="12:18" ht="13.5" thickBot="1">
      <c r="L44" s="132"/>
      <c r="M44" s="148" t="s">
        <v>114</v>
      </c>
      <c r="N44" s="133"/>
      <c r="O44" s="133"/>
      <c r="P44" s="133"/>
      <c r="Q44" s="133"/>
      <c r="R44" s="134"/>
    </row>
    <row r="45" spans="12:18" ht="13.5" thickBot="1">
      <c r="L45" s="132"/>
      <c r="M45" s="160"/>
      <c r="N45" s="161" t="str">
        <f>N5</f>
        <v>令和4年7月審査分</v>
      </c>
      <c r="O45" s="162"/>
      <c r="P45" s="163" t="str">
        <f>O5</f>
        <v>令和5年7月審査分</v>
      </c>
      <c r="Q45" s="437"/>
      <c r="R45" s="134"/>
    </row>
    <row r="46" spans="12:18" ht="13.5" thickTop="1">
      <c r="L46" s="132"/>
      <c r="M46" s="179" t="s">
        <v>110</v>
      </c>
      <c r="N46" s="524" t="s">
        <v>238</v>
      </c>
      <c r="O46" s="165"/>
      <c r="P46" s="525" t="s">
        <v>239</v>
      </c>
      <c r="Q46" s="438"/>
      <c r="R46" s="134"/>
    </row>
    <row r="47" spans="12:18">
      <c r="L47" s="132"/>
      <c r="M47" s="142" t="s">
        <v>142</v>
      </c>
      <c r="N47" s="166" t="s">
        <v>240</v>
      </c>
      <c r="O47" s="143"/>
      <c r="P47" s="526" t="s">
        <v>241</v>
      </c>
      <c r="Q47" s="384"/>
      <c r="R47" s="134"/>
    </row>
    <row r="48" spans="12:18">
      <c r="L48" s="132"/>
      <c r="M48" s="142" t="s">
        <v>144</v>
      </c>
      <c r="N48" s="166" t="s">
        <v>242</v>
      </c>
      <c r="O48" s="143"/>
      <c r="P48" s="526" t="s">
        <v>243</v>
      </c>
      <c r="Q48" s="384"/>
      <c r="R48" s="134"/>
    </row>
    <row r="49" spans="1:18">
      <c r="L49" s="132"/>
      <c r="M49" s="142" t="s">
        <v>145</v>
      </c>
      <c r="N49" s="166" t="s">
        <v>244</v>
      </c>
      <c r="O49" s="143"/>
      <c r="P49" s="526" t="s">
        <v>245</v>
      </c>
      <c r="Q49" s="384"/>
      <c r="R49" s="134"/>
    </row>
    <row r="50" spans="1:18">
      <c r="L50" s="132"/>
      <c r="M50" s="142" t="s">
        <v>149</v>
      </c>
      <c r="N50" s="166" t="s">
        <v>246</v>
      </c>
      <c r="O50" s="143"/>
      <c r="P50" s="526" t="s">
        <v>247</v>
      </c>
      <c r="Q50" s="384"/>
      <c r="R50" s="134"/>
    </row>
    <row r="51" spans="1:18">
      <c r="L51" s="132"/>
      <c r="M51" s="142" t="s">
        <v>150</v>
      </c>
      <c r="N51" s="166" t="s">
        <v>248</v>
      </c>
      <c r="O51" s="143"/>
      <c r="P51" s="526" t="s">
        <v>249</v>
      </c>
      <c r="Q51" s="384"/>
      <c r="R51" s="134"/>
    </row>
    <row r="52" spans="1:18">
      <c r="L52" s="132"/>
      <c r="M52" s="142" t="s">
        <v>151</v>
      </c>
      <c r="N52" s="166" t="s">
        <v>250</v>
      </c>
      <c r="O52" s="143"/>
      <c r="P52" s="526" t="s">
        <v>251</v>
      </c>
      <c r="Q52" s="384"/>
      <c r="R52" s="134"/>
    </row>
    <row r="53" spans="1:18">
      <c r="L53" s="132"/>
      <c r="M53" s="142" t="s">
        <v>152</v>
      </c>
      <c r="N53" s="166" t="s">
        <v>252</v>
      </c>
      <c r="O53" s="143"/>
      <c r="P53" s="526" t="s">
        <v>253</v>
      </c>
      <c r="Q53" s="384"/>
      <c r="R53" s="134"/>
    </row>
    <row r="54" spans="1:18">
      <c r="L54" s="132"/>
      <c r="M54" s="368" t="s">
        <v>153</v>
      </c>
      <c r="N54" s="166" t="s">
        <v>254</v>
      </c>
      <c r="O54" s="369"/>
      <c r="P54" s="526" t="s">
        <v>255</v>
      </c>
      <c r="Q54" s="439"/>
      <c r="R54" s="134"/>
    </row>
    <row r="55" spans="1:18">
      <c r="L55" s="132"/>
      <c r="M55" s="368" t="s">
        <v>154</v>
      </c>
      <c r="N55" s="166" t="s">
        <v>256</v>
      </c>
      <c r="O55" s="369"/>
      <c r="P55" s="526" t="s">
        <v>257</v>
      </c>
      <c r="Q55" s="439"/>
      <c r="R55" s="134"/>
    </row>
    <row r="56" spans="1:18">
      <c r="L56" s="132"/>
      <c r="M56" s="368" t="s">
        <v>155</v>
      </c>
      <c r="N56" s="166" t="s">
        <v>258</v>
      </c>
      <c r="O56" s="369"/>
      <c r="P56" s="526" t="s">
        <v>259</v>
      </c>
      <c r="Q56" s="439"/>
      <c r="R56" s="134"/>
    </row>
    <row r="57" spans="1:18">
      <c r="L57" s="132"/>
      <c r="M57" s="368" t="s">
        <v>156</v>
      </c>
      <c r="N57" s="166" t="s">
        <v>260</v>
      </c>
      <c r="O57" s="369"/>
      <c r="P57" s="526" t="s">
        <v>261</v>
      </c>
      <c r="Q57" s="439"/>
      <c r="R57" s="134"/>
    </row>
    <row r="58" spans="1:18" ht="13.5" thickBot="1">
      <c r="L58" s="132"/>
      <c r="M58" s="145" t="s">
        <v>157</v>
      </c>
      <c r="N58" s="168" t="s">
        <v>262</v>
      </c>
      <c r="O58" s="146"/>
      <c r="P58" s="520" t="s">
        <v>263</v>
      </c>
      <c r="Q58" s="440"/>
      <c r="R58" s="134"/>
    </row>
    <row r="59" spans="1:18">
      <c r="L59" s="132"/>
      <c r="M59" s="133"/>
      <c r="N59" s="133"/>
      <c r="O59" s="133"/>
      <c r="P59" s="133"/>
      <c r="Q59" s="133"/>
      <c r="R59" s="134"/>
    </row>
    <row r="60" spans="1:18" ht="13.5" thickBot="1">
      <c r="A60" s="176" t="s">
        <v>116</v>
      </c>
      <c r="B60" s="177" t="s">
        <v>210</v>
      </c>
      <c r="L60" s="132"/>
      <c r="M60" s="148" t="s">
        <v>115</v>
      </c>
      <c r="N60" s="133"/>
      <c r="O60" s="133"/>
      <c r="P60" s="133"/>
      <c r="Q60" s="133"/>
      <c r="R60" s="134"/>
    </row>
    <row r="61" spans="1:18" ht="13.5" thickBot="1">
      <c r="A61" s="176" t="s">
        <v>117</v>
      </c>
      <c r="B61" s="177" t="s">
        <v>118</v>
      </c>
      <c r="L61" s="132"/>
      <c r="M61" s="169" t="str">
        <f>N5</f>
        <v>令和4年7月審査分</v>
      </c>
      <c r="N61" s="170"/>
      <c r="O61" s="171" t="str">
        <f>O5</f>
        <v>令和5年7月審査分</v>
      </c>
      <c r="P61" s="172"/>
      <c r="Q61" s="149"/>
      <c r="R61" s="134"/>
    </row>
    <row r="62" spans="1:18" ht="13.5" thickBot="1">
      <c r="L62" s="173"/>
      <c r="M62" s="174"/>
      <c r="N62" s="174"/>
      <c r="O62" s="174"/>
      <c r="P62" s="174"/>
      <c r="Q62" s="174"/>
      <c r="R62" s="175"/>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9" orientation="portrait" useFirstPageNumber="1" r:id="rId1"/>
  <headerFooter alignWithMargins="0">
    <oddFooter>&amp;C&amp;10－&amp;P－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表紙</vt:lpstr>
      <vt:lpstr>①総括</vt:lpstr>
      <vt:lpstr>②件数</vt:lpstr>
      <vt:lpstr>③件数前年比</vt:lpstr>
      <vt:lpstr>④点数</vt:lpstr>
      <vt:lpstr>⑤点数前年比</vt:lpstr>
      <vt:lpstr>⑥特審</vt:lpstr>
      <vt:lpstr>⑦査定件</vt:lpstr>
      <vt:lpstr>⑧査定点</vt:lpstr>
      <vt:lpstr>⑨再審件</vt:lpstr>
      <vt:lpstr>⑩再審点</vt:lpstr>
      <vt:lpstr>①総括!Print_Area</vt:lpstr>
      <vt:lpstr>②件数!Print_Area</vt:lpstr>
      <vt:lpstr>③件数前年比!Print_Area</vt:lpstr>
      <vt:lpstr>④点数!Print_Area</vt:lpstr>
      <vt:lpstr>⑤点数前年比!Print_Area</vt:lpstr>
      <vt:lpstr>⑥特審!Print_Area</vt:lpstr>
      <vt:lpstr>⑦査定件!Print_Area</vt:lpstr>
      <vt:lpstr>⑧査定点!Print_Area</vt:lpstr>
      <vt:lpstr>⑨再審件!Print_Area</vt:lpstr>
      <vt:lpstr>⑩再審点!Print_Area</vt:lpstr>
      <vt:lpstr>表紙!Print_Area</vt:lpstr>
    </vt:vector>
  </TitlesOfParts>
  <Company>社会保険診療報酬支払基金</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kikin</dc:creator>
  <cp:lastModifiedBy>早川　真由子（本部分析評価部統計情報課）</cp:lastModifiedBy>
  <cp:lastPrinted>2023-08-31T02:13:19Z</cp:lastPrinted>
  <dcterms:created xsi:type="dcterms:W3CDTF">2005-07-22T00:33:45Z</dcterms:created>
  <dcterms:modified xsi:type="dcterms:W3CDTF">2023-09-08T05:32:04Z</dcterms:modified>
</cp:coreProperties>
</file>