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drawings/drawing5.xml" ContentType="application/vnd.openxmlformats-officedocument.drawing+xml"/>
  <Override PartName="/xl/charts/chart4.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58"/>
  <workbookPr updateLinks="always" codeName="ThisWorkbook"/>
  <mc:AlternateContent xmlns:mc="http://schemas.openxmlformats.org/markup-compatibility/2006">
    <mc:Choice Requires="x15">
      <x15ac:absPath xmlns:x15ac="http://schemas.microsoft.com/office/spreadsheetml/2010/11/ac" url="\\nfsv480003\04_分析評価部\02_統計情報課\01_統計管理係\02_定例業務_月次\理事会資料作成\本紙資料・別添資料・参考資料\支払基金における審査状況\支払基金における審査状況（令和06年03月審査分）\広報課用\"/>
    </mc:Choice>
  </mc:AlternateContent>
  <xr:revisionPtr revIDLastSave="0" documentId="13_ncr:1_{84911E76-F08C-4C58-A7C4-7DC8DECA501D}" xr6:coauthVersionLast="36" xr6:coauthVersionMax="36" xr10:uidLastSave="{00000000-0000-0000-0000-000000000000}"/>
  <bookViews>
    <workbookView xWindow="-15" yWindow="3975" windowWidth="19170" windowHeight="3990" tabRatio="824" xr2:uid="{00000000-000D-0000-FFFF-FFFF00000000}"/>
  </bookViews>
  <sheets>
    <sheet name="表紙" sheetId="90" r:id="rId1"/>
    <sheet name="①総括" sheetId="91" r:id="rId2"/>
    <sheet name="②件数" sheetId="92" r:id="rId3"/>
    <sheet name="③件数前年比" sheetId="93" r:id="rId4"/>
    <sheet name="④点数" sheetId="94" r:id="rId5"/>
    <sheet name="⑤点数前年比" sheetId="95" r:id="rId6"/>
    <sheet name="⑥特審" sheetId="100" r:id="rId7"/>
    <sheet name="⑦査定件" sheetId="96" r:id="rId8"/>
    <sheet name="⑧査定点" sheetId="97" r:id="rId9"/>
    <sheet name="⑨再審件" sheetId="98" r:id="rId10"/>
    <sheet name="⑩再審点" sheetId="99" r:id="rId11"/>
  </sheets>
  <definedNames>
    <definedName name="_1突合点検_単月_件数">#REF!</definedName>
    <definedName name="_2突合点検_単月_件数_対比">#REF!</definedName>
    <definedName name="_3突合点検_単月_点数">#REF!</definedName>
    <definedName name="_4突合点検_単月_点数_対比">#REF!</definedName>
    <definedName name="_xlnm._FilterDatabase" localSheetId="7" hidden="1">⑦査定件!$A$1</definedName>
    <definedName name="_xlnm._FilterDatabase" localSheetId="9" hidden="1">⑨再審件!$A$1</definedName>
    <definedName name="a" localSheetId="1" hidden="1">{"'確定金額'!$A$3:$E$37"}</definedName>
    <definedName name="a" localSheetId="2" hidden="1">{"'確定金額'!$A$3:$E$37"}</definedName>
    <definedName name="a" localSheetId="3" hidden="1">{"'確定金額'!$A$3:$E$37"}</definedName>
    <definedName name="a" localSheetId="4" hidden="1">{"'確定金額'!$A$3:$E$37"}</definedName>
    <definedName name="a" localSheetId="5" hidden="1">{"'確定金額'!$A$3:$E$37"}</definedName>
    <definedName name="a" localSheetId="6" hidden="1">{"'確定金額'!$A$3:$E$37"}</definedName>
    <definedName name="a" localSheetId="0" hidden="1">{"'確定金額'!$A$3:$E$37"}</definedName>
    <definedName name="a" hidden="1">{"'確定金額'!$A$3:$E$37"}</definedName>
    <definedName name="HTML_CodePage" hidden="1">932</definedName>
    <definedName name="HTML_Control" localSheetId="1" hidden="1">{"'確定金額'!$A$3:$E$37"}</definedName>
    <definedName name="HTML_Control" localSheetId="2" hidden="1">{"'確定金額'!$A$3:$E$37"}</definedName>
    <definedName name="HTML_Control" localSheetId="3" hidden="1">{"'確定金額'!$A$3:$E$37"}</definedName>
    <definedName name="HTML_Control" localSheetId="4" hidden="1">{"'確定金額'!$A$3:$E$37"}</definedName>
    <definedName name="HTML_Control" localSheetId="5" hidden="1">{"'確定金額'!$A$3:$E$37"}</definedName>
    <definedName name="HTML_Control" localSheetId="6" hidden="1">{"'確定金額'!$A$3:$E$37"}</definedName>
    <definedName name="HTML_Control" localSheetId="0" hidden="1">{"'確定金額'!$A$3:$E$37"}</definedName>
    <definedName name="HTML_Control" hidden="1">{"'確定金額'!$A$3:$E$37"}</definedName>
    <definedName name="HTML_Description" hidden="1">""</definedName>
    <definedName name="HTML_Email" hidden="1">""</definedName>
    <definedName name="HTML_Header" hidden="1">""</definedName>
    <definedName name="HTML_LastUpdate" hidden="1">"98/11/20"</definedName>
    <definedName name="HTML_LineAfter" hidden="1">FALSE</definedName>
    <definedName name="HTML_LineBefore" hidden="1">FALSE</definedName>
    <definedName name="HTML_Name" hidden="1">"統計管理課"</definedName>
    <definedName name="HTML_OBDlg2" hidden="1">TRUE</definedName>
    <definedName name="HTML_OBDlg3" hidden="1">TRUE</definedName>
    <definedName name="HTML_OBDlg4" hidden="1">TRUE</definedName>
    <definedName name="HTML_OS" hidden="1">0</definedName>
    <definedName name="HTML_PathFile" hidden="1">"h:\統計管理課\1MyHTML.htm"</definedName>
    <definedName name="HTML_PathTemplate" hidden="1">"H:\統計管理課\MyHTML.htm"</definedName>
    <definedName name="HTML_Title" hidden="1">""</definedName>
    <definedName name="_xlnm.Print_Area" localSheetId="1">①総括!$A$1:$AE$75</definedName>
    <definedName name="_xlnm.Print_Area" localSheetId="2">②件数!$A$1:$AW$58</definedName>
    <definedName name="_xlnm.Print_Area" localSheetId="3">③件数前年比!$A$1:$Z$58</definedName>
    <definedName name="_xlnm.Print_Area" localSheetId="4">④点数!$A$1:$AI$58</definedName>
    <definedName name="_xlnm.Print_Area" localSheetId="5">⑤点数前年比!$A$1:$S$58</definedName>
    <definedName name="_xlnm.Print_Area" localSheetId="6">⑥特審!$A$1:$L$22</definedName>
    <definedName name="_xlnm.Print_Area" localSheetId="7">⑦査定件!$A$1:$J$61</definedName>
    <definedName name="_xlnm.Print_Area" localSheetId="8">⑧査定点!$A$1:$J$61</definedName>
    <definedName name="_xlnm.Print_Area" localSheetId="9">⑨再審件!$A$1:$J$61</definedName>
    <definedName name="_xlnm.Print_Area" localSheetId="10">⑩再審点!$A$1:$J$61</definedName>
    <definedName name="_xlnm.Print_Area" localSheetId="0">表紙!$A$1:$U$41</definedName>
    <definedName name="審査状況_単月46前請求">#REF!</definedName>
    <definedName name="審査状況_単月46前請求_対比">#REF!</definedName>
    <definedName name="審査状況_単月57前請求">#REF!</definedName>
    <definedName name="審査状況_単月57前請求_対比">#REF!</definedName>
    <definedName name="審査状況_単月件数">#REF!</definedName>
    <definedName name="審査状況_単月件数_対比">#REF!</definedName>
    <definedName name="審査状況_単月点数">#REF!</definedName>
    <definedName name="審査状況_単月点数_対比">#REF!</definedName>
    <definedName name="特審＿原審査">#REF!</definedName>
    <definedName name="特審＿再審査">#REF!</definedName>
    <definedName name="突合点検_単月件数">#REF!</definedName>
    <definedName name="突合点検_単月件数_対比">#REF!</definedName>
    <definedName name="突合点検_単月点数">#REF!</definedName>
    <definedName name="突合点検_単月点数_対比">#REF!</definedName>
    <definedName name="理事会管掌別_単月46前請求">#REF!</definedName>
    <definedName name="理事会管掌別_単月46前請求_対比">#REF!</definedName>
    <definedName name="理事会管掌別_単月57前請求">#REF!</definedName>
    <definedName name="理事会管掌別_単月57前請求_対比">#REF!</definedName>
    <definedName name="理事会管掌別_単月件数">#REF!</definedName>
    <definedName name="理事会管掌別_単月件数_対比">#REF!</definedName>
    <definedName name="理事会管掌別_単月点数">#REF!</definedName>
    <definedName name="理事会管掌別_単月点数_対比">#REF!</definedName>
    <definedName name="理事会支部別_単月46前請求">#REF!</definedName>
    <definedName name="理事会支部別_単月46前請求_対比">#REF!</definedName>
    <definedName name="理事会支部別_単月57前請求">#REF!</definedName>
    <definedName name="理事会支部別_単月57前請求_対比">#REF!</definedName>
    <definedName name="理事会支部別_単月件数">#REF!</definedName>
    <definedName name="理事会支部別_単月件数_対比">#REF!</definedName>
    <definedName name="理事会支部別_単月点数">#REF!</definedName>
    <definedName name="理事会支部別_単月点数_対比">#REF!</definedName>
  </definedNames>
  <calcPr calcId="191029"/>
</workbook>
</file>

<file path=xl/calcChain.xml><?xml version="1.0" encoding="utf-8"?>
<calcChain xmlns="http://schemas.openxmlformats.org/spreadsheetml/2006/main">
  <c r="L6" i="100" l="1"/>
  <c r="P45" i="98" l="1"/>
  <c r="P45" i="99"/>
  <c r="P45" i="97"/>
  <c r="O61" i="98"/>
  <c r="O61" i="99"/>
  <c r="O61" i="97"/>
  <c r="O27" i="98"/>
  <c r="O27" i="99"/>
  <c r="O27" i="97"/>
  <c r="M61" i="98"/>
  <c r="M61" i="99"/>
  <c r="M61" i="97"/>
  <c r="N45" i="98"/>
  <c r="N45" i="99"/>
  <c r="N45" i="97"/>
  <c r="N27" i="98"/>
  <c r="N27" i="99"/>
  <c r="N27" i="97"/>
  <c r="O61" i="96"/>
  <c r="P45" i="96"/>
  <c r="O27" i="96"/>
  <c r="M61" i="96"/>
  <c r="N45" i="96"/>
  <c r="N27" i="96"/>
</calcChain>
</file>

<file path=xl/sharedStrings.xml><?xml version="1.0" encoding="utf-8"?>
<sst xmlns="http://schemas.openxmlformats.org/spreadsheetml/2006/main" count="1616" uniqueCount="336">
  <si>
    <t>処理区分</t>
    <rPh sb="0" eb="2">
      <t>ショリ</t>
    </rPh>
    <rPh sb="2" eb="4">
      <t>クブン</t>
    </rPh>
    <phoneticPr fontId="2"/>
  </si>
  <si>
    <t>原審査</t>
    <rPh sb="0" eb="1">
      <t>ゲン</t>
    </rPh>
    <rPh sb="1" eb="3">
      <t>シンサ</t>
    </rPh>
    <phoneticPr fontId="2"/>
  </si>
  <si>
    <t>請求</t>
    <rPh sb="0" eb="2">
      <t>セイキュウ</t>
    </rPh>
    <phoneticPr fontId="2"/>
  </si>
  <si>
    <t>査定</t>
    <rPh sb="0" eb="2">
      <t>サテイ</t>
    </rPh>
    <phoneticPr fontId="2"/>
  </si>
  <si>
    <t>再審査</t>
    <rPh sb="0" eb="3">
      <t>サイシンサ</t>
    </rPh>
    <phoneticPr fontId="2"/>
  </si>
  <si>
    <t>保険者</t>
    <rPh sb="0" eb="3">
      <t>ホケンシャ</t>
    </rPh>
    <phoneticPr fontId="2"/>
  </si>
  <si>
    <t>原審どおり</t>
    <rPh sb="0" eb="2">
      <t>ゲンシン</t>
    </rPh>
    <phoneticPr fontId="2"/>
  </si>
  <si>
    <t>単月点検分</t>
    <rPh sb="0" eb="1">
      <t>タン</t>
    </rPh>
    <rPh sb="1" eb="2">
      <t>ゲツ</t>
    </rPh>
    <rPh sb="2" eb="4">
      <t>テンケン</t>
    </rPh>
    <rPh sb="4" eb="5">
      <t>ブン</t>
    </rPh>
    <phoneticPr fontId="2"/>
  </si>
  <si>
    <t>縦覧点検分</t>
    <rPh sb="0" eb="2">
      <t>ジュウラン</t>
    </rPh>
    <rPh sb="2" eb="4">
      <t>テンケン</t>
    </rPh>
    <rPh sb="4" eb="5">
      <t>ブン</t>
    </rPh>
    <phoneticPr fontId="2"/>
  </si>
  <si>
    <t>計</t>
    <rPh sb="0" eb="1">
      <t>ケイ</t>
    </rPh>
    <phoneticPr fontId="2"/>
  </si>
  <si>
    <t>医療機関</t>
    <rPh sb="0" eb="2">
      <t>イリョウ</t>
    </rPh>
    <rPh sb="2" eb="4">
      <t>キカン</t>
    </rPh>
    <phoneticPr fontId="2"/>
  </si>
  <si>
    <t>資格返戻</t>
    <rPh sb="0" eb="2">
      <t>シカク</t>
    </rPh>
    <rPh sb="2" eb="4">
      <t>ヘンレイ</t>
    </rPh>
    <phoneticPr fontId="2"/>
  </si>
  <si>
    <t>その他</t>
    <rPh sb="2" eb="3">
      <t>タ</t>
    </rPh>
    <phoneticPr fontId="2"/>
  </si>
  <si>
    <t>件数</t>
    <rPh sb="0" eb="2">
      <t>ケンスウ</t>
    </rPh>
    <phoneticPr fontId="2"/>
  </si>
  <si>
    <t>点数</t>
    <rPh sb="0" eb="2">
      <t>テンスウ</t>
    </rPh>
    <phoneticPr fontId="2"/>
  </si>
  <si>
    <t>（件）</t>
    <rPh sb="1" eb="2">
      <t>ケン</t>
    </rPh>
    <phoneticPr fontId="2"/>
  </si>
  <si>
    <t>（千点）</t>
    <rPh sb="1" eb="3">
      <t>センテン</t>
    </rPh>
    <phoneticPr fontId="2"/>
  </si>
  <si>
    <t>支払基金における審査状況（総括）</t>
    <rPh sb="0" eb="2">
      <t>シハライ</t>
    </rPh>
    <rPh sb="2" eb="4">
      <t>キキン</t>
    </rPh>
    <rPh sb="8" eb="10">
      <t>シンサ</t>
    </rPh>
    <rPh sb="10" eb="12">
      <t>ジョウキョウ</t>
    </rPh>
    <rPh sb="13" eb="15">
      <t>ソウカツ</t>
    </rPh>
    <phoneticPr fontId="2"/>
  </si>
  <si>
    <t>-</t>
    <phoneticPr fontId="2"/>
  </si>
  <si>
    <t>注</t>
    <rPh sb="0" eb="1">
      <t>チュウ</t>
    </rPh>
    <phoneticPr fontId="2"/>
  </si>
  <si>
    <t>審査返戻</t>
    <rPh sb="0" eb="2">
      <t>シンサ</t>
    </rPh>
    <rPh sb="2" eb="4">
      <t>ヘンレイ</t>
    </rPh>
    <phoneticPr fontId="2"/>
  </si>
  <si>
    <t>事務返戻</t>
    <rPh sb="0" eb="2">
      <t>ジム</t>
    </rPh>
    <rPh sb="2" eb="4">
      <t>ヘンレイ</t>
    </rPh>
    <phoneticPr fontId="2"/>
  </si>
  <si>
    <t>-</t>
  </si>
  <si>
    <t>（％）</t>
    <phoneticPr fontId="2"/>
  </si>
  <si>
    <t>資格返戻等</t>
    <rPh sb="0" eb="2">
      <t>シカク</t>
    </rPh>
    <rPh sb="2" eb="4">
      <t>ヘンレイ</t>
    </rPh>
    <rPh sb="4" eb="5">
      <t>トウ</t>
    </rPh>
    <phoneticPr fontId="2"/>
  </si>
  <si>
    <t>全管掌分</t>
    <rPh sb="0" eb="1">
      <t>ゼン</t>
    </rPh>
    <rPh sb="1" eb="3">
      <t>カンショウ</t>
    </rPh>
    <rPh sb="3" eb="4">
      <t>ブン</t>
    </rPh>
    <phoneticPr fontId="2"/>
  </si>
  <si>
    <t>船員保険分</t>
    <rPh sb="0" eb="2">
      <t>センイン</t>
    </rPh>
    <rPh sb="2" eb="4">
      <t>ホケン</t>
    </rPh>
    <rPh sb="4" eb="5">
      <t>ブン</t>
    </rPh>
    <phoneticPr fontId="2"/>
  </si>
  <si>
    <t>健保組合分</t>
    <rPh sb="0" eb="2">
      <t>ケンポ</t>
    </rPh>
    <rPh sb="2" eb="4">
      <t>クミアイ</t>
    </rPh>
    <rPh sb="4" eb="5">
      <t>ブン</t>
    </rPh>
    <phoneticPr fontId="2"/>
  </si>
  <si>
    <t>共済組合分</t>
    <rPh sb="0" eb="2">
      <t>キョウサイ</t>
    </rPh>
    <rPh sb="2" eb="4">
      <t>クミアイ</t>
    </rPh>
    <rPh sb="4" eb="5">
      <t>ブン</t>
    </rPh>
    <phoneticPr fontId="2"/>
  </si>
  <si>
    <t>査定・返戻等の合計（点数）</t>
    <rPh sb="0" eb="2">
      <t>サテイ</t>
    </rPh>
    <rPh sb="3" eb="5">
      <t>ヘンレイ</t>
    </rPh>
    <rPh sb="5" eb="6">
      <t>トウ</t>
    </rPh>
    <rPh sb="7" eb="9">
      <t>ゴウケイ</t>
    </rPh>
    <rPh sb="10" eb="12">
      <t>テンスウ</t>
    </rPh>
    <phoneticPr fontId="2"/>
  </si>
  <si>
    <t>保　険　者　等　の　申　出　に　よ　る　調　整</t>
    <rPh sb="0" eb="1">
      <t>タモツ</t>
    </rPh>
    <rPh sb="2" eb="3">
      <t>ケン</t>
    </rPh>
    <rPh sb="4" eb="5">
      <t>シャ</t>
    </rPh>
    <rPh sb="6" eb="7">
      <t>トウ</t>
    </rPh>
    <rPh sb="10" eb="11">
      <t>サル</t>
    </rPh>
    <rPh sb="12" eb="13">
      <t>デ</t>
    </rPh>
    <rPh sb="20" eb="21">
      <t>チョウ</t>
    </rPh>
    <rPh sb="22" eb="23">
      <t>タダシ</t>
    </rPh>
    <phoneticPr fontId="2"/>
  </si>
  <si>
    <t>用語の説明</t>
  </si>
  <si>
    <t>（原審査欄）</t>
  </si>
  <si>
    <t>（保険者等の申出による調整欄）</t>
  </si>
  <si>
    <t>支払基金における審査状況</t>
    <phoneticPr fontId="2"/>
  </si>
  <si>
    <t>支払基金における審査状況</t>
  </si>
  <si>
    <t>（件）</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</si>
  <si>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</si>
  <si>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</si>
  <si>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</si>
  <si>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</si>
  <si>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</si>
  <si>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</si>
  <si>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</si>
  <si>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</si>
  <si>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</si>
  <si>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</si>
  <si>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</si>
  <si>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</si>
  <si>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</si>
  <si>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</si>
  <si>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</si>
  <si>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</si>
  <si>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</si>
  <si>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</si>
  <si>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</si>
  <si>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</si>
  <si>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</si>
  <si>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</si>
  <si>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</si>
  <si>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</si>
  <si>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</si>
  <si>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</si>
  <si>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</si>
  <si>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</si>
  <si>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</si>
  <si>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</si>
  <si>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</si>
  <si>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</si>
  <si>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</si>
  <si>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</si>
  <si>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</si>
  <si>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</si>
  <si>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</si>
  <si>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</si>
  <si>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</si>
  <si>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</si>
  <si>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</si>
  <si>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</si>
  <si>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</si>
  <si>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</si>
  <si>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</si>
  <si>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</si>
  <si>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原審査</t>
    <rPh sb="0" eb="1">
      <t>ゲン</t>
    </rPh>
    <rPh sb="1" eb="3">
      <t>シンサ</t>
    </rPh>
    <phoneticPr fontId="19"/>
  </si>
  <si>
    <t>保　　険　　者　　等　　の　　申　　出　　に　　よ　　る　　調　　整</t>
    <rPh sb="0" eb="1">
      <t>タモツ</t>
    </rPh>
    <rPh sb="3" eb="4">
      <t>ケン</t>
    </rPh>
    <rPh sb="6" eb="7">
      <t>シャ</t>
    </rPh>
    <rPh sb="9" eb="10">
      <t>トウ</t>
    </rPh>
    <rPh sb="15" eb="16">
      <t>サル</t>
    </rPh>
    <rPh sb="18" eb="19">
      <t>デ</t>
    </rPh>
    <rPh sb="30" eb="31">
      <t>チョウ</t>
    </rPh>
    <rPh sb="33" eb="34">
      <t>タダシ</t>
    </rPh>
    <phoneticPr fontId="19"/>
  </si>
  <si>
    <t>請求</t>
    <rPh sb="0" eb="2">
      <t>セイキュウ</t>
    </rPh>
    <phoneticPr fontId="19"/>
  </si>
  <si>
    <t>査定</t>
    <rPh sb="0" eb="2">
      <t>サテイ</t>
    </rPh>
    <phoneticPr fontId="19"/>
  </si>
  <si>
    <t>再審査</t>
    <rPh sb="0" eb="3">
      <t>サイシンサ</t>
    </rPh>
    <phoneticPr fontId="19"/>
  </si>
  <si>
    <t>資格返戻等</t>
    <rPh sb="0" eb="2">
      <t>シカク</t>
    </rPh>
    <rPh sb="2" eb="4">
      <t>ヘンレイ</t>
    </rPh>
    <rPh sb="4" eb="5">
      <t>トウ</t>
    </rPh>
    <phoneticPr fontId="19"/>
  </si>
  <si>
    <t>保険者</t>
    <rPh sb="0" eb="3">
      <t>ホケンシャ</t>
    </rPh>
    <phoneticPr fontId="19"/>
  </si>
  <si>
    <t>医療機関</t>
    <rPh sb="0" eb="2">
      <t>イリョウ</t>
    </rPh>
    <rPh sb="2" eb="4">
      <t>キカン</t>
    </rPh>
    <phoneticPr fontId="19"/>
  </si>
  <si>
    <t>原審どおり</t>
    <rPh sb="0" eb="2">
      <t>ゲンシン</t>
    </rPh>
    <phoneticPr fontId="19"/>
  </si>
  <si>
    <t>審査返戻</t>
    <rPh sb="0" eb="2">
      <t>シンサ</t>
    </rPh>
    <rPh sb="2" eb="4">
      <t>ヘンレイ</t>
    </rPh>
    <phoneticPr fontId="19"/>
  </si>
  <si>
    <t>計</t>
    <rPh sb="0" eb="1">
      <t>ケイ</t>
    </rPh>
    <phoneticPr fontId="19"/>
  </si>
  <si>
    <t>資格返戻</t>
    <rPh sb="0" eb="2">
      <t>シカク</t>
    </rPh>
    <rPh sb="2" eb="4">
      <t>ヘンレイ</t>
    </rPh>
    <phoneticPr fontId="19"/>
  </si>
  <si>
    <t>事務返戻</t>
    <rPh sb="0" eb="2">
      <t>ジム</t>
    </rPh>
    <rPh sb="2" eb="4">
      <t>ヘンレイ</t>
    </rPh>
    <phoneticPr fontId="19"/>
  </si>
  <si>
    <t>その他</t>
    <rPh sb="2" eb="3">
      <t>タ</t>
    </rPh>
    <phoneticPr fontId="19"/>
  </si>
  <si>
    <t>単月点検分</t>
    <rPh sb="0" eb="1">
      <t>タン</t>
    </rPh>
    <rPh sb="1" eb="2">
      <t>ゲツ</t>
    </rPh>
    <rPh sb="2" eb="4">
      <t>テンケン</t>
    </rPh>
    <rPh sb="4" eb="5">
      <t>ブン</t>
    </rPh>
    <phoneticPr fontId="19"/>
  </si>
  <si>
    <t>縦覧点検分</t>
    <rPh sb="0" eb="2">
      <t>ジュウラン</t>
    </rPh>
    <rPh sb="2" eb="4">
      <t>テンケン</t>
    </rPh>
    <rPh sb="4" eb="5">
      <t>ブン</t>
    </rPh>
    <phoneticPr fontId="19"/>
  </si>
  <si>
    <t>全国計</t>
    <rPh sb="0" eb="2">
      <t>ゼンコク</t>
    </rPh>
    <rPh sb="2" eb="3">
      <t>ケイ</t>
    </rPh>
    <phoneticPr fontId="19"/>
  </si>
  <si>
    <t>北海道</t>
    <rPh sb="0" eb="3">
      <t>ホッカイドウ</t>
    </rPh>
    <phoneticPr fontId="19"/>
  </si>
  <si>
    <t>青森県</t>
    <rPh sb="0" eb="3">
      <t>アオモリケン</t>
    </rPh>
    <phoneticPr fontId="19"/>
  </si>
  <si>
    <t>沖縄県</t>
    <rPh sb="0" eb="3">
      <t>オキナワケン</t>
    </rPh>
    <phoneticPr fontId="19"/>
  </si>
  <si>
    <t>(千点）</t>
  </si>
  <si>
    <t>協会けんぽ分</t>
    <rPh sb="5" eb="6">
      <t>ブン</t>
    </rPh>
    <phoneticPr fontId="2"/>
  </si>
  <si>
    <t>平成16年度</t>
  </si>
  <si>
    <t>(%）</t>
  </si>
  <si>
    <t>（%）</t>
    <phoneticPr fontId="19"/>
  </si>
  <si>
    <t>(%）</t>
    <phoneticPr fontId="19"/>
  </si>
  <si>
    <t>原審査査定件数</t>
    <rPh sb="0" eb="1">
      <t>ゲン</t>
    </rPh>
    <rPh sb="1" eb="3">
      <t>シンサ</t>
    </rPh>
    <rPh sb="3" eb="5">
      <t>サテイ</t>
    </rPh>
    <rPh sb="5" eb="7">
      <t>ケンスウ</t>
    </rPh>
    <phoneticPr fontId="2"/>
  </si>
  <si>
    <t>全管掌</t>
    <rPh sb="0" eb="1">
      <t>ゼン</t>
    </rPh>
    <rPh sb="1" eb="3">
      <t>カンショウ</t>
    </rPh>
    <phoneticPr fontId="2"/>
  </si>
  <si>
    <t>グラフ用</t>
    <rPh sb="3" eb="4">
      <t>ヨウ</t>
    </rPh>
    <phoneticPr fontId="2"/>
  </si>
  <si>
    <t>単位：万件</t>
    <rPh sb="0" eb="2">
      <t>タンイ</t>
    </rPh>
    <rPh sb="3" eb="5">
      <t>マンケン</t>
    </rPh>
    <phoneticPr fontId="2"/>
  </si>
  <si>
    <t>前年同期比</t>
    <rPh sb="0" eb="2">
      <t>ゼンネン</t>
    </rPh>
    <rPh sb="2" eb="5">
      <t>ドウキヒ</t>
    </rPh>
    <phoneticPr fontId="2"/>
  </si>
  <si>
    <t>ラベル用</t>
    <rPh sb="3" eb="4">
      <t>ヨウ</t>
    </rPh>
    <phoneticPr fontId="2"/>
  </si>
  <si>
    <t>項目軸用</t>
    <rPh sb="0" eb="2">
      <t>コウモク</t>
    </rPh>
    <rPh sb="2" eb="3">
      <t>ジク</t>
    </rPh>
    <rPh sb="3" eb="4">
      <t>ヨウ</t>
    </rPh>
    <phoneticPr fontId="2"/>
  </si>
  <si>
    <t>注１</t>
  </si>
  <si>
    <t>２</t>
  </si>
  <si>
    <t>：「その他」の数値は、船員保険及びその他各法の数値である。</t>
  </si>
  <si>
    <t>原審査査定点数</t>
    <rPh sb="0" eb="1">
      <t>ゲン</t>
    </rPh>
    <rPh sb="1" eb="3">
      <t>シンサ</t>
    </rPh>
    <rPh sb="3" eb="5">
      <t>サテイ</t>
    </rPh>
    <rPh sb="5" eb="7">
      <t>テンスウ</t>
    </rPh>
    <phoneticPr fontId="2"/>
  </si>
  <si>
    <t>単位：百万点</t>
    <rPh sb="0" eb="2">
      <t>タンイ</t>
    </rPh>
    <rPh sb="3" eb="6">
      <t>ヒャクマンテン</t>
    </rPh>
    <phoneticPr fontId="2"/>
  </si>
  <si>
    <t>再審査査定件数</t>
    <rPh sb="0" eb="3">
      <t>サイシンサ</t>
    </rPh>
    <rPh sb="3" eb="5">
      <t>サテイ</t>
    </rPh>
    <rPh sb="5" eb="7">
      <t>ケンスウ</t>
    </rPh>
    <phoneticPr fontId="2"/>
  </si>
  <si>
    <t>再審査査定点数</t>
    <rPh sb="0" eb="3">
      <t>サイシンサ</t>
    </rPh>
    <rPh sb="3" eb="5">
      <t>サテイ</t>
    </rPh>
    <rPh sb="5" eb="7">
      <t>テンスウ</t>
    </rPh>
    <phoneticPr fontId="2"/>
  </si>
  <si>
    <t>生活保護分</t>
    <rPh sb="0" eb="2">
      <t>セイカツ</t>
    </rPh>
    <rPh sb="2" eb="4">
      <t>ホゴ</t>
    </rPh>
    <rPh sb="4" eb="5">
      <t>ブン</t>
    </rPh>
    <phoneticPr fontId="2"/>
  </si>
  <si>
    <t>突合点検分</t>
    <rPh sb="0" eb="2">
      <t>トツゴウ</t>
    </rPh>
    <rPh sb="2" eb="4">
      <t>テンケン</t>
    </rPh>
    <rPh sb="4" eb="5">
      <t>ブン</t>
    </rPh>
    <phoneticPr fontId="19"/>
  </si>
  <si>
    <t>突合点検分</t>
    <rPh sb="0" eb="2">
      <t>トツゴウ</t>
    </rPh>
    <rPh sb="2" eb="4">
      <t>テンケン</t>
    </rPh>
    <rPh sb="4" eb="5">
      <t>ブン</t>
    </rPh>
    <phoneticPr fontId="2"/>
  </si>
  <si>
    <t>（%）</t>
  </si>
  <si>
    <t>査定・・・・・・・・・・・・・・・・・・・再審査の結果、診療内容について保険者又は医療機関からの申出により査定したもの</t>
    <rPh sb="53" eb="55">
      <t>サテイ</t>
    </rPh>
    <phoneticPr fontId="2"/>
  </si>
  <si>
    <t>対前年増減率</t>
    <rPh sb="2" eb="3">
      <t>ドシ</t>
    </rPh>
    <rPh sb="3" eb="5">
      <t>ゾウゲン</t>
    </rPh>
    <rPh sb="5" eb="6">
      <t>リツ</t>
    </rPh>
    <phoneticPr fontId="2"/>
  </si>
  <si>
    <t>（点）</t>
    <rPh sb="1" eb="2">
      <t>テン</t>
    </rPh>
    <phoneticPr fontId="2"/>
  </si>
  <si>
    <t>請求1万点
当たり点数</t>
    <rPh sb="0" eb="2">
      <t>セイキュウ</t>
    </rPh>
    <rPh sb="3" eb="4">
      <t>マン</t>
    </rPh>
    <rPh sb="4" eb="5">
      <t>テン</t>
    </rPh>
    <rPh sb="6" eb="7">
      <t>ア</t>
    </rPh>
    <rPh sb="9" eb="11">
      <t>テンスウ</t>
    </rPh>
    <phoneticPr fontId="2"/>
  </si>
  <si>
    <t>請求1万件
当たり件数</t>
    <rPh sb="0" eb="2">
      <t>セイキュウ</t>
    </rPh>
    <rPh sb="3" eb="5">
      <t>マンケン</t>
    </rPh>
    <rPh sb="6" eb="7">
      <t>ア</t>
    </rPh>
    <rPh sb="9" eb="11">
      <t>ケンスウ</t>
    </rPh>
    <phoneticPr fontId="2"/>
  </si>
  <si>
    <t>請求1万点
当たり点数</t>
    <rPh sb="0" eb="2">
      <t>セイキュウ</t>
    </rPh>
    <rPh sb="3" eb="5">
      <t>マンテン</t>
    </rPh>
    <rPh sb="6" eb="7">
      <t>ア</t>
    </rPh>
    <rPh sb="9" eb="11">
      <t>テンスウ</t>
    </rPh>
    <phoneticPr fontId="2"/>
  </si>
  <si>
    <t>（点）</t>
  </si>
  <si>
    <t>原審査査定件数の比較（対前年増減率）</t>
    <rPh sb="13" eb="14">
      <t>ドシ</t>
    </rPh>
    <phoneticPr fontId="2"/>
  </si>
  <si>
    <t>原審査査定点数の比較（対前年増減率）</t>
    <rPh sb="5" eb="6">
      <t>テン</t>
    </rPh>
    <rPh sb="13" eb="14">
      <t>ドシ</t>
    </rPh>
    <phoneticPr fontId="2"/>
  </si>
  <si>
    <t>２：「査定・返戻等の合計（点数）」は、原審査査定及び保険者等の申出による調整の点数の合計である。</t>
    <rPh sb="3" eb="5">
      <t>サテイ</t>
    </rPh>
    <rPh sb="6" eb="8">
      <t>ヘンレイ</t>
    </rPh>
    <rPh sb="8" eb="9">
      <t>トウ</t>
    </rPh>
    <rPh sb="10" eb="12">
      <t>ゴウケイ</t>
    </rPh>
    <rPh sb="13" eb="15">
      <t>テンスウ</t>
    </rPh>
    <rPh sb="19" eb="20">
      <t>ゲン</t>
    </rPh>
    <rPh sb="20" eb="22">
      <t>シンサ</t>
    </rPh>
    <rPh sb="22" eb="24">
      <t>サテイ</t>
    </rPh>
    <rPh sb="24" eb="25">
      <t>オヨ</t>
    </rPh>
    <rPh sb="26" eb="29">
      <t>ホケンシャ</t>
    </rPh>
    <rPh sb="29" eb="30">
      <t>トウ</t>
    </rPh>
    <rPh sb="31" eb="33">
      <t>モウシデ</t>
    </rPh>
    <rPh sb="36" eb="38">
      <t>チョウセイ</t>
    </rPh>
    <rPh sb="39" eb="41">
      <t>テンスウ</t>
    </rPh>
    <rPh sb="42" eb="44">
      <t>ゴウケイ</t>
    </rPh>
    <phoneticPr fontId="2"/>
  </si>
  <si>
    <t>「－」は掲げる計数がないもの、「０」は表示単位に満たないもの、「▲」は負数のもの、「…」は対前年増減率で乖離があるもの</t>
    <rPh sb="45" eb="46">
      <t>タイ</t>
    </rPh>
    <phoneticPr fontId="2"/>
  </si>
  <si>
    <t>単月点検分</t>
    <rPh sb="0" eb="2">
      <t>タンゲツ</t>
    </rPh>
    <rPh sb="2" eb="4">
      <t>テンケン</t>
    </rPh>
    <rPh sb="4" eb="5">
      <t>ブン</t>
    </rPh>
    <phoneticPr fontId="19"/>
  </si>
  <si>
    <t>全管掌（単月）</t>
    <rPh sb="0" eb="1">
      <t>ゼン</t>
    </rPh>
    <rPh sb="1" eb="3">
      <t>カンショウ</t>
    </rPh>
    <rPh sb="4" eb="6">
      <t>タンゲツ</t>
    </rPh>
    <phoneticPr fontId="2"/>
  </si>
  <si>
    <t>全管掌（突合）</t>
    <rPh sb="0" eb="1">
      <t>ゼン</t>
    </rPh>
    <rPh sb="1" eb="3">
      <t>カンショウ</t>
    </rPh>
    <rPh sb="4" eb="6">
      <t>トツゴウ</t>
    </rPh>
    <phoneticPr fontId="2"/>
  </si>
  <si>
    <t>全管掌（縦覧）</t>
    <rPh sb="0" eb="1">
      <t>ゼン</t>
    </rPh>
    <rPh sb="1" eb="3">
      <t>カンショウ</t>
    </rPh>
    <rPh sb="4" eb="6">
      <t>ジュウラン</t>
    </rPh>
    <phoneticPr fontId="2"/>
  </si>
  <si>
    <t>協会けんぽ（単月）</t>
  </si>
  <si>
    <t>協会けんぽ（単月）</t>
    <phoneticPr fontId="2"/>
  </si>
  <si>
    <t>協会けんぽ（突合）</t>
    <rPh sb="6" eb="8">
      <t>トツゴウ</t>
    </rPh>
    <phoneticPr fontId="2"/>
  </si>
  <si>
    <t>協会けんぽ（縦覧）</t>
    <rPh sb="6" eb="8">
      <t>ジュウラン</t>
    </rPh>
    <phoneticPr fontId="2"/>
  </si>
  <si>
    <t>船員保険（単月）</t>
    <rPh sb="0" eb="2">
      <t>センイン</t>
    </rPh>
    <rPh sb="2" eb="4">
      <t>ホケン</t>
    </rPh>
    <phoneticPr fontId="2"/>
  </si>
  <si>
    <t>船員保険（突合）</t>
    <rPh sb="0" eb="2">
      <t>センイン</t>
    </rPh>
    <rPh sb="2" eb="4">
      <t>ホケン</t>
    </rPh>
    <rPh sb="5" eb="7">
      <t>トツゴウ</t>
    </rPh>
    <phoneticPr fontId="2"/>
  </si>
  <si>
    <t>船員保険（縦覧）</t>
    <rPh sb="0" eb="2">
      <t>センイン</t>
    </rPh>
    <rPh sb="2" eb="4">
      <t>ホケン</t>
    </rPh>
    <rPh sb="5" eb="7">
      <t>ジュウラン</t>
    </rPh>
    <phoneticPr fontId="2"/>
  </si>
  <si>
    <t>共済組合（単月）</t>
    <rPh sb="0" eb="2">
      <t>キョウサイ</t>
    </rPh>
    <rPh sb="2" eb="4">
      <t>クミアイ</t>
    </rPh>
    <phoneticPr fontId="2"/>
  </si>
  <si>
    <t>共済組合（突合）</t>
    <rPh sb="0" eb="2">
      <t>キョウサイ</t>
    </rPh>
    <rPh sb="2" eb="4">
      <t>クミアイ</t>
    </rPh>
    <rPh sb="5" eb="7">
      <t>トツゴウ</t>
    </rPh>
    <phoneticPr fontId="2"/>
  </si>
  <si>
    <t>共済組合（縦覧）</t>
    <rPh sb="0" eb="2">
      <t>キョウサイ</t>
    </rPh>
    <rPh sb="2" eb="4">
      <t>クミアイ</t>
    </rPh>
    <rPh sb="5" eb="7">
      <t>ジュウラン</t>
    </rPh>
    <phoneticPr fontId="2"/>
  </si>
  <si>
    <t>健保組合（単月）</t>
    <rPh sb="0" eb="2">
      <t>ケンポ</t>
    </rPh>
    <rPh sb="2" eb="4">
      <t>クミアイ</t>
    </rPh>
    <phoneticPr fontId="2"/>
  </si>
  <si>
    <t>健保組合（突合）</t>
    <rPh sb="0" eb="2">
      <t>ケンポ</t>
    </rPh>
    <rPh sb="2" eb="4">
      <t>クミアイ</t>
    </rPh>
    <rPh sb="5" eb="7">
      <t>トツゴウ</t>
    </rPh>
    <phoneticPr fontId="2"/>
  </si>
  <si>
    <t>健保組合（縦覧）</t>
    <rPh sb="0" eb="2">
      <t>ケンポ</t>
    </rPh>
    <rPh sb="2" eb="4">
      <t>クミアイ</t>
    </rPh>
    <rPh sb="5" eb="7">
      <t>ジュウラン</t>
    </rPh>
    <phoneticPr fontId="2"/>
  </si>
  <si>
    <t>その他各法（単月）</t>
    <rPh sb="2" eb="3">
      <t>タ</t>
    </rPh>
    <rPh sb="3" eb="5">
      <t>カクホウ</t>
    </rPh>
    <phoneticPr fontId="2"/>
  </si>
  <si>
    <t>その他各法（突合）</t>
    <rPh sb="2" eb="3">
      <t>タ</t>
    </rPh>
    <rPh sb="3" eb="5">
      <t>カクホウ</t>
    </rPh>
    <rPh sb="6" eb="8">
      <t>トツゴウ</t>
    </rPh>
    <phoneticPr fontId="2"/>
  </si>
  <si>
    <t>その他各法（縦覧）</t>
    <rPh sb="2" eb="3">
      <t>タ</t>
    </rPh>
    <rPh sb="3" eb="5">
      <t>カクホウ</t>
    </rPh>
    <rPh sb="6" eb="8">
      <t>ジュウラン</t>
    </rPh>
    <phoneticPr fontId="2"/>
  </si>
  <si>
    <t>再審査査定件数の比較（対前年増減率）</t>
    <rPh sb="0" eb="3">
      <t>サイシンサ</t>
    </rPh>
    <rPh sb="13" eb="14">
      <t>ドシ</t>
    </rPh>
    <phoneticPr fontId="2"/>
  </si>
  <si>
    <t>再審査査定点数の比較（対前年増減率）</t>
    <rPh sb="0" eb="3">
      <t>サイシンサ</t>
    </rPh>
    <rPh sb="5" eb="6">
      <t>テン</t>
    </rPh>
    <rPh sb="13" eb="14">
      <t>ドシ</t>
    </rPh>
    <phoneticPr fontId="2"/>
  </si>
  <si>
    <t>１：「請求1万件（点）当たり件数（点数）」は、原審査請求件数（点数）に対するものである。ただし、再審査の「請求1万件（点）当たり件数（点数）」は、4～6か月前平均原審査請求件数（点数）に対するものである。</t>
    <rPh sb="3" eb="5">
      <t>セイキュウ</t>
    </rPh>
    <rPh sb="6" eb="8">
      <t>マンケン</t>
    </rPh>
    <rPh sb="9" eb="10">
      <t>テン</t>
    </rPh>
    <rPh sb="11" eb="12">
      <t>ア</t>
    </rPh>
    <rPh sb="14" eb="16">
      <t>ケンスウ</t>
    </rPh>
    <rPh sb="17" eb="19">
      <t>テンスウ</t>
    </rPh>
    <rPh sb="23" eb="24">
      <t>ゲン</t>
    </rPh>
    <rPh sb="24" eb="26">
      <t>シンサ</t>
    </rPh>
    <rPh sb="26" eb="28">
      <t>セイキュウ</t>
    </rPh>
    <rPh sb="28" eb="30">
      <t>ケンスウ</t>
    </rPh>
    <rPh sb="31" eb="33">
      <t>テンスウ</t>
    </rPh>
    <rPh sb="35" eb="36">
      <t>タイ</t>
    </rPh>
    <rPh sb="48" eb="51">
      <t>サイシンサ</t>
    </rPh>
    <rPh sb="53" eb="55">
      <t>セイキュウ</t>
    </rPh>
    <rPh sb="56" eb="58">
      <t>マンケン</t>
    </rPh>
    <rPh sb="59" eb="60">
      <t>テン</t>
    </rPh>
    <rPh sb="61" eb="62">
      <t>ア</t>
    </rPh>
    <rPh sb="64" eb="66">
      <t>ケンスウ</t>
    </rPh>
    <rPh sb="67" eb="69">
      <t>テンスウ</t>
    </rPh>
    <rPh sb="77" eb="79">
      <t>ゲツマエ</t>
    </rPh>
    <rPh sb="79" eb="81">
      <t>ヘイキン</t>
    </rPh>
    <rPh sb="81" eb="82">
      <t>ゲン</t>
    </rPh>
    <rPh sb="82" eb="84">
      <t>シンサ</t>
    </rPh>
    <rPh sb="84" eb="86">
      <t>セイキュウ</t>
    </rPh>
    <rPh sb="86" eb="88">
      <t>ケンスウ</t>
    </rPh>
    <rPh sb="89" eb="91">
      <t>テンスウ</t>
    </rPh>
    <rPh sb="93" eb="94">
      <t>タイ</t>
    </rPh>
    <phoneticPr fontId="2"/>
  </si>
  <si>
    <t>注　： 表中の網掛け部分は、原審査請求件数に対する請求1万件当たり件数である。ただし、再審査は4～6か月前平均原審査請求件数により算出している。</t>
    <rPh sb="4" eb="5">
      <t>ヒョウ</t>
    </rPh>
    <rPh sb="5" eb="6">
      <t>チュウ</t>
    </rPh>
    <rPh sb="7" eb="9">
      <t>アミカ</t>
    </rPh>
    <rPh sb="25" eb="27">
      <t>セイキュウ</t>
    </rPh>
    <rPh sb="28" eb="30">
      <t>マンケン</t>
    </rPh>
    <rPh sb="30" eb="31">
      <t>ア</t>
    </rPh>
    <rPh sb="33" eb="35">
      <t>ケンスウ</t>
    </rPh>
    <rPh sb="53" eb="55">
      <t>ヘイキン</t>
    </rPh>
    <rPh sb="65" eb="67">
      <t>サンシュツ</t>
    </rPh>
    <phoneticPr fontId="19"/>
  </si>
  <si>
    <t>注　： 表中の網掛け部分は、原審査請求点数に対する請求1万点当たり点数である。ただし、再審査は4～6か月前平均原審査請求点数により算出している。</t>
    <rPh sb="4" eb="5">
      <t>ヒョウ</t>
    </rPh>
    <rPh sb="5" eb="6">
      <t>チュウ</t>
    </rPh>
    <rPh sb="7" eb="9">
      <t>アミカ</t>
    </rPh>
    <rPh sb="19" eb="20">
      <t>テン</t>
    </rPh>
    <rPh sb="25" eb="27">
      <t>セイキュウ</t>
    </rPh>
    <rPh sb="28" eb="29">
      <t>マン</t>
    </rPh>
    <rPh sb="29" eb="30">
      <t>テン</t>
    </rPh>
    <rPh sb="30" eb="31">
      <t>ア</t>
    </rPh>
    <rPh sb="33" eb="35">
      <t>テンスウ</t>
    </rPh>
    <rPh sb="53" eb="55">
      <t>ヘイキン</t>
    </rPh>
    <rPh sb="60" eb="61">
      <t>テン</t>
    </rPh>
    <rPh sb="65" eb="67">
      <t>サンシュツ</t>
    </rPh>
    <phoneticPr fontId="19"/>
  </si>
  <si>
    <t>再審査欄</t>
    <phoneticPr fontId="2"/>
  </si>
  <si>
    <t>再審査・・・・・・・・・・・・・・・・・・原審査後の診療報酬明細書に、保険者又は医療機関が再度の審査を申し出たものに対する審査</t>
    <phoneticPr fontId="2"/>
  </si>
  <si>
    <t>原審どおり・・・・・・・・・・・・・・・・再審査の結果、診療内容について保険者又は医療機関からの申出に対し原審査のとおりとしたもの</t>
    <phoneticPr fontId="2"/>
  </si>
  <si>
    <t>資格返戻等欄</t>
    <phoneticPr fontId="2"/>
  </si>
  <si>
    <t>請　求・・・・・・・・・・・・・・・・・・医療機関から請求があった診療報酬明細書のうち、保険者等へ請求したもの</t>
    <rPh sb="0" eb="1">
      <t>ショウ</t>
    </rPh>
    <rPh sb="2" eb="3">
      <t>キュウ</t>
    </rPh>
    <rPh sb="44" eb="47">
      <t>ホケンシャ</t>
    </rPh>
    <rPh sb="47" eb="48">
      <t>トウ</t>
    </rPh>
    <rPh sb="49" eb="51">
      <t>セイキュウ</t>
    </rPh>
    <phoneticPr fontId="2"/>
  </si>
  <si>
    <t>査　定・・・・・・・・・・・・・・・・・・原審査において査定したもの</t>
    <rPh sb="0" eb="1">
      <t>サ</t>
    </rPh>
    <rPh sb="2" eb="3">
      <t>ジョウ</t>
    </rPh>
    <rPh sb="21" eb="22">
      <t>ゲン</t>
    </rPh>
    <rPh sb="22" eb="24">
      <t>シンサ</t>
    </rPh>
    <rPh sb="28" eb="30">
      <t>サテイ</t>
    </rPh>
    <phoneticPr fontId="2"/>
  </si>
  <si>
    <t>⑴</t>
    <phoneticPr fontId="2"/>
  </si>
  <si>
    <t>単月点検分・・・・・・・・・・・・・・・・原審査査定のうち、単月単位（明細書１件単位）の審査によるもの</t>
    <rPh sb="0" eb="1">
      <t>タン</t>
    </rPh>
    <rPh sb="1" eb="2">
      <t>ゲツ</t>
    </rPh>
    <rPh sb="2" eb="4">
      <t>テンケン</t>
    </rPh>
    <rPh sb="4" eb="5">
      <t>ブン</t>
    </rPh>
    <rPh sb="21" eb="22">
      <t>ゲン</t>
    </rPh>
    <rPh sb="22" eb="24">
      <t>シンサ</t>
    </rPh>
    <rPh sb="24" eb="26">
      <t>サテイ</t>
    </rPh>
    <rPh sb="30" eb="31">
      <t>タン</t>
    </rPh>
    <rPh sb="31" eb="32">
      <t>ゲツ</t>
    </rPh>
    <rPh sb="32" eb="34">
      <t>タンイ</t>
    </rPh>
    <rPh sb="35" eb="38">
      <t>メイサイショ</t>
    </rPh>
    <rPh sb="39" eb="40">
      <t>ケン</t>
    </rPh>
    <rPh sb="40" eb="42">
      <t>タンイ</t>
    </rPh>
    <rPh sb="44" eb="46">
      <t>シンサ</t>
    </rPh>
    <phoneticPr fontId="2"/>
  </si>
  <si>
    <t>⑵</t>
    <phoneticPr fontId="2"/>
  </si>
  <si>
    <t>突合点検分・・・・・・・・・・・・・・・・原審査査定のうち、診療報酬明細書と調剤報酬明細書を照合した審査によるもの</t>
    <rPh sb="0" eb="1">
      <t>トツ</t>
    </rPh>
    <rPh sb="1" eb="2">
      <t>ゴウ</t>
    </rPh>
    <rPh sb="2" eb="4">
      <t>テンケン</t>
    </rPh>
    <rPh sb="4" eb="5">
      <t>ブン</t>
    </rPh>
    <rPh sb="21" eb="22">
      <t>ゲン</t>
    </rPh>
    <rPh sb="22" eb="24">
      <t>シンサ</t>
    </rPh>
    <rPh sb="30" eb="32">
      <t>シンリョウ</t>
    </rPh>
    <rPh sb="32" eb="34">
      <t>ホウシュウ</t>
    </rPh>
    <rPh sb="34" eb="37">
      <t>メイサイショ</t>
    </rPh>
    <rPh sb="38" eb="40">
      <t>チョウザイ</t>
    </rPh>
    <rPh sb="40" eb="42">
      <t>ホウシュウ</t>
    </rPh>
    <rPh sb="42" eb="45">
      <t>メイサイショ</t>
    </rPh>
    <rPh sb="46" eb="48">
      <t>ショウゴウ</t>
    </rPh>
    <rPh sb="50" eb="52">
      <t>シンサ</t>
    </rPh>
    <phoneticPr fontId="2"/>
  </si>
  <si>
    <t>　　　　　　 　　　　　　　　　　　　　　（調剤報酬明細書に係る原審査査定を含む）</t>
    <rPh sb="22" eb="24">
      <t>チョウザイ</t>
    </rPh>
    <rPh sb="24" eb="26">
      <t>ホウシュウ</t>
    </rPh>
    <rPh sb="26" eb="29">
      <t>メイサイショ</t>
    </rPh>
    <rPh sb="30" eb="31">
      <t>カカ</t>
    </rPh>
    <rPh sb="32" eb="35">
      <t>ゲンシンサ</t>
    </rPh>
    <rPh sb="35" eb="37">
      <t>サテイ</t>
    </rPh>
    <rPh sb="38" eb="39">
      <t>フク</t>
    </rPh>
    <phoneticPr fontId="2"/>
  </si>
  <si>
    <t>⑶</t>
    <phoneticPr fontId="2"/>
  </si>
  <si>
    <t>縦覧点検分・・・・・・・・・・・・・・・・原審査査定のうち、複数月単位の審査によるもの</t>
    <rPh sb="0" eb="2">
      <t>ジュウラン</t>
    </rPh>
    <rPh sb="2" eb="4">
      <t>テンケン</t>
    </rPh>
    <rPh sb="4" eb="5">
      <t>ブン</t>
    </rPh>
    <rPh sb="21" eb="22">
      <t>ゲン</t>
    </rPh>
    <rPh sb="22" eb="24">
      <t>シンサ</t>
    </rPh>
    <rPh sb="30" eb="32">
      <t>フクスウ</t>
    </rPh>
    <rPh sb="32" eb="33">
      <t>ヅキ</t>
    </rPh>
    <rPh sb="33" eb="35">
      <t>タンイ</t>
    </rPh>
    <rPh sb="36" eb="38">
      <t>シンサ</t>
    </rPh>
    <phoneticPr fontId="2"/>
  </si>
  <si>
    <t>　　 　　　　  　　　　　　　　　　　　　（入院明細書と入院外明細書を照合した審査（入外点検）の原審査査定を含む）</t>
    <rPh sb="23" eb="25">
      <t>ニュウイン</t>
    </rPh>
    <rPh sb="25" eb="28">
      <t>メイサイショ</t>
    </rPh>
    <rPh sb="29" eb="31">
      <t>ニュウイン</t>
    </rPh>
    <rPh sb="31" eb="32">
      <t>ガイ</t>
    </rPh>
    <rPh sb="32" eb="35">
      <t>メイサイショ</t>
    </rPh>
    <rPh sb="36" eb="38">
      <t>ショウゴウ</t>
    </rPh>
    <rPh sb="40" eb="42">
      <t>シンサ</t>
    </rPh>
    <rPh sb="43" eb="44">
      <t>ニュウ</t>
    </rPh>
    <rPh sb="44" eb="45">
      <t>ガイ</t>
    </rPh>
    <rPh sb="45" eb="46">
      <t>テン</t>
    </rPh>
    <rPh sb="46" eb="47">
      <t>ケン</t>
    </rPh>
    <rPh sb="49" eb="50">
      <t>ゲン</t>
    </rPh>
    <rPh sb="50" eb="52">
      <t>シンサ</t>
    </rPh>
    <rPh sb="52" eb="54">
      <t>サテイ</t>
    </rPh>
    <rPh sb="55" eb="56">
      <t>フク</t>
    </rPh>
    <phoneticPr fontId="2"/>
  </si>
  <si>
    <t>　　　 　　  　　　　　  　　　　　　　　（突合点検分に係る調剤報酬明細書の再審査査定を含む）</t>
    <rPh sb="24" eb="26">
      <t>トツゴウ</t>
    </rPh>
    <rPh sb="26" eb="28">
      <t>テンケン</t>
    </rPh>
    <rPh sb="28" eb="29">
      <t>ブン</t>
    </rPh>
    <rPh sb="30" eb="31">
      <t>カカ</t>
    </rPh>
    <rPh sb="32" eb="34">
      <t>チョウザイ</t>
    </rPh>
    <rPh sb="34" eb="36">
      <t>ホウシュウ</t>
    </rPh>
    <rPh sb="36" eb="39">
      <t>メイサイショ</t>
    </rPh>
    <rPh sb="40" eb="43">
      <t>サイシンサ</t>
    </rPh>
    <rPh sb="43" eb="45">
      <t>サテイ</t>
    </rPh>
    <rPh sb="46" eb="47">
      <t>フク</t>
    </rPh>
    <phoneticPr fontId="2"/>
  </si>
  <si>
    <t>⑷</t>
    <phoneticPr fontId="2"/>
  </si>
  <si>
    <t>審査返戻・・・・・・・・・・・・・・・・・再審査の必要上、診療内容について医療機関に返戻照会したもの</t>
    <phoneticPr fontId="2"/>
  </si>
  <si>
    <t>⑸</t>
    <phoneticPr fontId="2"/>
  </si>
  <si>
    <t>⑵原審どおり～⑷審査返戻の区分共通</t>
    <rPh sb="1" eb="3">
      <t>ゲンシン</t>
    </rPh>
    <rPh sb="8" eb="10">
      <t>シンサ</t>
    </rPh>
    <rPh sb="10" eb="12">
      <t>ヘンレイ</t>
    </rPh>
    <rPh sb="13" eb="15">
      <t>クブン</t>
    </rPh>
    <rPh sb="15" eb="17">
      <t>キョウツウ</t>
    </rPh>
    <phoneticPr fontId="2"/>
  </si>
  <si>
    <t>ア 単月点検分・・・・・・・・・・・・・・・保険者からの申出のうち、単月単位（明細書１件単位）の審査によるもの</t>
    <phoneticPr fontId="2"/>
  </si>
  <si>
    <t>イ 突合点検分・・・・・・・・・・・・・・・保険者からの申出のうち、診療報酬明細書と調剤報酬明細書を照合した審査によるもの</t>
    <rPh sb="2" eb="4">
      <t>トツゴウ</t>
    </rPh>
    <phoneticPr fontId="2"/>
  </si>
  <si>
    <t>ウ 縦覧点検分・・・・・・・・・・・・・・・保険者からの申出のうち、複数月単位の審査によるもの</t>
    <phoneticPr fontId="2"/>
  </si>
  <si>
    <t>　　　   　　　 　　　　　　　　　　　　　（入院明細書と入院外明細書を照合した審査（入外点検）の再審査を含む）</t>
    <rPh sb="24" eb="26">
      <t>ニュウイン</t>
    </rPh>
    <rPh sb="26" eb="29">
      <t>メイサイショ</t>
    </rPh>
    <rPh sb="30" eb="32">
      <t>ニュウイン</t>
    </rPh>
    <rPh sb="32" eb="33">
      <t>ガイ</t>
    </rPh>
    <rPh sb="33" eb="36">
      <t>メイサイショ</t>
    </rPh>
    <rPh sb="37" eb="39">
      <t>ショウゴウ</t>
    </rPh>
    <rPh sb="41" eb="43">
      <t>シンサ</t>
    </rPh>
    <rPh sb="44" eb="45">
      <t>ニュウ</t>
    </rPh>
    <rPh sb="45" eb="46">
      <t>ガイ</t>
    </rPh>
    <rPh sb="46" eb="47">
      <t>テン</t>
    </rPh>
    <rPh sb="47" eb="48">
      <t>ケン</t>
    </rPh>
    <rPh sb="50" eb="51">
      <t>サイ</t>
    </rPh>
    <rPh sb="51" eb="53">
      <t>シンサ</t>
    </rPh>
    <rPh sb="54" eb="55">
      <t>フク</t>
    </rPh>
    <phoneticPr fontId="2"/>
  </si>
  <si>
    <t>資格返戻・・・・・・・・・・・・・・・・・保険者から受給資格がないとの申出があり、医療機関に返戻照会したもの</t>
    <phoneticPr fontId="2"/>
  </si>
  <si>
    <t>事務返戻・・・・・・・・・・・・・・・・・保険者からの申出のうち、事務内容について医療機関に返戻照会したもの</t>
    <phoneticPr fontId="2"/>
  </si>
  <si>
    <t>その他・・・・・・・・・・・・・・・・・・医療機関からの取り下げ依頼等によるもの</t>
    <phoneticPr fontId="2"/>
  </si>
  <si>
    <r>
      <rPr>
        <sz val="14"/>
        <rFont val="ＭＳ Ｐゴシック"/>
        <family val="3"/>
        <charset val="128"/>
      </rPr>
      <t>※</t>
    </r>
    <r>
      <rPr>
        <sz val="9.8000000000000007"/>
        <rFont val="ＭＳ 明朝"/>
        <family val="1"/>
        <charset val="128"/>
      </rPr>
      <t>　</t>
    </r>
    <r>
      <rPr>
        <sz val="14"/>
        <rFont val="ＭＳ 明朝"/>
        <family val="1"/>
        <charset val="128"/>
      </rPr>
      <t>記号の説明</t>
    </r>
    <rPh sb="2" eb="4">
      <t>キゴウ</t>
    </rPh>
    <phoneticPr fontId="2"/>
  </si>
  <si>
    <t>・</t>
    <phoneticPr fontId="2"/>
  </si>
  <si>
    <t>原審査・・・・・・・・・・・・・・・・・・医療機関から請求があった診療報酬明細書に対する審査</t>
    <phoneticPr fontId="2"/>
  </si>
  <si>
    <t>（％）</t>
    <phoneticPr fontId="2"/>
  </si>
  <si>
    <t>（%）</t>
    <phoneticPr fontId="19"/>
  </si>
  <si>
    <t>協会けんぽ（単月）</t>
    <phoneticPr fontId="2"/>
  </si>
  <si>
    <t>-</t>
    <phoneticPr fontId="2"/>
  </si>
  <si>
    <t>（医科歯科計）</t>
  </si>
  <si>
    <t>点 数　対前年増減率（医科歯科計，全請求者分）</t>
  </si>
  <si>
    <t>点 数　（医科歯科計，全請求者分）</t>
  </si>
  <si>
    <t>件 数　対前年増減率 （医科歯科計，全請求者分）</t>
  </si>
  <si>
    <t>件 数　（医科歯科計，全請求者分）</t>
  </si>
  <si>
    <t>（医科歯科計，全請求者分）</t>
  </si>
  <si>
    <t>－医科歯科計－</t>
  </si>
  <si>
    <t>-</t>
    <phoneticPr fontId="2"/>
  </si>
  <si>
    <t>（医科歯科計，全請求者分）</t>
    <phoneticPr fontId="2"/>
  </si>
  <si>
    <t>都道府県</t>
    <phoneticPr fontId="19"/>
  </si>
  <si>
    <t>令和6年3月審査分</t>
    <phoneticPr fontId="2"/>
  </si>
  <si>
    <t>令和5年3月審査分</t>
    <phoneticPr fontId="2"/>
  </si>
  <si>
    <t>：令和6年3月審査分の（　）内の数値は、令和5年3月審査分に対する増減率である。</t>
    <phoneticPr fontId="2"/>
  </si>
  <si>
    <t>…</t>
  </si>
  <si>
    <t>全管掌
74.7万件</t>
  </si>
  <si>
    <t>76.8万件
（+2.8％）</t>
  </si>
  <si>
    <t>協会けんぽ（単月）
19.8万件</t>
  </si>
  <si>
    <t>20.3万件
（+2.7％）</t>
  </si>
  <si>
    <t>協会けんぽ（突合）
5.3万件</t>
  </si>
  <si>
    <t>5.9万件
（+11.7％）</t>
  </si>
  <si>
    <t>協会けんぽ（縦覧）
3.7万件</t>
  </si>
  <si>
    <t>4.3万件
（+14.0％）</t>
  </si>
  <si>
    <t>共済組合（単月）
4.6万件</t>
  </si>
  <si>
    <t>4.7万件
（+1.0％）</t>
  </si>
  <si>
    <t>共済組合（突合）
1.2万件</t>
  </si>
  <si>
    <t>1.3万件
（+12.8％）</t>
  </si>
  <si>
    <t>共済組合（縦覧）
0.8万件</t>
  </si>
  <si>
    <t>1.0万件
（+15.6％）</t>
  </si>
  <si>
    <t>健保組合（単月）
13.0万件</t>
  </si>
  <si>
    <t>13.2万件
（+1.6％）</t>
  </si>
  <si>
    <t>健保組合（突合）
3.5万件</t>
  </si>
  <si>
    <t>3.9万件
（+13.1％）</t>
  </si>
  <si>
    <t>健保組合（縦覧）
2.5万件</t>
  </si>
  <si>
    <t>2.9万件
（+13.9％）</t>
  </si>
  <si>
    <t>その他（単月）
14.2万件</t>
  </si>
  <si>
    <t>12.3万件
（▲13.5％）</t>
  </si>
  <si>
    <t>その他（突合）
3.7万件</t>
  </si>
  <si>
    <t>4.2万件
（+15.5％）</t>
  </si>
  <si>
    <t>その他（縦覧）
2.4万件</t>
  </si>
  <si>
    <t>2.9万件
（+18.0％）</t>
  </si>
  <si>
    <t>全管掌
315.5百万点</t>
  </si>
  <si>
    <t>364.6百万点
（+15.6％）</t>
  </si>
  <si>
    <t>協会けんぽ（単月）
104.2百万点</t>
  </si>
  <si>
    <t>124.5百万点
（+19.4％）</t>
  </si>
  <si>
    <t>協会けんぽ（突合）
11.2百万点</t>
  </si>
  <si>
    <t>13.3百万点
（+19.2％）</t>
  </si>
  <si>
    <t>協会けんぽ（縦覧）
10.4百万点</t>
  </si>
  <si>
    <t>13.0百万点
（+24.9％）</t>
  </si>
  <si>
    <t>共済組合（単月）
20.4百万点</t>
  </si>
  <si>
    <t>24.5百万点
（+20.1％）</t>
  </si>
  <si>
    <t>共済組合（突合）
2.4百万点</t>
  </si>
  <si>
    <t>2.8百万点
（+12.8％）</t>
  </si>
  <si>
    <t>共済組合（縦覧）
2.3百万点</t>
  </si>
  <si>
    <t>2.7百万点
（+20.2％）</t>
  </si>
  <si>
    <t>健保組合（単月）
61.7百万点</t>
  </si>
  <si>
    <t>70.5百万点
（+14.3％）</t>
  </si>
  <si>
    <t>健保組合（突合）
6.9百万点</t>
  </si>
  <si>
    <t>8.1百万点
（+16.4％）</t>
  </si>
  <si>
    <t>健保組合（縦覧）
6.4百万点</t>
  </si>
  <si>
    <t>7.9百万点
（+22.4％）</t>
  </si>
  <si>
    <t>その他（単月）
73.3百万点</t>
  </si>
  <si>
    <t>77.1百万点
（+5.2％）</t>
  </si>
  <si>
    <t>その他（突合）
9.2百万点</t>
  </si>
  <si>
    <t>11.9百万点
（+29.4％）</t>
  </si>
  <si>
    <t>その他（縦覧）
6.9百万点</t>
  </si>
  <si>
    <t>8.3百万点
（+19.7％）</t>
  </si>
  <si>
    <t>全管掌
21.0万件</t>
  </si>
  <si>
    <t>19.6万件
（▲6.4％）</t>
  </si>
  <si>
    <t>協会けんぽ（単月）
5.9万件</t>
  </si>
  <si>
    <t>3.7万件
（▲37.2％）</t>
  </si>
  <si>
    <t>協会けんぽ（突合）
1.6万件</t>
  </si>
  <si>
    <t>1.7万件
（+1.2％）</t>
  </si>
  <si>
    <t>協会けんぽ（縦覧）
2.4万件</t>
  </si>
  <si>
    <t>2.7万件
（+15.3％）</t>
  </si>
  <si>
    <t>共済組合（単月）
1.0万件</t>
  </si>
  <si>
    <t>1.0万件
（+2.8％）</t>
  </si>
  <si>
    <t>共済組合（突合）
0.3万件</t>
  </si>
  <si>
    <t>0.4万件
（+23.9％）</t>
  </si>
  <si>
    <t>共済組合（縦覧）
0.4万件</t>
  </si>
  <si>
    <t>0.5万件
（+36.4％）</t>
  </si>
  <si>
    <t>健保組合（単月）
4.1万件</t>
  </si>
  <si>
    <t>4.0万件
（▲1.3％）</t>
  </si>
  <si>
    <t>健保組合（突合）
1.2万件</t>
  </si>
  <si>
    <t>1.2万件
（+1.7％）</t>
  </si>
  <si>
    <t>健保組合（縦覧）
2.0万件</t>
  </si>
  <si>
    <t>2.3万件
（+14.0％）</t>
  </si>
  <si>
    <t>その他（単月）
0.9万件</t>
  </si>
  <si>
    <t>1.0万件
（+5.7％）</t>
  </si>
  <si>
    <t>その他（突合）
0.6万件</t>
  </si>
  <si>
    <t>0.6万件
（▲8.2％）</t>
  </si>
  <si>
    <t>その他（縦覧）
0.6万件</t>
  </si>
  <si>
    <t>0.6万件
（▲2.6％）</t>
  </si>
  <si>
    <t>全管掌
101.3百万点</t>
  </si>
  <si>
    <t>113.2百万点
（+11.7％）</t>
  </si>
  <si>
    <t>協会けんぽ（単月）
43.3百万点</t>
  </si>
  <si>
    <t>39.9百万点
（▲7.7％）</t>
  </si>
  <si>
    <t>協会けんぽ（突合）
9.1百万点</t>
  </si>
  <si>
    <t>12.4百万点
（+35.4％）</t>
  </si>
  <si>
    <t>協会けんぽ（縦覧）
19.5百万点</t>
  </si>
  <si>
    <t>26.8百万点
（+37.4％）</t>
  </si>
  <si>
    <t>共済組合（単月）
2.8百万点</t>
  </si>
  <si>
    <t>3.1百万点
（+9.6％）</t>
  </si>
  <si>
    <t>共済組合（突合）
0.7百万点</t>
  </si>
  <si>
    <t>1.1百万点
（+65.7％）</t>
  </si>
  <si>
    <t>共済組合（縦覧）
0.7百万点</t>
  </si>
  <si>
    <t>1.1百万点
（+56.9％）</t>
  </si>
  <si>
    <t>健保組合（単月）
12.3百万点</t>
  </si>
  <si>
    <t>12.5百万点
（+2.0％）</t>
  </si>
  <si>
    <t>健保組合（突合）
2.6百万点</t>
  </si>
  <si>
    <t>3.5百万点
（+33.4％）</t>
  </si>
  <si>
    <t>健保組合（縦覧）
4.7百万点</t>
  </si>
  <si>
    <t>5.7百万点
（+21.3％）</t>
  </si>
  <si>
    <t>その他（単月）
2.9百万点</t>
  </si>
  <si>
    <t>3.8百万点
（+29.8％）</t>
  </si>
  <si>
    <t>その他（突合）
1.4百万点</t>
  </si>
  <si>
    <t>1.5百万点
（+6.3％）</t>
  </si>
  <si>
    <t>その他（縦覧）
1.3百万点</t>
  </si>
  <si>
    <t>1.8百万点
（+36.7％）</t>
  </si>
  <si>
    <t>支払基金における審査状況</t>
    <rPh sb="0" eb="2">
      <t>シハライ</t>
    </rPh>
    <rPh sb="2" eb="4">
      <t>キキン</t>
    </rPh>
    <rPh sb="8" eb="10">
      <t>シンサ</t>
    </rPh>
    <rPh sb="10" eb="12">
      <t>ジョウキョウ</t>
    </rPh>
    <phoneticPr fontId="46"/>
  </si>
  <si>
    <t>令和6年3月審査分</t>
    <phoneticPr fontId="47"/>
  </si>
  <si>
    <t>特別審査委員会分再掲</t>
    <phoneticPr fontId="46"/>
  </si>
  <si>
    <t>処 理 区 分</t>
    <rPh sb="0" eb="3">
      <t>ショリ</t>
    </rPh>
    <phoneticPr fontId="46"/>
  </si>
  <si>
    <t>件    数</t>
  </si>
  <si>
    <t>請求1万件
当たり件数</t>
    <rPh sb="0" eb="2">
      <t>セイキュウ</t>
    </rPh>
    <rPh sb="3" eb="5">
      <t>マンケン</t>
    </rPh>
    <rPh sb="6" eb="7">
      <t>ア</t>
    </rPh>
    <rPh sb="9" eb="10">
      <t>ケン</t>
    </rPh>
    <phoneticPr fontId="46"/>
  </si>
  <si>
    <t>点    数</t>
  </si>
  <si>
    <t>請求1万点
当たり点数</t>
    <rPh sb="4" eb="5">
      <t>テン</t>
    </rPh>
    <rPh sb="9" eb="10">
      <t>テン</t>
    </rPh>
    <phoneticPr fontId="2"/>
  </si>
  <si>
    <t>対前年増減率</t>
    <rPh sb="2" eb="3">
      <t>ドシ</t>
    </rPh>
    <rPh sb="3" eb="5">
      <t>ゾウゲン</t>
    </rPh>
    <rPh sb="5" eb="6">
      <t>リツ</t>
    </rPh>
    <phoneticPr fontId="46"/>
  </si>
  <si>
    <t>請求1万件
当たり件数</t>
    <rPh sb="0" eb="2">
      <t>セイキュウ</t>
    </rPh>
    <rPh sb="3" eb="5">
      <t>マンケン</t>
    </rPh>
    <rPh sb="6" eb="7">
      <t>ア</t>
    </rPh>
    <rPh sb="9" eb="11">
      <t>ケンスウ</t>
    </rPh>
    <phoneticPr fontId="46"/>
  </si>
  <si>
    <t>請求1万点
当たり点数</t>
    <phoneticPr fontId="2"/>
  </si>
  <si>
    <t>原審査</t>
  </si>
  <si>
    <t>(件）</t>
    <rPh sb="1" eb="2">
      <t>ケン</t>
    </rPh>
    <phoneticPr fontId="46"/>
  </si>
  <si>
    <t>（件）</t>
    <rPh sb="1" eb="2">
      <t>ケン</t>
    </rPh>
    <phoneticPr fontId="4"/>
  </si>
  <si>
    <t>（千点）</t>
  </si>
  <si>
    <t>（点）</t>
    <rPh sb="1" eb="2">
      <t>テン</t>
    </rPh>
    <phoneticPr fontId="4"/>
  </si>
  <si>
    <t>（％）</t>
  </si>
  <si>
    <t>請求</t>
    <phoneticPr fontId="2"/>
  </si>
  <si>
    <t>査定</t>
    <phoneticPr fontId="2"/>
  </si>
  <si>
    <t>再審査</t>
    <phoneticPr fontId="46"/>
  </si>
  <si>
    <t>注１：  「請求1万件（点）当たり件数（点数）」は、原審査請求件数（点数）に対するものである。</t>
    <phoneticPr fontId="46"/>
  </si>
  <si>
    <t>　 ２：  原審査及び再審査の件数及び点数は、レセプト単位である。</t>
    <rPh sb="6" eb="7">
      <t>ゲン</t>
    </rPh>
    <rPh sb="7" eb="9">
      <t>シンサ</t>
    </rPh>
    <rPh sb="9" eb="10">
      <t>オヨ</t>
    </rPh>
    <rPh sb="11" eb="14">
      <t>サイシンサ</t>
    </rPh>
    <rPh sb="15" eb="17">
      <t>ケンスウ</t>
    </rPh>
    <rPh sb="17" eb="18">
      <t>オヨ</t>
    </rPh>
    <rPh sb="19" eb="21">
      <t>テンスウ</t>
    </rPh>
    <rPh sb="27" eb="29">
      <t>タンイ</t>
    </rPh>
    <phoneticPr fontId="4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</si>
</sst>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1">
    <numFmt numFmtId="176" formatCode="#,##0;&quot;△&quot;#,##0"/>
    <numFmt numFmtId="177" formatCode="#,##0.0;[Red]\-#,##0.0"/>
    <numFmt numFmtId="178" formatCode="#,##0_ ;[Red]\-#,##0\ "/>
    <numFmt numFmtId="179" formatCode="#,##0;&quot;▲ &quot;#,##0"/>
    <numFmt numFmtId="180" formatCode=";;;"/>
    <numFmt numFmtId="181" formatCode="#,##0,_ ;[Red]\-#,##0,\ "/>
    <numFmt numFmtId="182" formatCode="#,##0_ ;[Red]\-#,##0;&quot;-&quot;\ "/>
    <numFmt numFmtId="183" formatCode="&quot;＋ &quot;#,##0.0;&quot;▲ &quot;#,##0.0"/>
    <numFmt numFmtId="184" formatCode="#,##0.0\ ;&quot;▲ &quot;#,##0.0\ ;\-\ "/>
    <numFmt numFmtId="185" formatCode="#,##0.0;&quot;▲ &quot;#,##0.0"/>
    <numFmt numFmtId="186" formatCode="0_);[Red]\(0\)"/>
    <numFmt numFmtId="187" formatCode="#,##0_ ;&quot;▲ &quot;#,##0\ ;&quot;-&quot;"/>
    <numFmt numFmtId="188" formatCode="#,##0\ ;&quot;▲ &quot;#,##0\ ;\-"/>
    <numFmt numFmtId="189" formatCode="#,##0.0_ ;[Red]\-#,##0.0\ ;\-\ "/>
    <numFmt numFmtId="190" formatCode="#,##0.0;&quot;▲ &quot;#,##0.0;\-"/>
    <numFmt numFmtId="191" formatCode="#,##0.0_ ;&quot;▲&quot;\ #,##0.0\ ;&quot;-&quot;"/>
    <numFmt numFmtId="192" formatCode="0.0\ ;&quot;▲ &quot;0.0\ "/>
    <numFmt numFmtId="193" formatCode="#,##0.0\ ;&quot;▲ &quot;#,##0.0\ ;\-\ \ \ \ \ \ \ \ \ "/>
    <numFmt numFmtId="194" formatCode="#,##0.0\ ;&quot;▲ &quot;#,##0.0\ ;\-"/>
    <numFmt numFmtId="195" formatCode="0.0\ ;&quot;▲ &quot;0.0\ ;\-"/>
    <numFmt numFmtId="196" formatCode="#,##0,\ ;&quot;▲ &quot;#,##0,\ "/>
  </numFmts>
  <fonts count="48">
    <font>
      <sz val="11"/>
      <name val="ＭＳ Ｐゴシック"/>
      <family val="3"/>
      <charset val="128"/>
    </font>
    <font>
      <sz val="11"/>
      <name val="ＭＳ Ｐゴシック"/>
      <family val="3"/>
      <charset val="128"/>
    </font>
    <font>
      <sz val="6"/>
      <name val="ＭＳ Ｐゴシック"/>
      <family val="3"/>
      <charset val="128"/>
    </font>
    <font>
      <sz val="8"/>
      <name val="ＭＳ Ｐゴシック"/>
      <family val="3"/>
      <charset val="128"/>
    </font>
    <font>
      <sz val="12"/>
      <name val="ＭＳ Ｐゴシック"/>
      <family val="3"/>
      <charset val="128"/>
    </font>
    <font>
      <b/>
      <sz val="18"/>
      <name val="ＭＳ Ｐゴシック"/>
      <family val="3"/>
      <charset val="128"/>
    </font>
    <font>
      <b/>
      <sz val="14"/>
      <name val="ＭＳ Ｐゴシック"/>
      <family val="3"/>
      <charset val="128"/>
    </font>
    <font>
      <b/>
      <sz val="20"/>
      <name val="ＭＳ Ｐゴシック"/>
      <family val="3"/>
      <charset val="128"/>
    </font>
    <font>
      <sz val="11"/>
      <color indexed="8"/>
      <name val="ＭＳ Ｐゴシック"/>
      <family val="3"/>
      <charset val="128"/>
    </font>
    <font>
      <sz val="10"/>
      <name val="ＭＳ Ｐ明朝"/>
      <family val="1"/>
      <charset val="128"/>
    </font>
    <font>
      <sz val="10"/>
      <name val="ＭＳ 明朝"/>
      <family val="1"/>
      <charset val="128"/>
    </font>
    <font>
      <sz val="11"/>
      <name val="ＭＳ 明朝"/>
      <family val="1"/>
      <charset val="128"/>
    </font>
    <font>
      <b/>
      <sz val="40"/>
      <name val="ＭＳ 明朝"/>
      <family val="1"/>
      <charset val="128"/>
    </font>
    <font>
      <sz val="40"/>
      <name val="ＭＳ 明朝"/>
      <family val="1"/>
      <charset val="128"/>
    </font>
    <font>
      <b/>
      <sz val="30"/>
      <name val="ＭＳ 明朝"/>
      <family val="1"/>
      <charset val="128"/>
    </font>
    <font>
      <b/>
      <sz val="28"/>
      <name val="ＭＳ 明朝"/>
      <family val="1"/>
      <charset val="128"/>
    </font>
    <font>
      <b/>
      <sz val="22"/>
      <name val="ＭＳ 明朝"/>
      <family val="1"/>
      <charset val="128"/>
    </font>
    <font>
      <sz val="14"/>
      <name val="ＭＳ 明朝"/>
      <family val="1"/>
      <charset val="128"/>
    </font>
    <font>
      <sz val="12"/>
      <name val="ＭＳ 明朝"/>
      <family val="1"/>
      <charset val="128"/>
    </font>
    <font>
      <sz val="11"/>
      <name val="明朝"/>
      <family val="1"/>
      <charset val="128"/>
    </font>
    <font>
      <sz val="20"/>
      <color indexed="8"/>
      <name val="ＭＳ Ｐゴシック"/>
      <family val="3"/>
      <charset val="128"/>
    </font>
    <font>
      <sz val="10"/>
      <color indexed="8"/>
      <name val="ＭＳ Ｐゴシック"/>
      <family val="3"/>
      <charset val="128"/>
    </font>
    <font>
      <sz val="16"/>
      <color indexed="8"/>
      <name val="ＭＳ Ｐゴシック"/>
      <family val="3"/>
      <charset val="128"/>
    </font>
    <font>
      <b/>
      <sz val="16"/>
      <color indexed="8"/>
      <name val="ＭＳ Ｐゴシック"/>
      <family val="3"/>
      <charset val="128"/>
    </font>
    <font>
      <sz val="13"/>
      <color indexed="8"/>
      <name val="ＭＳ Ｐゴシック"/>
      <family val="3"/>
      <charset val="128"/>
    </font>
    <font>
      <sz val="14"/>
      <color indexed="8"/>
      <name val="ＭＳ Ｐゴシック"/>
      <family val="3"/>
      <charset val="128"/>
    </font>
    <font>
      <b/>
      <sz val="11"/>
      <color indexed="8"/>
      <name val="ＭＳ Ｐゴシック"/>
      <family val="3"/>
      <charset val="128"/>
    </font>
    <font>
      <sz val="22"/>
      <color indexed="8"/>
      <name val="ＭＳ Ｐゴシック"/>
      <family val="3"/>
      <charset val="128"/>
    </font>
    <font>
      <sz val="10"/>
      <name val="ＭＳ Ｐゴシック"/>
      <family val="3"/>
      <charset val="128"/>
    </font>
    <font>
      <sz val="16"/>
      <name val="ＭＳ Ｐゴシック"/>
      <family val="3"/>
      <charset val="128"/>
    </font>
    <font>
      <sz val="9"/>
      <name val="ＭＳ Ｐゴシック"/>
      <family val="3"/>
      <charset val="128"/>
    </font>
    <font>
      <b/>
      <sz val="10"/>
      <name val="ＭＳ Ｐゴシック"/>
      <family val="3"/>
      <charset val="128"/>
    </font>
    <font>
      <b/>
      <sz val="10"/>
      <color indexed="10"/>
      <name val="ＭＳ Ｐゴシック"/>
      <family val="3"/>
      <charset val="128"/>
    </font>
    <font>
      <b/>
      <sz val="10"/>
      <color indexed="12"/>
      <name val="ＭＳ Ｐゴシック"/>
      <family val="3"/>
      <charset val="128"/>
    </font>
    <font>
      <sz val="14"/>
      <name val="ＭＳ Ｐゴシック"/>
      <family val="3"/>
      <charset val="128"/>
    </font>
    <font>
      <b/>
      <sz val="28"/>
      <color indexed="8"/>
      <name val="ＭＳ Ｐゴシック"/>
      <family val="3"/>
      <charset val="128"/>
    </font>
    <font>
      <b/>
      <sz val="26"/>
      <color indexed="8"/>
      <name val="ＭＳ Ｐゴシック"/>
      <family val="3"/>
      <charset val="128"/>
    </font>
    <font>
      <sz val="26"/>
      <color indexed="8"/>
      <name val="ＭＳ Ｐゴシック"/>
      <family val="3"/>
      <charset val="128"/>
    </font>
    <font>
      <b/>
      <sz val="32"/>
      <color indexed="8"/>
      <name val="ＭＳ Ｐゴシック"/>
      <family val="3"/>
      <charset val="128"/>
    </font>
    <font>
      <sz val="32"/>
      <color indexed="8"/>
      <name val="ＭＳ Ｐゴシック"/>
      <family val="3"/>
      <charset val="128"/>
    </font>
    <font>
      <sz val="28"/>
      <color indexed="8"/>
      <name val="ＭＳ Ｐゴシック"/>
      <family val="3"/>
      <charset val="128"/>
    </font>
    <font>
      <b/>
      <sz val="20"/>
      <color indexed="8"/>
      <name val="ＭＳ Ｐゴシック"/>
      <family val="3"/>
      <charset val="128"/>
    </font>
    <font>
      <sz val="9.8000000000000007"/>
      <name val="ＭＳ 明朝"/>
      <family val="1"/>
      <charset val="128"/>
    </font>
    <font>
      <b/>
      <sz val="22"/>
      <name val="ＭＳ Ｐゴシック"/>
      <family val="3"/>
      <charset val="128"/>
    </font>
    <font>
      <sz val="11"/>
      <color theme="1"/>
      <name val="ＭＳ Ｐゴシック"/>
      <family val="2"/>
      <scheme val="minor"/>
    </font>
    <font>
      <sz val="22"/>
      <name val="ＭＳ Ｐゴシック"/>
      <family val="3"/>
      <charset val="128"/>
    </font>
    <font>
      <sz val="26"/>
      <name val="ＭＳ Ｐ明朝"/>
      <family val="1"/>
      <charset val="128"/>
    </font>
    <font>
      <sz val="6"/>
      <name val="ＭＳ Ｐゴシック"/>
      <family val="3"/>
      <charset val="128"/>
      <scheme val="minor"/>
    </font>
  </fonts>
  <fills count="3">
    <fill>
      <patternFill patternType="none"/>
    </fill>
    <fill>
      <patternFill patternType="gray125"/>
    </fill>
    <fill>
      <patternFill patternType="gray0625"/>
    </fill>
  </fills>
  <borders count="158">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double">
        <color indexed="64"/>
      </top>
      <bottom/>
      <diagonal/>
    </border>
    <border>
      <left/>
      <right/>
      <top style="double">
        <color indexed="64"/>
      </top>
      <bottom/>
      <diagonal/>
    </border>
    <border>
      <left/>
      <right style="double">
        <color indexed="64"/>
      </right>
      <top style="double">
        <color indexed="64"/>
      </top>
      <bottom/>
      <diagonal/>
    </border>
    <border>
      <left/>
      <right style="double">
        <color indexed="64"/>
      </right>
      <top/>
      <bottom style="thin">
        <color indexed="64"/>
      </bottom>
      <diagonal/>
    </border>
    <border>
      <left style="thin">
        <color indexed="64"/>
      </left>
      <right style="double">
        <color indexed="64"/>
      </right>
      <top style="medium">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style="double">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style="double">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bottom/>
      <diagonal/>
    </border>
    <border>
      <left style="thin">
        <color indexed="64"/>
      </left>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bottom/>
      <diagonal/>
    </border>
    <border>
      <left style="thin">
        <color indexed="64"/>
      </left>
      <right style="thin">
        <color indexed="64"/>
      </right>
      <top/>
      <bottom/>
      <diagonal/>
    </border>
    <border>
      <left style="thin">
        <color indexed="64"/>
      </left>
      <right style="medium">
        <color indexed="64"/>
      </right>
      <top/>
      <bottom style="thin">
        <color indexed="64"/>
      </bottom>
      <diagonal/>
    </border>
    <border>
      <left style="thin">
        <color indexed="64"/>
      </left>
      <right style="double">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thin">
        <color indexed="64"/>
      </right>
      <top style="thin">
        <color indexed="64"/>
      </top>
      <bottom/>
      <diagonal/>
    </border>
    <border>
      <left style="mediumDashDot">
        <color indexed="64"/>
      </left>
      <right/>
      <top style="mediumDashDot">
        <color indexed="64"/>
      </top>
      <bottom/>
      <diagonal/>
    </border>
    <border>
      <left/>
      <right/>
      <top style="mediumDashDot">
        <color indexed="64"/>
      </top>
      <bottom/>
      <diagonal/>
    </border>
    <border>
      <left/>
      <right style="mediumDashDot">
        <color indexed="64"/>
      </right>
      <top style="mediumDashDot">
        <color indexed="64"/>
      </top>
      <bottom/>
      <diagonal/>
    </border>
    <border>
      <left style="mediumDashDot">
        <color indexed="64"/>
      </left>
      <right/>
      <top/>
      <bottom/>
      <diagonal/>
    </border>
    <border>
      <left/>
      <right style="mediumDashDot">
        <color indexed="64"/>
      </right>
      <top/>
      <bottom/>
      <diagonal/>
    </border>
    <border>
      <left style="medium">
        <color indexed="64"/>
      </left>
      <right style="double">
        <color indexed="64"/>
      </right>
      <top style="medium">
        <color indexed="64"/>
      </top>
      <bottom/>
      <diagonal/>
    </border>
    <border>
      <left style="medium">
        <color indexed="64"/>
      </left>
      <right style="double">
        <color indexed="64"/>
      </right>
      <top/>
      <bottom style="double">
        <color indexed="64"/>
      </bottom>
      <diagonal/>
    </border>
    <border>
      <left style="medium">
        <color indexed="64"/>
      </left>
      <right style="double">
        <color indexed="64"/>
      </right>
      <top/>
      <bottom style="thin">
        <color indexed="64"/>
      </bottom>
      <diagonal/>
    </border>
    <border>
      <left style="medium">
        <color indexed="64"/>
      </left>
      <right style="double">
        <color indexed="64"/>
      </right>
      <top style="thin">
        <color indexed="64"/>
      </top>
      <bottom style="thin">
        <color indexed="64"/>
      </bottom>
      <diagonal/>
    </border>
    <border>
      <left style="medium">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double">
        <color indexed="64"/>
      </right>
      <top style="medium">
        <color indexed="64"/>
      </top>
      <bottom style="double">
        <color indexed="64"/>
      </bottom>
      <diagonal/>
    </border>
    <border>
      <left style="double">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top style="medium">
        <color indexed="64"/>
      </top>
      <bottom style="double">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DashDot">
        <color indexed="64"/>
      </left>
      <right/>
      <top/>
      <bottom style="mediumDashDot">
        <color indexed="64"/>
      </bottom>
      <diagonal/>
    </border>
    <border>
      <left/>
      <right/>
      <top/>
      <bottom style="mediumDashDot">
        <color indexed="64"/>
      </bottom>
      <diagonal/>
    </border>
    <border>
      <left/>
      <right style="mediumDashDot">
        <color indexed="64"/>
      </right>
      <top/>
      <bottom style="mediumDashDot">
        <color indexed="64"/>
      </bottom>
      <diagonal/>
    </border>
    <border>
      <left style="medium">
        <color indexed="64"/>
      </left>
      <right style="double">
        <color indexed="64"/>
      </right>
      <top style="medium">
        <color indexed="64"/>
      </top>
      <bottom style="thin">
        <color indexed="64"/>
      </bottom>
      <diagonal/>
    </border>
    <border>
      <left style="thin">
        <color indexed="64"/>
      </left>
      <right style="thin">
        <color indexed="64"/>
      </right>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top/>
      <bottom style="double">
        <color indexed="64"/>
      </bottom>
      <diagonal/>
    </border>
    <border>
      <left/>
      <right style="double">
        <color indexed="64"/>
      </right>
      <top style="medium">
        <color indexed="64"/>
      </top>
      <bottom/>
      <diagonal/>
    </border>
    <border>
      <left/>
      <right style="double">
        <color indexed="64"/>
      </right>
      <top/>
      <bottom style="double">
        <color indexed="64"/>
      </bottom>
      <diagonal/>
    </border>
    <border>
      <left style="thin">
        <color indexed="64"/>
      </left>
      <right/>
      <top style="thin">
        <color indexed="64"/>
      </top>
      <bottom/>
      <diagonal/>
    </border>
    <border>
      <left/>
      <right/>
      <top style="thin">
        <color indexed="64"/>
      </top>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double">
        <color indexed="64"/>
      </right>
      <top style="thin">
        <color indexed="64"/>
      </top>
      <bottom/>
      <diagonal/>
    </border>
    <border>
      <left style="thin">
        <color indexed="64"/>
      </left>
      <right style="double">
        <color indexed="64"/>
      </right>
      <top style="thin">
        <color indexed="64"/>
      </top>
      <bottom/>
      <diagonal/>
    </border>
    <border>
      <left style="medium">
        <color indexed="64"/>
      </left>
      <right style="medium">
        <color indexed="64"/>
      </right>
      <top/>
      <bottom style="thin">
        <color indexed="64"/>
      </bottom>
      <diagonal/>
    </border>
    <border>
      <left style="thin">
        <color indexed="64"/>
      </left>
      <right style="medium">
        <color indexed="64"/>
      </right>
      <top style="thin">
        <color indexed="64"/>
      </top>
      <bottom/>
      <diagonal/>
    </border>
    <border>
      <left style="thin">
        <color indexed="64"/>
      </left>
      <right style="double">
        <color indexed="64"/>
      </right>
      <top/>
      <bottom/>
      <diagonal/>
    </border>
    <border>
      <left/>
      <right style="double">
        <color indexed="64"/>
      </right>
      <top style="thin">
        <color indexed="64"/>
      </top>
      <bottom style="medium">
        <color indexed="64"/>
      </bottom>
      <diagonal/>
    </border>
    <border>
      <left/>
      <right style="double">
        <color indexed="64"/>
      </right>
      <top/>
      <bottom/>
      <diagonal/>
    </border>
    <border>
      <left/>
      <right/>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right style="double">
        <color indexed="64"/>
      </right>
      <top/>
      <bottom style="medium">
        <color indexed="64"/>
      </bottom>
      <diagonal/>
    </border>
    <border>
      <left style="thin">
        <color indexed="64"/>
      </left>
      <right style="double">
        <color indexed="64"/>
      </right>
      <top style="medium">
        <color indexed="64"/>
      </top>
      <bottom/>
      <diagonal/>
    </border>
    <border>
      <left style="thin">
        <color indexed="64"/>
      </left>
      <right style="double">
        <color indexed="64"/>
      </right>
      <top/>
      <bottom style="double">
        <color indexed="64"/>
      </bottom>
      <diagonal/>
    </border>
    <border>
      <left style="double">
        <color indexed="64"/>
      </left>
      <right style="medium">
        <color indexed="64"/>
      </right>
      <top style="medium">
        <color indexed="64"/>
      </top>
      <bottom/>
      <diagonal/>
    </border>
    <border>
      <left style="double">
        <color indexed="64"/>
      </left>
      <right style="medium">
        <color indexed="64"/>
      </right>
      <top/>
      <bottom style="double">
        <color indexed="64"/>
      </bottom>
      <diagonal/>
    </border>
    <border>
      <left style="double">
        <color indexed="64"/>
      </left>
      <right style="thin">
        <color indexed="64"/>
      </right>
      <top style="medium">
        <color indexed="64"/>
      </top>
      <bottom/>
      <diagonal/>
    </border>
    <border>
      <left style="double">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double">
        <color indexed="64"/>
      </right>
      <top style="thin">
        <color indexed="64"/>
      </top>
      <bottom/>
      <diagonal/>
    </border>
    <border>
      <left/>
      <right style="medium">
        <color indexed="64"/>
      </right>
      <top style="thin">
        <color indexed="64"/>
      </top>
      <bottom/>
      <diagonal/>
    </border>
    <border>
      <left style="double">
        <color indexed="64"/>
      </left>
      <right/>
      <top style="thin">
        <color indexed="64"/>
      </top>
      <bottom/>
      <diagonal/>
    </border>
    <border>
      <left/>
      <right style="medium">
        <color indexed="64"/>
      </right>
      <top style="double">
        <color indexed="64"/>
      </top>
      <bottom style="thin">
        <color indexed="64"/>
      </bottom>
      <diagonal/>
    </border>
    <border>
      <left/>
      <right style="medium">
        <color indexed="64"/>
      </right>
      <top style="medium">
        <color indexed="64"/>
      </top>
      <bottom style="thin">
        <color indexed="64"/>
      </bottom>
      <diagonal/>
    </border>
    <border>
      <left style="double">
        <color indexed="64"/>
      </left>
      <right style="medium">
        <color indexed="64"/>
      </right>
      <top style="thin">
        <color indexed="64"/>
      </top>
      <bottom style="medium">
        <color indexed="64"/>
      </bottom>
      <diagonal/>
    </border>
    <border>
      <left style="double">
        <color indexed="64"/>
      </left>
      <right style="thin">
        <color indexed="64"/>
      </right>
      <top style="thin">
        <color indexed="64"/>
      </top>
      <bottom style="thin">
        <color indexed="64"/>
      </bottom>
      <diagonal/>
    </border>
    <border>
      <left style="double">
        <color indexed="64"/>
      </left>
      <right style="thin">
        <color indexed="64"/>
      </right>
      <top/>
      <bottom style="thin">
        <color indexed="64"/>
      </bottom>
      <diagonal/>
    </border>
    <border>
      <left style="double">
        <color indexed="64"/>
      </left>
      <right style="thin">
        <color indexed="64"/>
      </right>
      <top/>
      <bottom style="medium">
        <color indexed="64"/>
      </bottom>
      <diagonal/>
    </border>
    <border>
      <left style="double">
        <color indexed="64"/>
      </left>
      <right style="medium">
        <color indexed="64"/>
      </right>
      <top style="thin">
        <color indexed="64"/>
      </top>
      <bottom style="thin">
        <color indexed="64"/>
      </bottom>
      <diagonal/>
    </border>
    <border>
      <left style="double">
        <color indexed="64"/>
      </left>
      <right style="thin">
        <color indexed="64"/>
      </right>
      <top style="thin">
        <color indexed="64"/>
      </top>
      <bottom style="medium">
        <color indexed="64"/>
      </bottom>
      <diagonal/>
    </border>
    <border>
      <left style="double">
        <color indexed="64"/>
      </left>
      <right/>
      <top style="double">
        <color indexed="64"/>
      </top>
      <bottom/>
      <diagonal/>
    </border>
    <border>
      <left style="thin">
        <color indexed="64"/>
      </left>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double">
        <color indexed="64"/>
      </left>
      <right style="thin">
        <color indexed="64"/>
      </right>
      <top style="double">
        <color indexed="64"/>
      </top>
      <bottom style="thin">
        <color indexed="64"/>
      </bottom>
      <diagonal/>
    </border>
    <border>
      <left style="double">
        <color indexed="64"/>
      </left>
      <right/>
      <top style="medium">
        <color indexed="64"/>
      </top>
      <bottom/>
      <diagonal/>
    </border>
    <border>
      <left style="double">
        <color indexed="64"/>
      </left>
      <right style="thin">
        <color indexed="64"/>
      </right>
      <top style="medium">
        <color indexed="64"/>
      </top>
      <bottom style="thin">
        <color indexed="64"/>
      </bottom>
      <diagonal/>
    </border>
    <border>
      <left style="double">
        <color indexed="64"/>
      </left>
      <right/>
      <top/>
      <bottom style="double">
        <color indexed="64"/>
      </bottom>
      <diagonal/>
    </border>
    <border>
      <left style="thin">
        <color indexed="64"/>
      </left>
      <right/>
      <top/>
      <bottom style="double">
        <color indexed="64"/>
      </bottom>
      <diagonal/>
    </border>
    <border>
      <left style="double">
        <color indexed="64"/>
      </left>
      <right/>
      <top style="thin">
        <color indexed="64"/>
      </top>
      <bottom style="double">
        <color indexed="64"/>
      </bottom>
      <diagonal/>
    </border>
    <border>
      <left style="thin">
        <color indexed="64"/>
      </left>
      <right/>
      <top style="thin">
        <color indexed="64"/>
      </top>
      <bottom style="double">
        <color indexed="64"/>
      </bottom>
      <diagonal/>
    </border>
    <border>
      <left style="medium">
        <color indexed="64"/>
      </left>
      <right style="thin">
        <color indexed="64"/>
      </right>
      <top style="double">
        <color indexed="64"/>
      </top>
      <bottom style="thin">
        <color indexed="64"/>
      </bottom>
      <diagonal/>
    </border>
  </borders>
  <cellStyleXfs count="13">
    <xf numFmtId="0" fontId="0" fillId="0" borderId="0">
      <alignment vertical="center"/>
    </xf>
    <xf numFmtId="38" fontId="1" fillId="0" borderId="0" applyFont="0" applyFill="0" applyBorder="0" applyAlignment="0" applyProtection="0">
      <alignment vertical="center"/>
    </xf>
    <xf numFmtId="0" fontId="10" fillId="0" borderId="0"/>
    <xf numFmtId="0" fontId="19" fillId="0" borderId="0"/>
    <xf numFmtId="0" fontId="1" fillId="0" borderId="0"/>
    <xf numFmtId="0" fontId="10" fillId="0" borderId="0"/>
    <xf numFmtId="0" fontId="1" fillId="0" borderId="0"/>
    <xf numFmtId="0" fontId="44" fillId="0" borderId="0"/>
    <xf numFmtId="0" fontId="1" fillId="0" borderId="0">
      <alignment vertical="center"/>
    </xf>
    <xf numFmtId="38" fontId="1" fillId="0" borderId="0" applyFont="0" applyFill="0" applyBorder="0" applyAlignment="0" applyProtection="0">
      <alignment vertical="center"/>
    </xf>
    <xf numFmtId="38" fontId="44" fillId="0" borderId="0" applyFont="0" applyFill="0" applyBorder="0" applyAlignment="0" applyProtection="0">
      <alignment vertical="center"/>
    </xf>
    <xf numFmtId="0" fontId="1" fillId="0" borderId="0"/>
    <xf numFmtId="0" fontId="1" fillId="0" borderId="0"/>
  </cellStyleXfs>
  <cellXfs count="810">
    <xf numFmtId="0" fontId="0" fillId="0" borderId="0" xfId="0">
      <alignment vertical="center"/>
    </xf>
    <xf numFmtId="176" fontId="4" fillId="0" borderId="0" xfId="0" applyNumberFormat="1" applyFont="1">
      <alignment vertical="center"/>
    </xf>
    <xf numFmtId="176" fontId="4" fillId="0" borderId="1" xfId="0" applyNumberFormat="1" applyFont="1" applyBorder="1" applyAlignment="1">
      <alignment horizontal="centerContinuous" vertical="center"/>
    </xf>
    <xf numFmtId="176" fontId="4" fillId="0" borderId="0" xfId="0" applyNumberFormat="1" applyFont="1" applyAlignment="1">
      <alignment horizontal="right" vertical="center"/>
    </xf>
    <xf numFmtId="176" fontId="4" fillId="0" borderId="2" xfId="0" applyNumberFormat="1" applyFont="1" applyBorder="1" applyAlignment="1">
      <alignment horizontal="centerContinuous" vertical="center"/>
    </xf>
    <xf numFmtId="176" fontId="4" fillId="0" borderId="3" xfId="0" applyNumberFormat="1" applyFont="1" applyBorder="1" applyAlignment="1">
      <alignment horizontal="centerContinuous" vertical="center"/>
    </xf>
    <xf numFmtId="176" fontId="4" fillId="0" borderId="4" xfId="0" applyNumberFormat="1" applyFont="1" applyBorder="1" applyAlignment="1">
      <alignment horizontal="centerContinuous" vertical="center"/>
    </xf>
    <xf numFmtId="176" fontId="4" fillId="0" borderId="5" xfId="0" applyNumberFormat="1" applyFont="1" applyBorder="1" applyAlignment="1">
      <alignment horizontal="centerContinuous" vertical="center"/>
    </xf>
    <xf numFmtId="176" fontId="4" fillId="0" borderId="8" xfId="0" applyNumberFormat="1" applyFont="1" applyBorder="1" applyAlignment="1">
      <alignment horizontal="center" vertical="center"/>
    </xf>
    <xf numFmtId="176" fontId="5" fillId="0" borderId="0" xfId="0" applyNumberFormat="1" applyFont="1" applyAlignment="1">
      <alignment horizontal="centerContinuous" vertical="center"/>
    </xf>
    <xf numFmtId="176" fontId="4" fillId="0" borderId="0" xfId="0" applyNumberFormat="1" applyFont="1" applyAlignment="1">
      <alignment horizontal="centerContinuous" vertical="center"/>
    </xf>
    <xf numFmtId="176" fontId="4" fillId="0" borderId="16" xfId="0" applyNumberFormat="1" applyFont="1" applyBorder="1">
      <alignment vertical="center"/>
    </xf>
    <xf numFmtId="176" fontId="4" fillId="0" borderId="17" xfId="0" applyNumberFormat="1" applyFont="1" applyBorder="1">
      <alignment vertical="center"/>
    </xf>
    <xf numFmtId="176" fontId="4" fillId="0" borderId="18" xfId="0" applyNumberFormat="1" applyFont="1" applyBorder="1" applyAlignment="1">
      <alignment horizontal="centerContinuous" vertical="center"/>
    </xf>
    <xf numFmtId="176" fontId="4" fillId="0" borderId="19" xfId="0" applyNumberFormat="1" applyFont="1" applyBorder="1" applyAlignment="1">
      <alignment horizontal="centerContinuous" vertical="center"/>
    </xf>
    <xf numFmtId="176" fontId="4" fillId="0" borderId="20" xfId="0" applyNumberFormat="1" applyFont="1" applyBorder="1" applyAlignment="1">
      <alignment horizontal="centerContinuous" vertical="center"/>
    </xf>
    <xf numFmtId="176" fontId="4" fillId="0" borderId="20" xfId="0" applyNumberFormat="1" applyFont="1" applyBorder="1" applyAlignment="1">
      <alignment horizontal="center" vertical="center"/>
    </xf>
    <xf numFmtId="176" fontId="4" fillId="0" borderId="21" xfId="0" applyNumberFormat="1" applyFont="1" applyBorder="1" applyAlignment="1">
      <alignment horizontal="centerContinuous" vertical="center"/>
    </xf>
    <xf numFmtId="176" fontId="4" fillId="0" borderId="22" xfId="0" applyNumberFormat="1" applyFont="1" applyBorder="1" applyAlignment="1">
      <alignment horizontal="centerContinuous" vertical="center"/>
    </xf>
    <xf numFmtId="176" fontId="7" fillId="0" borderId="0" xfId="0" applyNumberFormat="1" applyFont="1" applyAlignment="1">
      <alignment horizontal="centerContinuous" vertical="center"/>
    </xf>
    <xf numFmtId="176" fontId="4" fillId="0" borderId="30" xfId="0" applyNumberFormat="1" applyFont="1" applyBorder="1" applyAlignment="1">
      <alignment horizontal="centerContinuous" vertical="center"/>
    </xf>
    <xf numFmtId="176" fontId="4" fillId="0" borderId="7" xfId="0" applyNumberFormat="1" applyFont="1" applyBorder="1" applyAlignment="1">
      <alignment horizontal="centerContinuous" vertical="center"/>
    </xf>
    <xf numFmtId="176" fontId="4" fillId="0" borderId="31" xfId="0" applyNumberFormat="1" applyFont="1" applyBorder="1" applyAlignment="1">
      <alignment horizontal="centerContinuous" vertical="center"/>
    </xf>
    <xf numFmtId="176" fontId="4" fillId="0" borderId="32" xfId="0" applyNumberFormat="1" applyFont="1" applyBorder="1">
      <alignment vertical="center"/>
    </xf>
    <xf numFmtId="176" fontId="4" fillId="0" borderId="26" xfId="0" applyNumberFormat="1" applyFont="1" applyBorder="1">
      <alignment vertical="center"/>
    </xf>
    <xf numFmtId="176" fontId="4" fillId="0" borderId="32" xfId="0" applyNumberFormat="1" applyFont="1" applyBorder="1" applyAlignment="1">
      <alignment horizontal="centerContinuous" vertical="center"/>
    </xf>
    <xf numFmtId="176" fontId="4" fillId="0" borderId="33" xfId="0" applyNumberFormat="1" applyFont="1" applyBorder="1" applyAlignment="1">
      <alignment horizontal="centerContinuous" vertical="center"/>
    </xf>
    <xf numFmtId="0" fontId="9" fillId="0" borderId="0" xfId="4" applyFont="1" applyAlignment="1" applyProtection="1">
      <alignment vertical="center"/>
      <protection locked="0"/>
    </xf>
    <xf numFmtId="176" fontId="4" fillId="0" borderId="37" xfId="0" applyNumberFormat="1" applyFont="1" applyBorder="1">
      <alignment vertical="center"/>
    </xf>
    <xf numFmtId="176" fontId="4" fillId="0" borderId="38" xfId="0" applyNumberFormat="1" applyFont="1" applyBorder="1" applyAlignment="1">
      <alignment vertical="center" textRotation="255"/>
    </xf>
    <xf numFmtId="176" fontId="4" fillId="0" borderId="38" xfId="0" applyNumberFormat="1" applyFont="1" applyBorder="1" applyAlignment="1">
      <alignment horizontal="centerContinuous" vertical="center"/>
    </xf>
    <xf numFmtId="176" fontId="4" fillId="0" borderId="39" xfId="0" applyNumberFormat="1" applyFont="1" applyBorder="1" applyAlignment="1">
      <alignment horizontal="centerContinuous" vertical="center" wrapText="1"/>
    </xf>
    <xf numFmtId="176" fontId="4" fillId="0" borderId="40" xfId="0" applyNumberFormat="1" applyFont="1" applyBorder="1" applyAlignment="1">
      <alignment horizontal="centerContinuous" vertical="center"/>
    </xf>
    <xf numFmtId="176" fontId="4" fillId="0" borderId="0" xfId="0" applyNumberFormat="1" applyFont="1" applyBorder="1">
      <alignment vertical="center"/>
    </xf>
    <xf numFmtId="0" fontId="11" fillId="0" borderId="0" xfId="0" applyFont="1" applyAlignment="1">
      <alignment vertical="center"/>
    </xf>
    <xf numFmtId="0" fontId="12" fillId="0" borderId="0" xfId="0" applyFont="1" applyAlignment="1">
      <alignment horizontal="centerContinuous" vertical="center"/>
    </xf>
    <xf numFmtId="0" fontId="11" fillId="0" borderId="0" xfId="0" applyFont="1" applyAlignment="1">
      <alignment horizontal="centerContinuous" vertical="center"/>
    </xf>
    <xf numFmtId="0" fontId="16" fillId="0" borderId="0" xfId="0" applyFont="1" applyAlignment="1">
      <alignment horizontal="centerContinuous" vertical="center"/>
    </xf>
    <xf numFmtId="0" fontId="17" fillId="0" borderId="0" xfId="0" applyFont="1" applyAlignment="1">
      <alignment vertical="center"/>
    </xf>
    <xf numFmtId="0" fontId="18" fillId="0" borderId="0" xfId="0" applyFont="1" applyAlignment="1">
      <alignment vertical="center"/>
    </xf>
    <xf numFmtId="0" fontId="11" fillId="0" borderId="0" xfId="0" applyFont="1" applyAlignment="1">
      <alignment horizontal="right" vertical="center"/>
    </xf>
    <xf numFmtId="0" fontId="18" fillId="0" borderId="0" xfId="0" applyFont="1" applyAlignment="1">
      <alignment horizontal="left" vertical="center"/>
    </xf>
    <xf numFmtId="0" fontId="8" fillId="0" borderId="0" xfId="3" applyFont="1" applyBorder="1" applyAlignment="1" applyProtection="1">
      <alignment vertical="center"/>
      <protection locked="0"/>
    </xf>
    <xf numFmtId="180" fontId="20" fillId="0" borderId="0" xfId="3" applyNumberFormat="1" applyFont="1" applyBorder="1" applyAlignment="1" applyProtection="1">
      <alignment horizontal="right" vertical="center"/>
      <protection locked="0"/>
    </xf>
    <xf numFmtId="0" fontId="20" fillId="0" borderId="38" xfId="3" applyFont="1" applyBorder="1" applyAlignment="1" applyProtection="1">
      <alignment horizontal="right" vertical="center"/>
      <protection locked="0"/>
    </xf>
    <xf numFmtId="0" fontId="22" fillId="0" borderId="39" xfId="5" applyFont="1" applyBorder="1" applyAlignment="1" applyProtection="1">
      <alignment horizontal="centerContinuous" vertical="center"/>
      <protection locked="0"/>
    </xf>
    <xf numFmtId="0" fontId="22" fillId="0" borderId="43" xfId="5" applyFont="1" applyBorder="1" applyAlignment="1" applyProtection="1">
      <alignment horizontal="centerContinuous" vertical="center"/>
      <protection locked="0"/>
    </xf>
    <xf numFmtId="0" fontId="22" fillId="0" borderId="30" xfId="3" applyFont="1" applyBorder="1" applyAlignment="1" applyProtection="1">
      <alignment horizontal="centerContinuous" vertical="center"/>
      <protection locked="0"/>
    </xf>
    <xf numFmtId="0" fontId="22" fillId="0" borderId="30" xfId="5" applyFont="1" applyBorder="1" applyAlignment="1" applyProtection="1">
      <alignment horizontal="centerContinuous" vertical="center"/>
      <protection locked="0"/>
    </xf>
    <xf numFmtId="0" fontId="22" fillId="0" borderId="39" xfId="3" applyFont="1" applyBorder="1" applyAlignment="1" applyProtection="1">
      <alignment horizontal="centerContinuous" vertical="center"/>
      <protection locked="0"/>
    </xf>
    <xf numFmtId="0" fontId="22" fillId="0" borderId="44" xfId="5" applyFont="1" applyBorder="1" applyAlignment="1" applyProtection="1">
      <alignment horizontal="centerContinuous" vertical="center"/>
      <protection locked="0"/>
    </xf>
    <xf numFmtId="0" fontId="22" fillId="0" borderId="45" xfId="3" applyFont="1" applyBorder="1" applyAlignment="1" applyProtection="1">
      <alignment horizontal="centerContinuous" vertical="center"/>
      <protection locked="0"/>
    </xf>
    <xf numFmtId="0" fontId="22" fillId="0" borderId="43" xfId="3" applyFont="1" applyBorder="1" applyAlignment="1" applyProtection="1">
      <alignment horizontal="centerContinuous" vertical="center"/>
      <protection locked="0"/>
    </xf>
    <xf numFmtId="0" fontId="23" fillId="0" borderId="0" xfId="3" applyFont="1" applyBorder="1" applyAlignment="1" applyProtection="1">
      <alignment horizontal="center" vertical="center"/>
      <protection locked="0"/>
    </xf>
    <xf numFmtId="0" fontId="22" fillId="0" borderId="48" xfId="3" applyFont="1" applyBorder="1" applyAlignment="1" applyProtection="1">
      <alignment horizontal="center" vertical="center"/>
      <protection locked="0"/>
    </xf>
    <xf numFmtId="0" fontId="22" fillId="0" borderId="0" xfId="3" applyFont="1" applyBorder="1" applyAlignment="1" applyProtection="1">
      <alignment horizontal="center" vertical="center"/>
      <protection locked="0"/>
    </xf>
    <xf numFmtId="0" fontId="22" fillId="0" borderId="48" xfId="3" applyFont="1" applyBorder="1" applyAlignment="1" applyProtection="1">
      <alignment vertical="center"/>
      <protection locked="0"/>
    </xf>
    <xf numFmtId="0" fontId="22" fillId="0" borderId="47" xfId="3" applyFont="1" applyBorder="1" applyAlignment="1" applyProtection="1">
      <alignment vertical="center"/>
      <protection locked="0"/>
    </xf>
    <xf numFmtId="0" fontId="22" fillId="0" borderId="0" xfId="3" applyFont="1" applyBorder="1" applyAlignment="1" applyProtection="1">
      <alignment horizontal="centerContinuous" vertical="center"/>
      <protection locked="0"/>
    </xf>
    <xf numFmtId="0" fontId="22" fillId="0" borderId="32" xfId="5" applyFont="1" applyBorder="1" applyAlignment="1" applyProtection="1">
      <alignment horizontal="centerContinuous" vertical="center"/>
      <protection locked="0"/>
    </xf>
    <xf numFmtId="0" fontId="22" fillId="0" borderId="48" xfId="3" applyFont="1" applyBorder="1" applyAlignment="1" applyProtection="1">
      <alignment horizontal="centerContinuous" vertical="center"/>
      <protection locked="0"/>
    </xf>
    <xf numFmtId="0" fontId="22" fillId="0" borderId="47" xfId="3" applyFont="1" applyBorder="1" applyAlignment="1" applyProtection="1">
      <alignment horizontal="centerContinuous" vertical="center"/>
      <protection locked="0"/>
    </xf>
    <xf numFmtId="0" fontId="22" fillId="0" borderId="50" xfId="3" applyFont="1" applyBorder="1" applyAlignment="1" applyProtection="1">
      <alignment horizontal="centerContinuous" vertical="center"/>
      <protection locked="0"/>
    </xf>
    <xf numFmtId="0" fontId="22" fillId="0" borderId="33" xfId="5" applyFont="1" applyBorder="1" applyAlignment="1" applyProtection="1">
      <alignment horizontal="centerContinuous" vertical="center"/>
      <protection locked="0"/>
    </xf>
    <xf numFmtId="0" fontId="21" fillId="0" borderId="53" xfId="3" applyFont="1" applyBorder="1" applyAlignment="1" applyProtection="1">
      <alignment horizontal="right" vertical="center"/>
      <protection locked="0"/>
    </xf>
    <xf numFmtId="0" fontId="21" fillId="0" borderId="54" xfId="3" applyFont="1" applyBorder="1" applyAlignment="1" applyProtection="1">
      <alignment horizontal="right" vertical="center"/>
      <protection locked="0"/>
    </xf>
    <xf numFmtId="0" fontId="21" fillId="0" borderId="55" xfId="3" applyFont="1" applyBorder="1" applyAlignment="1" applyProtection="1">
      <alignment horizontal="right" vertical="center"/>
      <protection locked="0"/>
    </xf>
    <xf numFmtId="0" fontId="21" fillId="0" borderId="56" xfId="3" applyFont="1" applyBorder="1" applyAlignment="1" applyProtection="1">
      <alignment horizontal="right" vertical="center"/>
      <protection locked="0"/>
    </xf>
    <xf numFmtId="0" fontId="21" fillId="0" borderId="57" xfId="3" applyFont="1" applyBorder="1" applyAlignment="1" applyProtection="1">
      <alignment horizontal="right" vertical="center"/>
      <protection locked="0"/>
    </xf>
    <xf numFmtId="0" fontId="21" fillId="0" borderId="58" xfId="3" applyFont="1" applyBorder="1" applyAlignment="1" applyProtection="1">
      <alignment horizontal="right" vertical="center"/>
      <protection locked="0"/>
    </xf>
    <xf numFmtId="182" fontId="24" fillId="0" borderId="41" xfId="1" applyNumberFormat="1" applyFont="1" applyBorder="1" applyAlignment="1" applyProtection="1">
      <alignment horizontal="right" vertical="center"/>
      <protection locked="0"/>
    </xf>
    <xf numFmtId="182" fontId="24" fillId="0" borderId="36"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xf>
    <xf numFmtId="182" fontId="24" fillId="0" borderId="34" xfId="1" applyNumberFormat="1" applyFont="1" applyBorder="1" applyAlignment="1" applyProtection="1">
      <alignment horizontal="right" vertical="center"/>
      <protection locked="0"/>
    </xf>
    <xf numFmtId="182" fontId="24" fillId="0" borderId="38"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protection locked="0"/>
    </xf>
    <xf numFmtId="0" fontId="25" fillId="0" borderId="0" xfId="3" applyFont="1" applyBorder="1" applyAlignment="1" applyProtection="1">
      <alignment horizontal="center" vertical="center"/>
      <protection locked="0"/>
    </xf>
    <xf numFmtId="0" fontId="22" fillId="0" borderId="60" xfId="3" applyFont="1" applyBorder="1" applyAlignment="1" applyProtection="1">
      <alignment horizontal="center" vertical="center"/>
      <protection locked="0"/>
    </xf>
    <xf numFmtId="182" fontId="24" fillId="0" borderId="61" xfId="1" applyNumberFormat="1" applyFont="1" applyBorder="1" applyAlignment="1" applyProtection="1">
      <alignment horizontal="right" vertical="center"/>
      <protection locked="0"/>
    </xf>
    <xf numFmtId="182" fontId="24" fillId="0" borderId="14" xfId="1" applyNumberFormat="1" applyFont="1" applyBorder="1" applyAlignment="1" applyProtection="1">
      <alignment horizontal="right" vertical="center"/>
      <protection locked="0"/>
    </xf>
    <xf numFmtId="182" fontId="24" fillId="0" borderId="62" xfId="1" applyNumberFormat="1" applyFont="1" applyBorder="1" applyAlignment="1" applyProtection="1">
      <alignment horizontal="right" vertical="center"/>
      <protection locked="0"/>
    </xf>
    <xf numFmtId="182" fontId="24" fillId="0" borderId="63" xfId="1" applyNumberFormat="1" applyFont="1" applyBorder="1" applyAlignment="1" applyProtection="1">
      <alignment horizontal="right" vertical="center"/>
      <protection locked="0"/>
    </xf>
    <xf numFmtId="0" fontId="25" fillId="0" borderId="0" xfId="3" applyFont="1" applyBorder="1" applyAlignment="1" applyProtection="1">
      <alignment vertical="center"/>
      <protection locked="0"/>
    </xf>
    <xf numFmtId="0" fontId="22" fillId="0" borderId="64" xfId="3" applyFont="1" applyBorder="1" applyAlignment="1" applyProtection="1">
      <alignment horizontal="center" vertical="center"/>
      <protection locked="0"/>
    </xf>
    <xf numFmtId="182" fontId="24" fillId="0" borderId="65" xfId="1" applyNumberFormat="1" applyFont="1" applyBorder="1" applyAlignment="1" applyProtection="1">
      <alignment horizontal="right" vertical="center"/>
      <protection locked="0"/>
    </xf>
    <xf numFmtId="182" fontId="24" fillId="0" borderId="29" xfId="1" applyNumberFormat="1" applyFont="1" applyBorder="1" applyAlignment="1" applyProtection="1">
      <alignment horizontal="right" vertical="center"/>
      <protection locked="0"/>
    </xf>
    <xf numFmtId="182" fontId="24" fillId="0" borderId="67" xfId="1" applyNumberFormat="1" applyFont="1" applyBorder="1" applyAlignment="1" applyProtection="1">
      <alignment horizontal="right" vertical="center"/>
      <protection locked="0"/>
    </xf>
    <xf numFmtId="182" fontId="24" fillId="0" borderId="66" xfId="1" applyNumberFormat="1" applyFont="1" applyBorder="1" applyAlignment="1" applyProtection="1">
      <alignment horizontal="right" vertical="center"/>
      <protection locked="0"/>
    </xf>
    <xf numFmtId="0" fontId="22" fillId="0" borderId="68" xfId="3" applyFont="1" applyBorder="1" applyAlignment="1" applyProtection="1">
      <alignment horizontal="center" vertical="center"/>
      <protection locked="0"/>
    </xf>
    <xf numFmtId="182" fontId="24" fillId="0" borderId="69" xfId="1" applyNumberFormat="1" applyFont="1" applyBorder="1" applyAlignment="1" applyProtection="1">
      <alignment horizontal="right" vertical="center"/>
      <protection locked="0"/>
    </xf>
    <xf numFmtId="182" fontId="24" fillId="0" borderId="28" xfId="1" applyNumberFormat="1" applyFont="1" applyBorder="1" applyAlignment="1" applyProtection="1">
      <alignment horizontal="right" vertical="center"/>
      <protection locked="0"/>
    </xf>
    <xf numFmtId="182" fontId="24" fillId="0" borderId="51" xfId="1" applyNumberFormat="1" applyFont="1" applyBorder="1" applyAlignment="1" applyProtection="1">
      <alignment horizontal="right" vertical="center"/>
      <protection locked="0"/>
    </xf>
    <xf numFmtId="182" fontId="24" fillId="0" borderId="50" xfId="1" applyNumberFormat="1" applyFont="1" applyBorder="1" applyAlignment="1" applyProtection="1">
      <alignment horizontal="right" vertical="center"/>
      <protection locked="0"/>
    </xf>
    <xf numFmtId="0" fontId="22" fillId="0" borderId="58" xfId="3" applyFont="1" applyBorder="1" applyAlignment="1" applyProtection="1">
      <alignment vertical="center"/>
      <protection locked="0"/>
    </xf>
    <xf numFmtId="0" fontId="26" fillId="0" borderId="0" xfId="3" applyFont="1" applyBorder="1" applyAlignment="1" applyProtection="1">
      <alignment horizontal="center" vertical="center"/>
      <protection locked="0"/>
    </xf>
    <xf numFmtId="38" fontId="8" fillId="0" borderId="0" xfId="3" applyNumberFormat="1" applyFont="1" applyBorder="1" applyAlignment="1" applyProtection="1">
      <alignment vertical="center"/>
      <protection locked="0"/>
    </xf>
    <xf numFmtId="179" fontId="8" fillId="0" borderId="0" xfId="1" applyNumberFormat="1" applyFont="1" applyBorder="1" applyAlignment="1">
      <alignment vertical="center"/>
    </xf>
    <xf numFmtId="178" fontId="27" fillId="0" borderId="0" xfId="1" applyNumberFormat="1" applyFont="1" applyBorder="1" applyAlignment="1">
      <alignment vertical="center"/>
    </xf>
    <xf numFmtId="178" fontId="22" fillId="0" borderId="46" xfId="1" applyNumberFormat="1" applyFont="1" applyBorder="1" applyAlignment="1">
      <alignment horizontal="center" vertical="center"/>
    </xf>
    <xf numFmtId="178" fontId="21" fillId="0" borderId="48" xfId="1" applyNumberFormat="1" applyFont="1" applyBorder="1" applyAlignment="1">
      <alignment horizontal="right" vertical="center"/>
    </xf>
    <xf numFmtId="178" fontId="21" fillId="0" borderId="70" xfId="1" applyNumberFormat="1" applyFont="1" applyBorder="1" applyAlignment="1">
      <alignment horizontal="right" vertical="center"/>
    </xf>
    <xf numFmtId="178" fontId="21" fillId="0" borderId="49" xfId="1" applyNumberFormat="1" applyFont="1" applyBorder="1" applyAlignment="1">
      <alignment horizontal="right" vertical="center"/>
    </xf>
    <xf numFmtId="178" fontId="21" fillId="0" borderId="56" xfId="1" applyNumberFormat="1" applyFont="1" applyBorder="1" applyAlignment="1">
      <alignment horizontal="right" vertical="center"/>
    </xf>
    <xf numFmtId="178" fontId="21" fillId="0" borderId="0" xfId="1" applyNumberFormat="1" applyFont="1" applyBorder="1" applyAlignment="1">
      <alignment horizontal="right" vertical="center"/>
    </xf>
    <xf numFmtId="178" fontId="21" fillId="0" borderId="71" xfId="1" applyNumberFormat="1" applyFont="1" applyBorder="1" applyAlignment="1">
      <alignment horizontal="right" vertical="center"/>
    </xf>
    <xf numFmtId="181" fontId="21" fillId="0" borderId="48" xfId="1" applyNumberFormat="1" applyFont="1" applyBorder="1" applyAlignment="1">
      <alignment horizontal="right" vertical="center"/>
    </xf>
    <xf numFmtId="0" fontId="24" fillId="0" borderId="48" xfId="3" applyFont="1" applyBorder="1" applyAlignment="1" applyProtection="1">
      <alignment horizontal="center" vertical="center"/>
      <protection locked="0"/>
    </xf>
    <xf numFmtId="0" fontId="24" fillId="0" borderId="46" xfId="3" applyFont="1" applyBorder="1" applyAlignment="1" applyProtection="1">
      <alignment horizontal="center" vertical="center"/>
      <protection locked="0"/>
    </xf>
    <xf numFmtId="0" fontId="24" fillId="0" borderId="60" xfId="3" applyFont="1" applyBorder="1" applyAlignment="1" applyProtection="1">
      <alignment horizontal="center" vertical="center"/>
      <protection locked="0"/>
    </xf>
    <xf numFmtId="0" fontId="24" fillId="0" borderId="64" xfId="3" applyFont="1" applyBorder="1" applyAlignment="1" applyProtection="1">
      <alignment horizontal="center" vertical="center"/>
      <protection locked="0"/>
    </xf>
    <xf numFmtId="0" fontId="24" fillId="0" borderId="68" xfId="3" applyFont="1" applyBorder="1" applyAlignment="1" applyProtection="1">
      <alignment horizontal="center" vertical="center"/>
      <protection locked="0"/>
    </xf>
    <xf numFmtId="179" fontId="26" fillId="0" borderId="0" xfId="1" applyNumberFormat="1" applyFont="1" applyBorder="1" applyAlignment="1">
      <alignment horizontal="center" vertical="center"/>
    </xf>
    <xf numFmtId="184" fontId="4" fillId="0" borderId="8" xfId="0" applyNumberFormat="1" applyFont="1" applyBorder="1" applyAlignment="1">
      <alignment horizontal="center" vertical="center"/>
    </xf>
    <xf numFmtId="176" fontId="4" fillId="0" borderId="71" xfId="0" applyNumberFormat="1" applyFont="1" applyBorder="1" applyAlignment="1">
      <alignment horizontal="center" vertical="center"/>
    </xf>
    <xf numFmtId="176" fontId="4" fillId="0" borderId="71" xfId="0" applyNumberFormat="1" applyFont="1" applyBorder="1">
      <alignment vertical="center"/>
    </xf>
    <xf numFmtId="0" fontId="21" fillId="0" borderId="75" xfId="3" applyFont="1" applyBorder="1" applyAlignment="1" applyProtection="1">
      <alignment horizontal="right" vertical="center"/>
      <protection locked="0"/>
    </xf>
    <xf numFmtId="0" fontId="25" fillId="0" borderId="39" xfId="2" applyFont="1" applyBorder="1" applyAlignment="1" applyProtection="1">
      <alignment horizontal="centerContinuous" vertical="center"/>
      <protection locked="0"/>
    </xf>
    <xf numFmtId="179" fontId="25" fillId="0" borderId="76" xfId="1" applyNumberFormat="1" applyFont="1" applyBorder="1" applyAlignment="1">
      <alignment horizontal="centerContinuous" vertical="center"/>
    </xf>
    <xf numFmtId="179" fontId="25" fillId="0" borderId="77" xfId="1" applyNumberFormat="1" applyFont="1" applyBorder="1" applyAlignment="1">
      <alignment horizontal="centerContinuous" vertical="center"/>
    </xf>
    <xf numFmtId="179" fontId="25" fillId="0" borderId="39" xfId="1" applyNumberFormat="1" applyFont="1" applyBorder="1" applyAlignment="1">
      <alignment horizontal="centerContinuous" vertical="center"/>
    </xf>
    <xf numFmtId="49" fontId="25" fillId="0" borderId="39" xfId="3" applyNumberFormat="1" applyFont="1" applyBorder="1" applyAlignment="1" applyProtection="1">
      <alignment horizontal="centerContinuous" vertical="center"/>
      <protection locked="0"/>
    </xf>
    <xf numFmtId="179" fontId="25" fillId="0" borderId="44" xfId="1" applyNumberFormat="1" applyFont="1" applyBorder="1" applyAlignment="1">
      <alignment horizontal="centerContinuous" vertical="center"/>
    </xf>
    <xf numFmtId="179" fontId="25" fillId="0" borderId="58" xfId="1" applyNumberFormat="1" applyFont="1" applyBorder="1" applyAlignment="1">
      <alignment horizontal="centerContinuous" vertical="center"/>
    </xf>
    <xf numFmtId="179" fontId="25" fillId="0" borderId="48" xfId="1" applyNumberFormat="1" applyFont="1" applyBorder="1" applyAlignment="1">
      <alignment horizontal="centerContinuous" vertical="center"/>
    </xf>
    <xf numFmtId="181" fontId="21" fillId="0" borderId="42" xfId="1" applyNumberFormat="1" applyFont="1" applyBorder="1" applyAlignment="1">
      <alignment horizontal="right" vertical="center"/>
    </xf>
    <xf numFmtId="0" fontId="29" fillId="0" borderId="0" xfId="0" applyFont="1" applyAlignment="1">
      <alignment horizontal="centerContinuous" vertical="center"/>
    </xf>
    <xf numFmtId="38" fontId="0" fillId="0" borderId="0" xfId="0" applyNumberFormat="1">
      <alignment vertical="center"/>
    </xf>
    <xf numFmtId="38" fontId="28" fillId="0" borderId="0" xfId="0" applyNumberFormat="1" applyFont="1">
      <alignment vertical="center"/>
    </xf>
    <xf numFmtId="0" fontId="1" fillId="0" borderId="0" xfId="0" applyFont="1" applyAlignment="1">
      <alignment vertical="center"/>
    </xf>
    <xf numFmtId="38" fontId="0" fillId="0" borderId="80" xfId="0" applyNumberFormat="1" applyBorder="1">
      <alignment vertical="center"/>
    </xf>
    <xf numFmtId="38" fontId="28" fillId="0" borderId="81" xfId="0" applyNumberFormat="1" applyFont="1" applyBorder="1">
      <alignment vertical="center"/>
    </xf>
    <xf numFmtId="38" fontId="0" fillId="0" borderId="82" xfId="0" applyNumberFormat="1" applyBorder="1">
      <alignment vertical="center"/>
    </xf>
    <xf numFmtId="38" fontId="0" fillId="0" borderId="83" xfId="0" applyNumberFormat="1" applyBorder="1">
      <alignment vertical="center"/>
    </xf>
    <xf numFmtId="38" fontId="28" fillId="0" borderId="0" xfId="0" applyNumberFormat="1" applyFont="1" applyBorder="1">
      <alignment vertical="center"/>
    </xf>
    <xf numFmtId="38" fontId="0" fillId="0" borderId="84" xfId="0" applyNumberFormat="1" applyBorder="1">
      <alignment vertical="center"/>
    </xf>
    <xf numFmtId="0" fontId="1" fillId="0" borderId="0" xfId="0" applyFont="1" applyAlignment="1">
      <alignment horizontal="right" vertical="center"/>
    </xf>
    <xf numFmtId="38" fontId="31" fillId="0" borderId="0" xfId="0" applyNumberFormat="1" applyFont="1" applyBorder="1">
      <alignment vertical="center"/>
    </xf>
    <xf numFmtId="38" fontId="28" fillId="0" borderId="85" xfId="0" applyNumberFormat="1" applyFont="1" applyBorder="1">
      <alignment vertical="center"/>
    </xf>
    <xf numFmtId="38" fontId="28" fillId="0" borderId="86" xfId="0" applyNumberFormat="1" applyFont="1" applyBorder="1">
      <alignment vertical="center"/>
    </xf>
    <xf numFmtId="38" fontId="28" fillId="0" borderId="87" xfId="0" applyNumberFormat="1" applyFont="1" applyBorder="1">
      <alignment vertical="center"/>
    </xf>
    <xf numFmtId="38" fontId="28" fillId="0" borderId="26" xfId="0" applyNumberFormat="1" applyFont="1" applyBorder="1">
      <alignment vertical="center"/>
    </xf>
    <xf numFmtId="38" fontId="28" fillId="0" borderId="72" xfId="0" applyNumberFormat="1" applyFont="1" applyBorder="1">
      <alignment vertical="center"/>
    </xf>
    <xf numFmtId="38" fontId="28" fillId="0" borderId="88" xfId="0" applyNumberFormat="1" applyFont="1" applyBorder="1">
      <alignment vertical="center"/>
    </xf>
    <xf numFmtId="38" fontId="28" fillId="0" borderId="4" xfId="0" applyNumberFormat="1" applyFont="1" applyBorder="1">
      <alignment vertical="center"/>
    </xf>
    <xf numFmtId="38" fontId="28" fillId="0" borderId="23" xfId="0" applyNumberFormat="1" applyFont="1" applyBorder="1">
      <alignment vertical="center"/>
    </xf>
    <xf numFmtId="38" fontId="28" fillId="0" borderId="89" xfId="0" applyNumberFormat="1" applyFont="1" applyBorder="1">
      <alignment vertical="center"/>
    </xf>
    <xf numFmtId="38" fontId="28" fillId="0" borderId="33" xfId="0" applyNumberFormat="1" applyFont="1" applyBorder="1">
      <alignment vertical="center"/>
    </xf>
    <xf numFmtId="38" fontId="28" fillId="0" borderId="90" xfId="0" applyNumberFormat="1" applyFont="1" applyBorder="1">
      <alignment vertical="center"/>
    </xf>
    <xf numFmtId="38" fontId="32" fillId="0" borderId="0" xfId="0" applyNumberFormat="1" applyFont="1" applyBorder="1">
      <alignment vertical="center"/>
    </xf>
    <xf numFmtId="38" fontId="28" fillId="0" borderId="0" xfId="0" applyNumberFormat="1" applyFont="1" applyBorder="1" applyAlignment="1">
      <alignment vertical="center"/>
    </xf>
    <xf numFmtId="38" fontId="33" fillId="0" borderId="0" xfId="0" applyNumberFormat="1" applyFont="1" applyBorder="1" applyAlignment="1">
      <alignment horizontal="right" vertical="center"/>
    </xf>
    <xf numFmtId="38" fontId="28" fillId="0" borderId="38" xfId="0" applyNumberFormat="1" applyFont="1" applyBorder="1" applyAlignment="1">
      <alignment horizontal="right" vertical="center"/>
    </xf>
    <xf numFmtId="38" fontId="28" fillId="0" borderId="0" xfId="0" applyNumberFormat="1" applyFont="1" applyBorder="1" applyAlignment="1">
      <alignment horizontal="center" vertical="center"/>
    </xf>
    <xf numFmtId="38" fontId="28" fillId="0" borderId="26" xfId="1" applyFont="1" applyBorder="1">
      <alignment vertical="center"/>
    </xf>
    <xf numFmtId="38" fontId="28" fillId="0" borderId="9" xfId="0" applyNumberFormat="1" applyFont="1" applyBorder="1">
      <alignment vertical="center"/>
    </xf>
    <xf numFmtId="177" fontId="28" fillId="0" borderId="4" xfId="0" applyNumberFormat="1" applyFont="1" applyBorder="1">
      <alignment vertical="center"/>
    </xf>
    <xf numFmtId="177" fontId="28" fillId="0" borderId="20" xfId="0" applyNumberFormat="1" applyFont="1" applyBorder="1">
      <alignment vertical="center"/>
    </xf>
    <xf numFmtId="183" fontId="28" fillId="0" borderId="0" xfId="0" applyNumberFormat="1" applyFont="1" applyBorder="1">
      <alignment vertical="center"/>
    </xf>
    <xf numFmtId="177" fontId="28" fillId="0" borderId="33" xfId="0" applyNumberFormat="1" applyFont="1" applyBorder="1">
      <alignment vertical="center"/>
    </xf>
    <xf numFmtId="177" fontId="28" fillId="0" borderId="22" xfId="0" applyNumberFormat="1" applyFont="1" applyBorder="1">
      <alignment vertical="center"/>
    </xf>
    <xf numFmtId="38" fontId="32" fillId="0" borderId="94" xfId="0" applyNumberFormat="1" applyFont="1" applyBorder="1">
      <alignment vertical="center"/>
    </xf>
    <xf numFmtId="38" fontId="28" fillId="0" borderId="95" xfId="0" applyNumberFormat="1" applyFont="1" applyBorder="1" applyAlignment="1">
      <alignment horizontal="centerContinuous" vertical="center"/>
    </xf>
    <xf numFmtId="38" fontId="28" fillId="0" borderId="96" xfId="0" applyNumberFormat="1" applyFont="1" applyBorder="1" applyAlignment="1">
      <alignment horizontal="centerContinuous" vertical="center"/>
    </xf>
    <xf numFmtId="38" fontId="28" fillId="0" borderId="97" xfId="0" applyNumberFormat="1" applyFont="1" applyBorder="1" applyAlignment="1">
      <alignment horizontal="centerContinuous" vertical="center"/>
    </xf>
    <xf numFmtId="38" fontId="28" fillId="0" borderId="98" xfId="0" applyNumberFormat="1" applyFont="1" applyBorder="1">
      <alignment vertical="center"/>
    </xf>
    <xf numFmtId="38" fontId="28" fillId="0" borderId="99" xfId="0" applyNumberFormat="1" applyFont="1" applyBorder="1">
      <alignment vertical="center"/>
    </xf>
    <xf numFmtId="38" fontId="28" fillId="0" borderId="100" xfId="0" applyNumberFormat="1" applyFont="1" applyBorder="1">
      <alignment vertical="center"/>
    </xf>
    <xf numFmtId="38" fontId="0" fillId="0" borderId="0" xfId="0" applyNumberFormat="1" applyAlignment="1">
      <alignment vertical="center" wrapText="1"/>
    </xf>
    <xf numFmtId="38" fontId="28" fillId="0" borderId="101" xfId="0" applyNumberFormat="1" applyFont="1" applyBorder="1">
      <alignment vertical="center"/>
    </xf>
    <xf numFmtId="38" fontId="28" fillId="0" borderId="76" xfId="0" applyNumberFormat="1" applyFont="1" applyBorder="1" applyAlignment="1">
      <alignment horizontal="centerContinuous" vertical="center" wrapText="1"/>
    </xf>
    <xf numFmtId="38" fontId="28" fillId="0" borderId="77" xfId="0" applyNumberFormat="1" applyFont="1" applyBorder="1" applyAlignment="1">
      <alignment horizontal="centerContinuous" vertical="center"/>
    </xf>
    <xf numFmtId="38" fontId="28" fillId="0" borderId="76" xfId="0" applyNumberFormat="1" applyFont="1" applyBorder="1" applyAlignment="1">
      <alignment horizontal="centerContinuous" vertical="center"/>
    </xf>
    <xf numFmtId="38" fontId="28" fillId="0" borderId="102" xfId="0" applyNumberFormat="1" applyFont="1" applyBorder="1" applyAlignment="1">
      <alignment horizontal="centerContinuous" vertical="center"/>
    </xf>
    <xf numFmtId="38" fontId="0" fillId="0" borderId="103" xfId="0" applyNumberFormat="1" applyBorder="1">
      <alignment vertical="center"/>
    </xf>
    <xf numFmtId="38" fontId="28" fillId="0" borderId="104" xfId="0" applyNumberFormat="1" applyFont="1" applyBorder="1">
      <alignment vertical="center"/>
    </xf>
    <xf numFmtId="38" fontId="0" fillId="0" borderId="105" xfId="0" applyNumberFormat="1" applyBorder="1">
      <alignment vertical="center"/>
    </xf>
    <xf numFmtId="49" fontId="30" fillId="0" borderId="0" xfId="0" applyNumberFormat="1" applyFont="1" applyAlignment="1">
      <alignment horizontal="right" vertical="center"/>
    </xf>
    <xf numFmtId="0" fontId="30" fillId="0" borderId="0" xfId="0" applyFont="1" applyAlignment="1">
      <alignment vertical="center"/>
    </xf>
    <xf numFmtId="38" fontId="28" fillId="0" borderId="0" xfId="0" applyNumberFormat="1" applyFont="1" applyBorder="1" applyAlignment="1">
      <alignment horizontal="right" vertical="center"/>
    </xf>
    <xf numFmtId="38" fontId="28" fillId="0" borderId="106" xfId="0" applyNumberFormat="1" applyFont="1" applyBorder="1">
      <alignment vertical="center"/>
    </xf>
    <xf numFmtId="0" fontId="1" fillId="0" borderId="0" xfId="0" applyFont="1" applyAlignment="1">
      <alignment horizontal="left" vertical="center"/>
    </xf>
    <xf numFmtId="184" fontId="4" fillId="0" borderId="38" xfId="0" applyNumberFormat="1" applyFont="1" applyBorder="1" applyAlignment="1">
      <alignment horizontal="center" vertical="center"/>
    </xf>
    <xf numFmtId="0" fontId="25" fillId="0" borderId="38" xfId="3" applyFont="1" applyBorder="1" applyAlignment="1" applyProtection="1">
      <alignment horizontal="right" vertical="center"/>
      <protection locked="0"/>
    </xf>
    <xf numFmtId="186" fontId="14" fillId="0" borderId="0" xfId="0" applyNumberFormat="1" applyFont="1" applyAlignment="1">
      <alignment horizontal="centerContinuous" vertical="center"/>
    </xf>
    <xf numFmtId="49" fontId="11" fillId="0" borderId="0" xfId="0" applyNumberFormat="1" applyFont="1" applyAlignment="1">
      <alignment vertical="center"/>
    </xf>
    <xf numFmtId="0" fontId="11" fillId="0" borderId="0" xfId="0" applyFont="1" applyAlignment="1">
      <alignment horizontal="center" vertical="center"/>
    </xf>
    <xf numFmtId="49" fontId="11" fillId="0" borderId="0" xfId="0" applyNumberFormat="1" applyFont="1" applyAlignment="1">
      <alignment horizontal="center" vertical="center"/>
    </xf>
    <xf numFmtId="176" fontId="4" fillId="0" borderId="0" xfId="0" applyNumberFormat="1" applyFont="1" applyBorder="1" applyAlignment="1">
      <alignment horizontal="center" vertical="center" wrapText="1"/>
    </xf>
    <xf numFmtId="184" fontId="4" fillId="0" borderId="0" xfId="0" applyNumberFormat="1" applyFont="1" applyBorder="1" applyAlignment="1">
      <alignment horizontal="center" vertical="center"/>
    </xf>
    <xf numFmtId="184" fontId="4" fillId="0" borderId="0" xfId="0" applyNumberFormat="1" applyFont="1" applyBorder="1">
      <alignment vertical="center"/>
    </xf>
    <xf numFmtId="0" fontId="35" fillId="0" borderId="0" xfId="3" applyFont="1" applyBorder="1" applyAlignment="1" applyProtection="1">
      <alignment horizontal="centerContinuous" vertical="center"/>
      <protection locked="0"/>
    </xf>
    <xf numFmtId="0" fontId="20" fillId="0" borderId="0" xfId="3" applyFont="1" applyBorder="1" applyAlignment="1" applyProtection="1">
      <alignment vertical="center"/>
      <protection locked="0"/>
    </xf>
    <xf numFmtId="0" fontId="20" fillId="0" borderId="38" xfId="3" applyFont="1" applyBorder="1" applyAlignment="1" applyProtection="1">
      <alignment horizontal="left" vertical="center"/>
      <protection locked="0"/>
    </xf>
    <xf numFmtId="0" fontId="20" fillId="0" borderId="38" xfId="5" applyFont="1" applyBorder="1" applyAlignment="1" applyProtection="1">
      <alignment horizontal="right" vertical="center"/>
      <protection locked="0"/>
    </xf>
    <xf numFmtId="0" fontId="20" fillId="0" borderId="0" xfId="3" applyFont="1" applyBorder="1" applyAlignment="1" applyProtection="1">
      <alignment horizontal="center" vertical="center"/>
      <protection locked="0"/>
    </xf>
    <xf numFmtId="180" fontId="37" fillId="0" borderId="0" xfId="3" applyNumberFormat="1" applyFont="1" applyBorder="1" applyAlignment="1" applyProtection="1">
      <alignment horizontal="centerContinuous" vertical="center"/>
      <protection locked="0"/>
    </xf>
    <xf numFmtId="0" fontId="20" fillId="0" borderId="38" xfId="2" applyFont="1" applyBorder="1" applyAlignment="1" applyProtection="1">
      <alignment horizontal="right" vertical="center"/>
      <protection locked="0"/>
    </xf>
    <xf numFmtId="180" fontId="27" fillId="0" borderId="0" xfId="3" applyNumberFormat="1" applyFont="1" applyBorder="1" applyAlignment="1" applyProtection="1">
      <alignment horizontal="right" vertical="center"/>
      <protection locked="0"/>
    </xf>
    <xf numFmtId="179" fontId="27" fillId="0" borderId="0" xfId="1" applyNumberFormat="1" applyFont="1" applyBorder="1" applyAlignment="1">
      <alignment vertical="center"/>
    </xf>
    <xf numFmtId="178" fontId="27" fillId="0" borderId="38" xfId="1" applyNumberFormat="1" applyFont="1" applyBorder="1" applyAlignment="1">
      <alignment horizontal="left" vertical="center"/>
    </xf>
    <xf numFmtId="178" fontId="27" fillId="0" borderId="38" xfId="1" applyNumberFormat="1" applyFont="1" applyBorder="1" applyAlignment="1">
      <alignment horizontal="right" vertical="center"/>
    </xf>
    <xf numFmtId="0" fontId="27" fillId="0" borderId="38" xfId="5" applyFont="1" applyBorder="1" applyAlignment="1">
      <alignment horizontal="right" vertical="center"/>
    </xf>
    <xf numFmtId="178" fontId="25" fillId="0" borderId="0" xfId="1" applyNumberFormat="1" applyFont="1" applyBorder="1" applyAlignment="1">
      <alignment vertical="center"/>
    </xf>
    <xf numFmtId="180" fontId="25" fillId="0" borderId="0" xfId="3" applyNumberFormat="1" applyFont="1" applyBorder="1" applyAlignment="1" applyProtection="1">
      <alignment horizontal="right" vertical="center"/>
      <protection locked="0"/>
    </xf>
    <xf numFmtId="179" fontId="25" fillId="0" borderId="0" xfId="1" applyNumberFormat="1" applyFont="1" applyBorder="1" applyAlignment="1">
      <alignment vertical="center"/>
    </xf>
    <xf numFmtId="178" fontId="25" fillId="0" borderId="38" xfId="1" applyNumberFormat="1" applyFont="1" applyBorder="1" applyAlignment="1">
      <alignment horizontal="left" vertical="center"/>
    </xf>
    <xf numFmtId="0" fontId="25" fillId="0" borderId="38" xfId="2" applyFont="1" applyBorder="1" applyAlignment="1">
      <alignment horizontal="right" vertical="center"/>
    </xf>
    <xf numFmtId="176" fontId="4" fillId="0" borderId="0" xfId="0" applyNumberFormat="1" applyFont="1" applyFill="1">
      <alignment vertical="center"/>
    </xf>
    <xf numFmtId="176" fontId="4" fillId="0" borderId="0" xfId="0" applyNumberFormat="1" applyFont="1" applyFill="1" applyBorder="1">
      <alignment vertical="center"/>
    </xf>
    <xf numFmtId="176" fontId="29" fillId="0" borderId="0" xfId="0" applyNumberFormat="1" applyFont="1">
      <alignment vertical="center"/>
    </xf>
    <xf numFmtId="176" fontId="29" fillId="0" borderId="0" xfId="0" applyNumberFormat="1" applyFont="1" applyFill="1">
      <alignment vertical="center"/>
    </xf>
    <xf numFmtId="0" fontId="38" fillId="0" borderId="0" xfId="3" applyFont="1" applyBorder="1" applyAlignment="1" applyProtection="1">
      <alignment horizontal="centerContinuous" vertical="center"/>
      <protection locked="0"/>
    </xf>
    <xf numFmtId="0" fontId="39" fillId="0" borderId="0" xfId="3" applyFont="1" applyBorder="1" applyAlignment="1" applyProtection="1">
      <alignment horizontal="centerContinuous" vertical="center"/>
      <protection locked="0"/>
    </xf>
    <xf numFmtId="180" fontId="39" fillId="0" borderId="0" xfId="3" applyNumberFormat="1" applyFont="1" applyBorder="1" applyAlignment="1" applyProtection="1">
      <alignment horizontal="centerContinuous" vertical="center"/>
      <protection locked="0"/>
    </xf>
    <xf numFmtId="0" fontId="39" fillId="0" borderId="0" xfId="3" applyFont="1" applyBorder="1" applyAlignment="1" applyProtection="1">
      <alignment vertical="center"/>
      <protection locked="0"/>
    </xf>
    <xf numFmtId="0" fontId="40" fillId="0" borderId="0" xfId="3" applyFont="1" applyBorder="1" applyAlignment="1" applyProtection="1">
      <alignment horizontal="centerContinuous" vertical="center"/>
      <protection locked="0"/>
    </xf>
    <xf numFmtId="180" fontId="40" fillId="0" borderId="0" xfId="3" applyNumberFormat="1" applyFont="1" applyBorder="1" applyAlignment="1" applyProtection="1">
      <alignment horizontal="centerContinuous" vertical="center"/>
      <protection locked="0"/>
    </xf>
    <xf numFmtId="0" fontId="40" fillId="0" borderId="0" xfId="3" applyFont="1" applyBorder="1" applyAlignment="1" applyProtection="1">
      <alignment vertical="center"/>
      <protection locked="0"/>
    </xf>
    <xf numFmtId="0" fontId="22" fillId="0" borderId="39" xfId="2" applyFont="1" applyBorder="1" applyAlignment="1" applyProtection="1">
      <alignment horizontal="centerContinuous" vertical="center"/>
      <protection locked="0"/>
    </xf>
    <xf numFmtId="0" fontId="22" fillId="0" borderId="102" xfId="2" applyFont="1" applyBorder="1" applyAlignment="1" applyProtection="1">
      <alignment horizontal="centerContinuous" vertical="center"/>
      <protection locked="0"/>
    </xf>
    <xf numFmtId="0" fontId="22" fillId="0" borderId="0" xfId="3" applyFont="1" applyBorder="1" applyAlignment="1" applyProtection="1">
      <alignment vertical="center"/>
      <protection locked="0"/>
    </xf>
    <xf numFmtId="178" fontId="36" fillId="0" borderId="0" xfId="1" applyNumberFormat="1" applyFont="1" applyBorder="1" applyAlignment="1">
      <alignment horizontal="centerContinuous" vertical="center"/>
    </xf>
    <xf numFmtId="178" fontId="37" fillId="0" borderId="0" xfId="1" applyNumberFormat="1" applyFont="1" applyBorder="1" applyAlignment="1">
      <alignment horizontal="centerContinuous" vertical="center"/>
    </xf>
    <xf numFmtId="179" fontId="37" fillId="0" borderId="0" xfId="1" applyNumberFormat="1" applyFont="1" applyBorder="1" applyAlignment="1">
      <alignment vertical="center"/>
    </xf>
    <xf numFmtId="178" fontId="41" fillId="0" borderId="0" xfId="1" applyNumberFormat="1" applyFont="1" applyBorder="1" applyAlignment="1">
      <alignment horizontal="centerContinuous" vertical="center"/>
    </xf>
    <xf numFmtId="178" fontId="20" fillId="0" borderId="0" xfId="1" applyNumberFormat="1" applyFont="1" applyBorder="1" applyAlignment="1">
      <alignment horizontal="centerContinuous" vertical="center"/>
    </xf>
    <xf numFmtId="180" fontId="20" fillId="0" borderId="0" xfId="3" applyNumberFormat="1" applyFont="1" applyBorder="1" applyAlignment="1" applyProtection="1">
      <alignment horizontal="centerContinuous" vertical="center"/>
      <protection locked="0"/>
    </xf>
    <xf numFmtId="179" fontId="20" fillId="0" borderId="0" xfId="1" applyNumberFormat="1" applyFont="1" applyBorder="1" applyAlignment="1">
      <alignment vertical="center"/>
    </xf>
    <xf numFmtId="0" fontId="22" fillId="0" borderId="0" xfId="5" applyFont="1" applyBorder="1" applyAlignment="1" applyProtection="1">
      <alignment vertical="center"/>
      <protection locked="0"/>
    </xf>
    <xf numFmtId="182" fontId="24" fillId="0" borderId="38" xfId="1" applyNumberFormat="1" applyFont="1" applyBorder="1" applyAlignment="1" applyProtection="1">
      <alignment horizontal="right" vertical="center"/>
    </xf>
    <xf numFmtId="182" fontId="24" fillId="0" borderId="35" xfId="1" applyNumberFormat="1" applyFont="1" applyBorder="1" applyAlignment="1" applyProtection="1">
      <alignment horizontal="right" vertical="center"/>
      <protection locked="0"/>
    </xf>
    <xf numFmtId="182" fontId="24" fillId="0" borderId="5" xfId="1" applyNumberFormat="1" applyFont="1" applyBorder="1" applyAlignment="1" applyProtection="1">
      <alignment horizontal="right" vertical="center"/>
      <protection locked="0"/>
    </xf>
    <xf numFmtId="182" fontId="24" fillId="0" borderId="1" xfId="1" applyNumberFormat="1" applyFont="1" applyBorder="1" applyAlignment="1" applyProtection="1">
      <alignment horizontal="right" vertical="center"/>
      <protection locked="0"/>
    </xf>
    <xf numFmtId="182" fontId="24" fillId="0" borderId="21" xfId="1" applyNumberFormat="1" applyFont="1" applyBorder="1" applyAlignment="1" applyProtection="1">
      <alignment horizontal="right" vertical="center"/>
      <protection locked="0"/>
    </xf>
    <xf numFmtId="0" fontId="22" fillId="0" borderId="30" xfId="2" applyFont="1" applyBorder="1" applyAlignment="1" applyProtection="1">
      <alignment horizontal="centerContinuous" vertical="center"/>
      <protection locked="0"/>
    </xf>
    <xf numFmtId="0" fontId="22" fillId="0" borderId="116" xfId="3" applyFont="1" applyBorder="1" applyAlignment="1" applyProtection="1">
      <alignment horizontal="centerContinuous" vertical="center"/>
      <protection locked="0"/>
    </xf>
    <xf numFmtId="178" fontId="21" fillId="0" borderId="53" xfId="1" applyNumberFormat="1" applyFont="1" applyBorder="1" applyAlignment="1">
      <alignment horizontal="right" vertical="center"/>
    </xf>
    <xf numFmtId="178" fontId="21" fillId="0" borderId="54" xfId="1" applyNumberFormat="1" applyFont="1" applyBorder="1" applyAlignment="1">
      <alignment horizontal="right" vertical="center"/>
    </xf>
    <xf numFmtId="176" fontId="4" fillId="0" borderId="112" xfId="0" applyNumberFormat="1" applyFont="1" applyBorder="1" applyAlignment="1">
      <alignment horizontal="centerContinuous" vertical="center"/>
    </xf>
    <xf numFmtId="176" fontId="4" fillId="0" borderId="113" xfId="0" applyNumberFormat="1" applyFont="1" applyBorder="1" applyAlignment="1">
      <alignment horizontal="centerContinuous" vertical="center"/>
    </xf>
    <xf numFmtId="176" fontId="4" fillId="0" borderId="117" xfId="0" applyNumberFormat="1" applyFont="1" applyBorder="1" applyAlignment="1">
      <alignment horizontal="centerContinuous" vertical="center"/>
    </xf>
    <xf numFmtId="176" fontId="4" fillId="0" borderId="9" xfId="0" applyNumberFormat="1" applyFont="1" applyBorder="1" applyAlignment="1">
      <alignment horizontal="centerContinuous" vertical="center"/>
    </xf>
    <xf numFmtId="176" fontId="4" fillId="0" borderId="118" xfId="0" applyNumberFormat="1" applyFont="1" applyBorder="1" applyAlignment="1">
      <alignment horizontal="center" vertical="center"/>
    </xf>
    <xf numFmtId="176" fontId="4" fillId="0" borderId="35" xfId="0" applyNumberFormat="1" applyFont="1" applyBorder="1" applyAlignment="1">
      <alignment horizontal="center" vertical="center"/>
    </xf>
    <xf numFmtId="0" fontId="25" fillId="0" borderId="58" xfId="3" applyFont="1" applyBorder="1" applyAlignment="1" applyProtection="1">
      <alignment vertical="center"/>
      <protection locked="0"/>
    </xf>
    <xf numFmtId="179" fontId="25" fillId="0" borderId="42" xfId="1" applyNumberFormat="1" applyFont="1" applyBorder="1" applyAlignment="1">
      <alignment horizontal="center" vertical="center"/>
    </xf>
    <xf numFmtId="179" fontId="25" fillId="0" borderId="116" xfId="1" applyNumberFormat="1" applyFont="1" applyBorder="1" applyAlignment="1">
      <alignment horizontal="center" vertical="center"/>
    </xf>
    <xf numFmtId="0" fontId="22" fillId="0" borderId="43" xfId="2" applyFont="1" applyBorder="1" applyAlignment="1" applyProtection="1">
      <alignment horizontal="centerContinuous" vertical="center"/>
      <protection locked="0"/>
    </xf>
    <xf numFmtId="0" fontId="25" fillId="0" borderId="58" xfId="2" applyFont="1" applyBorder="1" applyAlignment="1" applyProtection="1">
      <alignment vertical="center"/>
      <protection locked="0"/>
    </xf>
    <xf numFmtId="0" fontId="25" fillId="0" borderId="114" xfId="2" applyFont="1" applyBorder="1" applyAlignment="1" applyProtection="1">
      <alignment vertical="center"/>
      <protection locked="0"/>
    </xf>
    <xf numFmtId="0" fontId="25" fillId="0" borderId="0" xfId="2" applyFont="1" applyBorder="1" applyAlignment="1" applyProtection="1">
      <alignment vertical="center"/>
      <protection locked="0"/>
    </xf>
    <xf numFmtId="0" fontId="25" fillId="0" borderId="47" xfId="2" applyFont="1" applyBorder="1" applyAlignment="1" applyProtection="1">
      <alignment vertical="center"/>
      <protection locked="0"/>
    </xf>
    <xf numFmtId="0" fontId="22" fillId="0" borderId="62" xfId="3" applyFont="1" applyBorder="1" applyAlignment="1" applyProtection="1">
      <alignment horizontal="centerContinuous" vertical="center"/>
      <protection locked="0"/>
    </xf>
    <xf numFmtId="0" fontId="22" fillId="0" borderId="62" xfId="5" applyFont="1" applyBorder="1" applyAlignment="1" applyProtection="1">
      <alignment horizontal="centerContinuous" vertical="center"/>
      <protection locked="0"/>
    </xf>
    <xf numFmtId="0" fontId="22" fillId="0" borderId="58" xfId="2" applyFont="1" applyBorder="1" applyAlignment="1" applyProtection="1">
      <alignment vertical="center"/>
      <protection locked="0"/>
    </xf>
    <xf numFmtId="0" fontId="22" fillId="0" borderId="114" xfId="2" applyFont="1" applyBorder="1" applyAlignment="1" applyProtection="1">
      <alignment vertical="center"/>
      <protection locked="0"/>
    </xf>
    <xf numFmtId="0" fontId="22" fillId="0" borderId="0" xfId="2" applyFont="1" applyBorder="1" applyAlignment="1" applyProtection="1">
      <alignment vertical="center"/>
      <protection locked="0"/>
    </xf>
    <xf numFmtId="0" fontId="22" fillId="0" borderId="47" xfId="2" applyFont="1" applyBorder="1" applyAlignment="1" applyProtection="1">
      <alignment vertical="center"/>
      <protection locked="0"/>
    </xf>
    <xf numFmtId="179" fontId="22" fillId="0" borderId="76" xfId="1" applyNumberFormat="1" applyFont="1" applyBorder="1" applyAlignment="1">
      <alignment horizontal="centerContinuous" vertical="center"/>
    </xf>
    <xf numFmtId="179" fontId="22" fillId="0" borderId="77" xfId="1" applyNumberFormat="1" applyFont="1" applyBorder="1" applyAlignment="1">
      <alignment horizontal="centerContinuous" vertical="center"/>
    </xf>
    <xf numFmtId="179" fontId="22" fillId="0" borderId="45" xfId="1" applyNumberFormat="1" applyFont="1" applyBorder="1" applyAlignment="1">
      <alignment horizontal="centerContinuous" vertical="center"/>
    </xf>
    <xf numFmtId="179" fontId="22" fillId="0" borderId="39" xfId="1" applyNumberFormat="1" applyFont="1" applyBorder="1" applyAlignment="1">
      <alignment horizontal="centerContinuous" vertical="center"/>
    </xf>
    <xf numFmtId="179" fontId="22" fillId="0" borderId="43" xfId="1" applyNumberFormat="1" applyFont="1" applyBorder="1" applyAlignment="1">
      <alignment horizontal="centerContinuous" vertical="center"/>
    </xf>
    <xf numFmtId="49" fontId="22" fillId="0" borderId="39" xfId="3" applyNumberFormat="1" applyFont="1" applyBorder="1" applyAlignment="1" applyProtection="1">
      <alignment horizontal="centerContinuous" vertical="center"/>
      <protection locked="0"/>
    </xf>
    <xf numFmtId="49" fontId="22" fillId="0" borderId="43" xfId="3" applyNumberFormat="1" applyFont="1" applyBorder="1" applyAlignment="1" applyProtection="1">
      <alignment horizontal="centerContinuous" vertical="center"/>
      <protection locked="0"/>
    </xf>
    <xf numFmtId="179" fontId="22" fillId="0" borderId="44" xfId="1" applyNumberFormat="1" applyFont="1" applyBorder="1" applyAlignment="1">
      <alignment horizontal="centerContinuous" vertical="center"/>
    </xf>
    <xf numFmtId="179" fontId="22" fillId="0" borderId="57" xfId="1" applyNumberFormat="1" applyFont="1" applyBorder="1" applyAlignment="1">
      <alignment horizontal="centerContinuous" vertical="center"/>
    </xf>
    <xf numFmtId="179" fontId="22" fillId="0" borderId="58" xfId="1" applyNumberFormat="1" applyFont="1" applyBorder="1" applyAlignment="1">
      <alignment horizontal="centerContinuous" vertical="center"/>
    </xf>
    <xf numFmtId="179" fontId="22" fillId="0" borderId="48" xfId="1" applyNumberFormat="1" applyFont="1" applyBorder="1" applyAlignment="1">
      <alignment horizontal="centerContinuous" vertical="center"/>
    </xf>
    <xf numFmtId="179" fontId="22" fillId="0" borderId="47" xfId="1" applyNumberFormat="1" applyFont="1" applyBorder="1" applyAlignment="1">
      <alignment horizontal="centerContinuous" vertical="center"/>
    </xf>
    <xf numFmtId="49" fontId="22" fillId="0" borderId="48" xfId="3" applyNumberFormat="1" applyFont="1" applyBorder="1" applyAlignment="1" applyProtection="1">
      <alignment horizontal="centerContinuous" vertical="center"/>
      <protection locked="0"/>
    </xf>
    <xf numFmtId="49" fontId="22" fillId="0" borderId="47" xfId="3" applyNumberFormat="1" applyFont="1" applyBorder="1" applyAlignment="1" applyProtection="1">
      <alignment horizontal="centerContinuous" vertical="center"/>
      <protection locked="0"/>
    </xf>
    <xf numFmtId="49" fontId="22" fillId="0" borderId="41" xfId="3" applyNumberFormat="1" applyFont="1" applyBorder="1" applyAlignment="1" applyProtection="1">
      <alignment horizontal="center" vertical="center"/>
      <protection locked="0"/>
    </xf>
    <xf numFmtId="49" fontId="22" fillId="0" borderId="52" xfId="3" applyNumberFormat="1" applyFont="1" applyBorder="1" applyAlignment="1" applyProtection="1">
      <alignment horizontal="center" vertical="center"/>
      <protection locked="0"/>
    </xf>
    <xf numFmtId="0" fontId="29" fillId="0" borderId="58" xfId="0" applyFont="1" applyBorder="1" applyAlignment="1">
      <alignment vertical="center"/>
    </xf>
    <xf numFmtId="0" fontId="29" fillId="0" borderId="114" xfId="0" applyFont="1" applyBorder="1" applyAlignment="1">
      <alignment vertical="center"/>
    </xf>
    <xf numFmtId="0" fontId="29" fillId="0" borderId="0" xfId="0" applyFont="1" applyBorder="1" applyAlignment="1">
      <alignment vertical="center"/>
    </xf>
    <xf numFmtId="0" fontId="29" fillId="0" borderId="47" xfId="0" applyFont="1" applyBorder="1" applyAlignment="1">
      <alignment vertical="center"/>
    </xf>
    <xf numFmtId="0" fontId="22" fillId="0" borderId="58" xfId="5" applyFont="1" applyBorder="1" applyAlignment="1" applyProtection="1">
      <alignment vertical="center"/>
      <protection locked="0"/>
    </xf>
    <xf numFmtId="0" fontId="22" fillId="0" borderId="114" xfId="5" applyFont="1" applyBorder="1" applyAlignment="1" applyProtection="1">
      <alignment vertical="center"/>
      <protection locked="0"/>
    </xf>
    <xf numFmtId="0" fontId="22" fillId="0" borderId="47" xfId="5" applyFont="1" applyBorder="1" applyAlignment="1" applyProtection="1">
      <alignment vertical="center"/>
      <protection locked="0"/>
    </xf>
    <xf numFmtId="178" fontId="20" fillId="0" borderId="38" xfId="1" applyNumberFormat="1" applyFont="1" applyBorder="1" applyAlignment="1">
      <alignment horizontal="left" vertical="center"/>
    </xf>
    <xf numFmtId="0" fontId="15" fillId="0" borderId="0" xfId="0" applyNumberFormat="1" applyFont="1" applyAlignment="1">
      <alignment horizontal="centerContinuous" vertical="center"/>
    </xf>
    <xf numFmtId="49" fontId="11" fillId="0" borderId="0" xfId="0" applyNumberFormat="1" applyFont="1" applyFill="1" applyBorder="1" applyAlignment="1">
      <alignment horizontal="left" vertical="center"/>
    </xf>
    <xf numFmtId="0" fontId="11" fillId="0" borderId="0" xfId="0" applyFont="1" applyBorder="1" applyAlignment="1">
      <alignment vertical="center"/>
    </xf>
    <xf numFmtId="0" fontId="18" fillId="0" borderId="0" xfId="0" applyFont="1" applyAlignment="1">
      <alignment horizontal="right" vertical="center"/>
    </xf>
    <xf numFmtId="185" fontId="24" fillId="0" borderId="115" xfId="1" applyNumberFormat="1" applyFont="1" applyFill="1" applyBorder="1" applyAlignment="1">
      <alignment horizontal="right" vertical="center"/>
    </xf>
    <xf numFmtId="185" fontId="24" fillId="0" borderId="41" xfId="1" applyNumberFormat="1" applyFont="1" applyFill="1" applyBorder="1" applyAlignment="1">
      <alignment horizontal="right" vertical="center"/>
    </xf>
    <xf numFmtId="185" fontId="24" fillId="0" borderId="35" xfId="1" applyNumberFormat="1" applyFont="1" applyFill="1" applyBorder="1" applyAlignment="1">
      <alignment horizontal="right" vertical="center"/>
    </xf>
    <xf numFmtId="185" fontId="24" fillId="0" borderId="36" xfId="1" applyNumberFormat="1" applyFont="1" applyFill="1" applyBorder="1" applyAlignment="1">
      <alignment horizontal="right" vertical="center"/>
    </xf>
    <xf numFmtId="185" fontId="24" fillId="0" borderId="119" xfId="1" applyNumberFormat="1" applyFont="1" applyFill="1" applyBorder="1" applyAlignment="1">
      <alignment horizontal="right" vertical="center"/>
    </xf>
    <xf numFmtId="185" fontId="24" fillId="0" borderId="8" xfId="1" applyNumberFormat="1" applyFont="1" applyFill="1" applyBorder="1" applyAlignment="1">
      <alignment horizontal="right" vertical="center"/>
    </xf>
    <xf numFmtId="185" fontId="24" fillId="0" borderId="5" xfId="1" applyNumberFormat="1" applyFont="1" applyFill="1" applyBorder="1" applyAlignment="1">
      <alignment horizontal="right" vertical="center"/>
    </xf>
    <xf numFmtId="185" fontId="24" fillId="0" borderId="27" xfId="1" applyNumberFormat="1" applyFont="1" applyFill="1" applyBorder="1" applyAlignment="1">
      <alignment horizontal="right" vertical="center"/>
    </xf>
    <xf numFmtId="185" fontId="24" fillId="0" borderId="1" xfId="1" applyNumberFormat="1" applyFont="1" applyFill="1" applyBorder="1" applyAlignment="1">
      <alignment horizontal="right" vertical="center"/>
    </xf>
    <xf numFmtId="185" fontId="24" fillId="0" borderId="21" xfId="1" applyNumberFormat="1" applyFont="1" applyFill="1" applyBorder="1" applyAlignment="1">
      <alignment horizontal="right" vertical="center"/>
    </xf>
    <xf numFmtId="185" fontId="24" fillId="0" borderId="28" xfId="1" applyNumberFormat="1" applyFont="1" applyFill="1" applyBorder="1" applyAlignment="1">
      <alignment horizontal="right" vertical="center"/>
    </xf>
    <xf numFmtId="184" fontId="4" fillId="0" borderId="8" xfId="0" applyNumberFormat="1" applyFont="1" applyFill="1" applyBorder="1" applyAlignment="1">
      <alignment horizontal="right" vertical="center"/>
    </xf>
    <xf numFmtId="184" fontId="4" fillId="0" borderId="72" xfId="0" applyNumberFormat="1" applyFont="1" applyFill="1" applyBorder="1" applyAlignment="1">
      <alignment horizontal="right" vertical="center"/>
    </xf>
    <xf numFmtId="184" fontId="4" fillId="0" borderId="30" xfId="0" applyNumberFormat="1" applyFont="1" applyFill="1" applyBorder="1" applyAlignment="1">
      <alignment horizontal="right" vertical="center"/>
    </xf>
    <xf numFmtId="187" fontId="24" fillId="0" borderId="29" xfId="1" applyNumberFormat="1" applyFont="1" applyBorder="1" applyAlignment="1">
      <alignment horizontal="right" vertical="center"/>
    </xf>
    <xf numFmtId="187" fontId="24" fillId="0" borderId="68" xfId="1" applyNumberFormat="1" applyFont="1" applyBorder="1" applyAlignment="1">
      <alignment vertical="center"/>
    </xf>
    <xf numFmtId="187" fontId="24" fillId="0" borderId="28" xfId="1" applyNumberFormat="1" applyFont="1" applyBorder="1" applyAlignment="1">
      <alignment horizontal="right" vertical="center"/>
    </xf>
    <xf numFmtId="187" fontId="24" fillId="0" borderId="41" xfId="1" applyNumberFormat="1" applyFont="1" applyBorder="1" applyAlignment="1">
      <alignment vertical="center"/>
    </xf>
    <xf numFmtId="187" fontId="24" fillId="0" borderId="41" xfId="1" applyNumberFormat="1" applyFont="1" applyBorder="1" applyAlignment="1">
      <alignment horizontal="right" vertical="center"/>
    </xf>
    <xf numFmtId="187" fontId="24" fillId="0" borderId="38" xfId="1" applyNumberFormat="1" applyFont="1" applyBorder="1" applyAlignment="1">
      <alignment horizontal="right" vertical="center"/>
    </xf>
    <xf numFmtId="187" fontId="24" fillId="0" borderId="59" xfId="1" applyNumberFormat="1" applyFont="1" applyBorder="1" applyAlignment="1">
      <alignment horizontal="right" vertical="center"/>
    </xf>
    <xf numFmtId="187" fontId="24" fillId="0" borderId="1" xfId="1" applyNumberFormat="1" applyFont="1" applyBorder="1" applyAlignment="1">
      <alignment horizontal="right" vertical="center"/>
    </xf>
    <xf numFmtId="187" fontId="24" fillId="0" borderId="21" xfId="1" applyNumberFormat="1" applyFont="1" applyBorder="1" applyAlignment="1">
      <alignment horizontal="right" vertical="center"/>
    </xf>
    <xf numFmtId="187" fontId="24" fillId="0" borderId="63" xfId="1" applyNumberFormat="1" applyFont="1" applyBorder="1" applyAlignment="1">
      <alignment horizontal="right" vertical="center"/>
    </xf>
    <xf numFmtId="187" fontId="24" fillId="0" borderId="66" xfId="1" applyNumberFormat="1" applyFont="1" applyBorder="1" applyAlignment="1">
      <alignment horizontal="right" vertical="center"/>
    </xf>
    <xf numFmtId="187" fontId="24" fillId="0" borderId="50" xfId="1" applyNumberFormat="1" applyFont="1" applyBorder="1" applyAlignment="1">
      <alignment horizontal="right" vertical="center"/>
    </xf>
    <xf numFmtId="187" fontId="24" fillId="0" borderId="34" xfId="3" applyNumberFormat="1" applyFont="1" applyBorder="1" applyAlignment="1" applyProtection="1">
      <alignment vertical="center"/>
    </xf>
    <xf numFmtId="187" fontId="24" fillId="0" borderId="3" xfId="3" applyNumberFormat="1" applyFont="1" applyBorder="1" applyAlignment="1" applyProtection="1">
      <alignment vertical="center"/>
    </xf>
    <xf numFmtId="187" fontId="24" fillId="0" borderId="35" xfId="3" applyNumberFormat="1" applyFont="1" applyBorder="1" applyAlignment="1" applyProtection="1">
      <alignment vertical="center"/>
    </xf>
    <xf numFmtId="187" fontId="24" fillId="0" borderId="8" xfId="3" applyNumberFormat="1" applyFont="1" applyBorder="1" applyAlignment="1" applyProtection="1">
      <alignment vertical="center"/>
    </xf>
    <xf numFmtId="187" fontId="24" fillId="0" borderId="35" xfId="1" applyNumberFormat="1" applyFont="1" applyBorder="1" applyAlignment="1">
      <alignment horizontal="right" vertical="center"/>
    </xf>
    <xf numFmtId="187" fontId="24" fillId="0" borderId="5" xfId="1" applyNumberFormat="1" applyFont="1" applyBorder="1" applyAlignment="1">
      <alignment horizontal="right" vertical="center"/>
    </xf>
    <xf numFmtId="187" fontId="24" fillId="0" borderId="61" xfId="1" applyNumberFormat="1" applyFont="1" applyBorder="1" applyAlignment="1">
      <alignment horizontal="right" vertical="center"/>
    </xf>
    <xf numFmtId="187" fontId="24" fillId="0" borderId="65" xfId="1" applyNumberFormat="1" applyFont="1" applyBorder="1" applyAlignment="1">
      <alignment horizontal="right" vertical="center"/>
    </xf>
    <xf numFmtId="187" fontId="24" fillId="0" borderId="69" xfId="1" applyNumberFormat="1" applyFont="1" applyBorder="1" applyAlignment="1">
      <alignment horizontal="right" vertical="center"/>
    </xf>
    <xf numFmtId="189" fontId="24" fillId="2" borderId="59" xfId="1" applyNumberFormat="1" applyFont="1" applyFill="1" applyBorder="1" applyAlignment="1" applyProtection="1">
      <alignment horizontal="right" vertical="center"/>
    </xf>
    <xf numFmtId="189" fontId="24" fillId="2" borderId="63" xfId="1" applyNumberFormat="1" applyFont="1" applyFill="1" applyBorder="1" applyAlignment="1" applyProtection="1">
      <alignment horizontal="right" vertical="center"/>
    </xf>
    <xf numFmtId="189" fontId="24" fillId="2" borderId="66" xfId="1" applyNumberFormat="1" applyFont="1" applyFill="1" applyBorder="1" applyAlignment="1" applyProtection="1">
      <alignment horizontal="right" vertical="center"/>
    </xf>
    <xf numFmtId="189" fontId="24" fillId="2" borderId="50" xfId="1" applyNumberFormat="1" applyFont="1" applyFill="1" applyBorder="1" applyAlignment="1" applyProtection="1">
      <alignment horizontal="right" vertical="center"/>
    </xf>
    <xf numFmtId="189" fontId="24" fillId="2" borderId="6" xfId="1" applyNumberFormat="1" applyFont="1" applyFill="1" applyBorder="1" applyAlignment="1" applyProtection="1">
      <alignment horizontal="right" vertical="center"/>
    </xf>
    <xf numFmtId="189" fontId="24" fillId="2" borderId="23" xfId="1" applyNumberFormat="1" applyFont="1" applyFill="1" applyBorder="1" applyAlignment="1" applyProtection="1">
      <alignment horizontal="right" vertical="center"/>
    </xf>
    <xf numFmtId="189" fontId="24" fillId="2" borderId="90" xfId="1" applyNumberFormat="1" applyFont="1" applyFill="1" applyBorder="1" applyAlignment="1" applyProtection="1">
      <alignment horizontal="right" vertical="center"/>
    </xf>
    <xf numFmtId="189" fontId="24" fillId="2" borderId="35" xfId="1" applyNumberFormat="1" applyFont="1" applyFill="1" applyBorder="1" applyAlignment="1" applyProtection="1">
      <alignment horizontal="right" vertical="center"/>
    </xf>
    <xf numFmtId="189" fontId="24" fillId="2" borderId="5" xfId="1" applyNumberFormat="1" applyFont="1" applyFill="1" applyBorder="1" applyAlignment="1" applyProtection="1">
      <alignment horizontal="right" vertical="center"/>
    </xf>
    <xf numFmtId="189" fontId="24" fillId="2" borderId="1" xfId="1" applyNumberFormat="1" applyFont="1" applyFill="1" applyBorder="1" applyAlignment="1" applyProtection="1">
      <alignment horizontal="right" vertical="center"/>
    </xf>
    <xf numFmtId="189" fontId="24" fillId="2" borderId="21" xfId="1" applyNumberFormat="1" applyFont="1" applyFill="1" applyBorder="1" applyAlignment="1" applyProtection="1">
      <alignment horizontal="right" vertical="center"/>
    </xf>
    <xf numFmtId="190" fontId="22" fillId="0" borderId="115" xfId="1" applyNumberFormat="1" applyFont="1" applyFill="1" applyBorder="1" applyAlignment="1" applyProtection="1">
      <alignment horizontal="right" vertical="center"/>
      <protection locked="0"/>
    </xf>
    <xf numFmtId="190" fontId="22" fillId="0" borderId="1" xfId="1" applyNumberFormat="1" applyFont="1" applyFill="1" applyBorder="1" applyAlignment="1" applyProtection="1">
      <alignment horizontal="right" vertical="center"/>
      <protection locked="0"/>
    </xf>
    <xf numFmtId="190" fontId="22" fillId="0" borderId="35" xfId="1" applyNumberFormat="1" applyFont="1" applyFill="1" applyBorder="1" applyAlignment="1" applyProtection="1">
      <alignment horizontal="right" vertical="center"/>
      <protection locked="0"/>
    </xf>
    <xf numFmtId="190" fontId="22" fillId="0" borderId="36" xfId="1" applyNumberFormat="1" applyFont="1" applyFill="1" applyBorder="1" applyAlignment="1" applyProtection="1">
      <alignment horizontal="right" vertical="center"/>
      <protection locked="0"/>
    </xf>
    <xf numFmtId="190" fontId="22" fillId="0" borderId="119" xfId="1" applyNumberFormat="1" applyFont="1" applyFill="1" applyBorder="1" applyAlignment="1" applyProtection="1">
      <alignment horizontal="right" vertical="center"/>
      <protection locked="0"/>
    </xf>
    <xf numFmtId="190" fontId="22" fillId="0" borderId="64" xfId="1" applyNumberFormat="1" applyFont="1" applyFill="1" applyBorder="1" applyAlignment="1" applyProtection="1">
      <alignment horizontal="right" vertical="center"/>
      <protection locked="0"/>
    </xf>
    <xf numFmtId="190" fontId="22" fillId="0" borderId="29" xfId="1" applyNumberFormat="1" applyFont="1" applyFill="1" applyBorder="1" applyAlignment="1" applyProtection="1">
      <alignment horizontal="right" vertical="center"/>
      <protection locked="0"/>
    </xf>
    <xf numFmtId="190" fontId="22" fillId="0" borderId="68" xfId="1" applyNumberFormat="1" applyFont="1" applyFill="1" applyBorder="1" applyAlignment="1" applyProtection="1">
      <alignment horizontal="right" vertical="center"/>
      <protection locked="0"/>
    </xf>
    <xf numFmtId="190" fontId="22" fillId="0" borderId="21" xfId="1" applyNumberFormat="1" applyFont="1" applyFill="1" applyBorder="1" applyAlignment="1" applyProtection="1">
      <alignment horizontal="right" vertical="center"/>
      <protection locked="0"/>
    </xf>
    <xf numFmtId="190" fontId="22" fillId="0" borderId="28" xfId="1" applyNumberFormat="1" applyFont="1" applyFill="1" applyBorder="1" applyAlignment="1" applyProtection="1">
      <alignment horizontal="right" vertical="center"/>
      <protection locked="0"/>
    </xf>
    <xf numFmtId="191" fontId="24" fillId="2" borderId="35" xfId="1" applyNumberFormat="1" applyFont="1" applyFill="1" applyBorder="1" applyAlignment="1">
      <alignment horizontal="right" vertical="center"/>
    </xf>
    <xf numFmtId="191" fontId="24" fillId="2" borderId="5" xfId="1" applyNumberFormat="1" applyFont="1" applyFill="1" applyBorder="1" applyAlignment="1">
      <alignment horizontal="right" vertical="center"/>
    </xf>
    <xf numFmtId="191" fontId="24" fillId="2" borderId="1" xfId="1" applyNumberFormat="1" applyFont="1" applyFill="1" applyBorder="1" applyAlignment="1">
      <alignment horizontal="right" vertical="center"/>
    </xf>
    <xf numFmtId="191" fontId="24" fillId="2" borderId="21" xfId="1" applyNumberFormat="1" applyFont="1" applyFill="1" applyBorder="1" applyAlignment="1">
      <alignment horizontal="right" vertical="center"/>
    </xf>
    <xf numFmtId="191" fontId="24" fillId="2" borderId="63" xfId="1" applyNumberFormat="1" applyFont="1" applyFill="1" applyBorder="1" applyAlignment="1">
      <alignment horizontal="right" vertical="center"/>
    </xf>
    <xf numFmtId="191" fontId="24" fillId="2" borderId="66" xfId="1" applyNumberFormat="1" applyFont="1" applyFill="1" applyBorder="1" applyAlignment="1">
      <alignment horizontal="right" vertical="center"/>
    </xf>
    <xf numFmtId="191" fontId="24" fillId="2" borderId="50" xfId="1" applyNumberFormat="1" applyFont="1" applyFill="1" applyBorder="1" applyAlignment="1">
      <alignment horizontal="right" vertical="center"/>
    </xf>
    <xf numFmtId="191" fontId="24" fillId="2" borderId="6" xfId="1" applyNumberFormat="1" applyFont="1" applyFill="1" applyBorder="1" applyAlignment="1">
      <alignment horizontal="right" vertical="center"/>
    </xf>
    <xf numFmtId="191" fontId="24" fillId="2" borderId="23" xfId="1" applyNumberFormat="1" applyFont="1" applyFill="1" applyBorder="1" applyAlignment="1">
      <alignment horizontal="right" vertical="center"/>
    </xf>
    <xf numFmtId="191" fontId="24" fillId="2" borderId="90" xfId="1" applyNumberFormat="1" applyFont="1" applyFill="1" applyBorder="1" applyAlignment="1">
      <alignment horizontal="right" vertical="center"/>
    </xf>
    <xf numFmtId="176" fontId="4" fillId="0" borderId="71" xfId="0" applyNumberFormat="1" applyFont="1" applyBorder="1" applyAlignment="1">
      <alignment horizontal="centerContinuous" vertical="center"/>
    </xf>
    <xf numFmtId="176" fontId="4" fillId="0" borderId="8" xfId="0" applyNumberFormat="1" applyFont="1" applyBorder="1" applyAlignment="1">
      <alignment horizontal="centerContinuous" vertical="center"/>
    </xf>
    <xf numFmtId="182" fontId="24" fillId="0" borderId="35" xfId="1" applyNumberFormat="1" applyFont="1" applyBorder="1" applyAlignment="1" applyProtection="1">
      <alignment horizontal="right" vertical="center"/>
    </xf>
    <xf numFmtId="182" fontId="24" fillId="0" borderId="5" xfId="1" applyNumberFormat="1" applyFont="1" applyBorder="1" applyAlignment="1" applyProtection="1">
      <alignment horizontal="right" vertical="center"/>
    </xf>
    <xf numFmtId="182" fontId="24" fillId="0" borderId="1" xfId="1" applyNumberFormat="1" applyFont="1" applyBorder="1" applyAlignment="1" applyProtection="1">
      <alignment horizontal="right" vertical="center"/>
    </xf>
    <xf numFmtId="182" fontId="24" fillId="0" borderId="21" xfId="1" applyNumberFormat="1" applyFont="1" applyBorder="1" applyAlignment="1" applyProtection="1">
      <alignment horizontal="right" vertical="center"/>
    </xf>
    <xf numFmtId="190" fontId="22" fillId="0" borderId="74" xfId="1" applyNumberFormat="1" applyFont="1" applyFill="1" applyBorder="1" applyAlignment="1" applyProtection="1">
      <alignment horizontal="right" vertical="center"/>
      <protection locked="0"/>
    </xf>
    <xf numFmtId="190" fontId="22" fillId="0" borderId="23" xfId="1" applyNumberFormat="1" applyFont="1" applyFill="1" applyBorder="1" applyAlignment="1" applyProtection="1">
      <alignment horizontal="right" vertical="center"/>
      <protection locked="0"/>
    </xf>
    <xf numFmtId="190" fontId="22" fillId="0" borderId="90" xfId="1" applyNumberFormat="1" applyFont="1" applyFill="1" applyBorder="1" applyAlignment="1" applyProtection="1">
      <alignment horizontal="right" vertical="center"/>
      <protection locked="0"/>
    </xf>
    <xf numFmtId="0" fontId="22" fillId="0" borderId="62" xfId="3" applyFont="1" applyBorder="1" applyAlignment="1" applyProtection="1">
      <alignment horizontal="center" vertical="center"/>
      <protection locked="0"/>
    </xf>
    <xf numFmtId="179" fontId="22" fillId="0" borderId="30" xfId="1" applyNumberFormat="1" applyFont="1" applyBorder="1" applyAlignment="1">
      <alignment horizontal="centerContinuous" vertical="center"/>
    </xf>
    <xf numFmtId="179" fontId="25" fillId="0" borderId="30" xfId="1" applyNumberFormat="1" applyFont="1" applyBorder="1" applyAlignment="1">
      <alignment horizontal="centerContinuous" vertical="center"/>
    </xf>
    <xf numFmtId="179" fontId="25" fillId="0" borderId="58" xfId="1" applyNumberFormat="1" applyFont="1" applyBorder="1" applyAlignment="1">
      <alignment horizontal="center" vertical="center"/>
    </xf>
    <xf numFmtId="179" fontId="25" fillId="0" borderId="21" xfId="1" applyNumberFormat="1" applyFont="1" applyBorder="1" applyAlignment="1">
      <alignment horizontal="center" vertical="center"/>
    </xf>
    <xf numFmtId="185" fontId="24" fillId="0" borderId="74" xfId="1" applyNumberFormat="1" applyFont="1" applyFill="1" applyBorder="1" applyAlignment="1">
      <alignment horizontal="right" vertical="center"/>
    </xf>
    <xf numFmtId="185" fontId="24" fillId="0" borderId="72" xfId="1" applyNumberFormat="1" applyFont="1" applyFill="1" applyBorder="1" applyAlignment="1">
      <alignment horizontal="right" vertical="center"/>
    </xf>
    <xf numFmtId="185" fontId="24" fillId="0" borderId="23" xfId="1" applyNumberFormat="1" applyFont="1" applyFill="1" applyBorder="1" applyAlignment="1">
      <alignment horizontal="right" vertical="center"/>
    </xf>
    <xf numFmtId="185" fontId="24" fillId="0" borderId="90" xfId="1" applyNumberFormat="1" applyFont="1" applyFill="1" applyBorder="1" applyAlignment="1">
      <alignment horizontal="right" vertical="center"/>
    </xf>
    <xf numFmtId="38" fontId="28" fillId="0" borderId="136" xfId="0" applyNumberFormat="1" applyFont="1" applyBorder="1">
      <alignment vertical="center"/>
    </xf>
    <xf numFmtId="38" fontId="28" fillId="0" borderId="31" xfId="0" applyNumberFormat="1" applyFont="1" applyBorder="1">
      <alignment vertical="center"/>
    </xf>
    <xf numFmtId="177" fontId="28" fillId="0" borderId="118" xfId="0" applyNumberFormat="1" applyFont="1" applyBorder="1">
      <alignment vertical="center"/>
    </xf>
    <xf numFmtId="0" fontId="17" fillId="0" borderId="0" xfId="0" applyFont="1" applyAlignment="1">
      <alignment horizontal="center" vertical="center"/>
    </xf>
    <xf numFmtId="184" fontId="4" fillId="0" borderId="26" xfId="0" applyNumberFormat="1" applyFont="1" applyFill="1" applyBorder="1" applyAlignment="1">
      <alignment horizontal="right" vertical="center"/>
    </xf>
    <xf numFmtId="184" fontId="4" fillId="0" borderId="34" xfId="0" applyNumberFormat="1" applyFont="1" applyFill="1" applyBorder="1" applyAlignment="1">
      <alignment horizontal="right" vertical="center"/>
    </xf>
    <xf numFmtId="0" fontId="17" fillId="0" borderId="0" xfId="0" applyFont="1" applyAlignment="1">
      <alignment horizontal="right" vertical="top"/>
    </xf>
    <xf numFmtId="184" fontId="4" fillId="0" borderId="4" xfId="0" applyNumberFormat="1" applyFont="1" applyFill="1" applyBorder="1" applyAlignment="1">
      <alignment horizontal="right" vertical="center"/>
    </xf>
    <xf numFmtId="184" fontId="4" fillId="0" borderId="1" xfId="0" applyNumberFormat="1" applyFont="1" applyFill="1" applyBorder="1" applyAlignment="1">
      <alignment horizontal="right" vertical="center"/>
    </xf>
    <xf numFmtId="184" fontId="4" fillId="0" borderId="23" xfId="0" applyNumberFormat="1" applyFont="1" applyFill="1" applyBorder="1" applyAlignment="1">
      <alignment horizontal="right" vertical="center"/>
    </xf>
    <xf numFmtId="184" fontId="4" fillId="0" borderId="32" xfId="0" applyNumberFormat="1" applyFont="1" applyFill="1" applyBorder="1" applyAlignment="1">
      <alignment horizontal="right" vertical="center"/>
    </xf>
    <xf numFmtId="184" fontId="4" fillId="0" borderId="33" xfId="0" applyNumberFormat="1" applyFont="1" applyFill="1" applyBorder="1" applyAlignment="1">
      <alignment horizontal="right" vertical="center"/>
    </xf>
    <xf numFmtId="184" fontId="4" fillId="0" borderId="21" xfId="0" applyNumberFormat="1" applyFont="1" applyFill="1" applyBorder="1" applyAlignment="1">
      <alignment horizontal="right" vertical="center"/>
    </xf>
    <xf numFmtId="184" fontId="4" fillId="0" borderId="90" xfId="0" applyNumberFormat="1" applyFont="1" applyFill="1" applyBorder="1" applyAlignment="1">
      <alignment horizontal="right" vertical="center"/>
    </xf>
    <xf numFmtId="188" fontId="4" fillId="0" borderId="8" xfId="0" applyNumberFormat="1" applyFont="1" applyFill="1" applyBorder="1" applyAlignment="1">
      <alignment horizontal="right" vertical="center"/>
    </xf>
    <xf numFmtId="184" fontId="4" fillId="0" borderId="71" xfId="0" applyNumberFormat="1" applyFont="1" applyFill="1" applyBorder="1" applyAlignment="1">
      <alignment horizontal="right" vertical="center"/>
    </xf>
    <xf numFmtId="38" fontId="28" fillId="0" borderId="92" xfId="0" applyNumberFormat="1" applyFont="1" applyBorder="1">
      <alignment vertical="center"/>
    </xf>
    <xf numFmtId="184" fontId="4" fillId="0" borderId="35" xfId="0" applyNumberFormat="1" applyFont="1" applyFill="1" applyBorder="1" applyAlignment="1">
      <alignment horizontal="right" vertical="center"/>
    </xf>
    <xf numFmtId="184" fontId="4" fillId="0" borderId="74" xfId="0" applyNumberFormat="1" applyFont="1" applyFill="1" applyBorder="1" applyAlignment="1">
      <alignment horizontal="right" vertical="center"/>
    </xf>
    <xf numFmtId="184" fontId="4" fillId="0" borderId="38" xfId="0" applyNumberFormat="1" applyFont="1" applyFill="1" applyBorder="1" applyAlignment="1">
      <alignment horizontal="right" vertical="center"/>
    </xf>
    <xf numFmtId="184" fontId="4" fillId="0" borderId="120" xfId="0" applyNumberFormat="1" applyFont="1" applyFill="1" applyBorder="1" applyAlignment="1">
      <alignment horizontal="right" vertical="center"/>
    </xf>
    <xf numFmtId="184" fontId="4" fillId="0" borderId="6" xfId="0" applyNumberFormat="1" applyFont="1" applyFill="1" applyBorder="1" applyAlignment="1">
      <alignment horizontal="right" vertical="center"/>
    </xf>
    <xf numFmtId="184" fontId="4" fillId="0" borderId="0" xfId="0" applyNumberFormat="1" applyFont="1" applyAlignment="1">
      <alignment horizontal="centerContinuous" vertical="center"/>
    </xf>
    <xf numFmtId="184" fontId="4" fillId="0" borderId="0" xfId="0" applyNumberFormat="1" applyFont="1">
      <alignment vertical="center"/>
    </xf>
    <xf numFmtId="184" fontId="29" fillId="0" borderId="0" xfId="0" applyNumberFormat="1" applyFont="1">
      <alignment vertical="center"/>
    </xf>
    <xf numFmtId="184" fontId="4" fillId="0" borderId="5" xfId="0" applyNumberFormat="1" applyFont="1" applyBorder="1" applyAlignment="1">
      <alignment horizontal="centerContinuous" vertical="center"/>
    </xf>
    <xf numFmtId="184" fontId="3" fillId="0" borderId="11" xfId="0" applyNumberFormat="1" applyFont="1" applyBorder="1" applyAlignment="1">
      <alignment horizontal="right" vertical="center"/>
    </xf>
    <xf numFmtId="184" fontId="4" fillId="0" borderId="6" xfId="0" applyNumberFormat="1" applyFont="1" applyBorder="1" applyAlignment="1">
      <alignment horizontal="centerContinuous" vertical="center"/>
    </xf>
    <xf numFmtId="184" fontId="4" fillId="0" borderId="4" xfId="0" applyNumberFormat="1" applyFont="1" applyBorder="1" applyAlignment="1">
      <alignment horizontal="centerContinuous" vertical="center"/>
    </xf>
    <xf numFmtId="184" fontId="4" fillId="0" borderId="1" xfId="0" applyNumberFormat="1" applyFont="1" applyBorder="1" applyAlignment="1">
      <alignment horizontal="centerContinuous" vertical="center"/>
    </xf>
    <xf numFmtId="184" fontId="4" fillId="0" borderId="23" xfId="0" applyNumberFormat="1" applyFont="1" applyBorder="1" applyAlignment="1">
      <alignment horizontal="centerContinuous" vertical="center"/>
    </xf>
    <xf numFmtId="184" fontId="4" fillId="0" borderId="24" xfId="0" applyNumberFormat="1" applyFont="1" applyBorder="1" applyAlignment="1">
      <alignment horizontal="center" vertical="center"/>
    </xf>
    <xf numFmtId="184" fontId="28" fillId="0" borderId="25" xfId="0" applyNumberFormat="1" applyFont="1" applyBorder="1" applyAlignment="1">
      <alignment horizontal="center" vertical="center" wrapText="1"/>
    </xf>
    <xf numFmtId="184" fontId="4" fillId="0" borderId="25" xfId="0" applyNumberFormat="1" applyFont="1" applyBorder="1" applyAlignment="1">
      <alignment horizontal="center" vertical="center"/>
    </xf>
    <xf numFmtId="184" fontId="28" fillId="0" borderId="108" xfId="0" applyNumberFormat="1" applyFont="1" applyBorder="1" applyAlignment="1">
      <alignment horizontal="center" vertical="center" wrapText="1"/>
    </xf>
    <xf numFmtId="184" fontId="3" fillId="0" borderId="12" xfId="0" applyNumberFormat="1" applyFont="1" applyBorder="1" applyAlignment="1">
      <alignment horizontal="right" vertical="center"/>
    </xf>
    <xf numFmtId="184" fontId="3" fillId="0" borderId="10" xfId="0" applyNumberFormat="1" applyFont="1" applyBorder="1" applyAlignment="1">
      <alignment horizontal="right" vertical="center"/>
    </xf>
    <xf numFmtId="184" fontId="3" fillId="0" borderId="13" xfId="0" applyNumberFormat="1" applyFont="1" applyBorder="1" applyAlignment="1">
      <alignment horizontal="right" vertical="center"/>
    </xf>
    <xf numFmtId="184" fontId="4" fillId="0" borderId="9" xfId="0" applyNumberFormat="1" applyFont="1" applyBorder="1" applyAlignment="1">
      <alignment horizontal="center" vertical="center"/>
    </xf>
    <xf numFmtId="184" fontId="4" fillId="0" borderId="73" xfId="0" applyNumberFormat="1" applyFont="1" applyBorder="1" applyAlignment="1">
      <alignment horizontal="center" vertical="center"/>
    </xf>
    <xf numFmtId="184" fontId="29" fillId="0" borderId="0" xfId="0" applyNumberFormat="1" applyFont="1" applyAlignment="1">
      <alignment horizontal="right" vertical="center"/>
    </xf>
    <xf numFmtId="184" fontId="4" fillId="0" borderId="0" xfId="0" applyNumberFormat="1" applyFont="1" applyAlignment="1">
      <alignment horizontal="right" vertical="center"/>
    </xf>
    <xf numFmtId="184" fontId="4" fillId="0" borderId="21" xfId="0" applyNumberFormat="1" applyFont="1" applyBorder="1" applyAlignment="1">
      <alignment horizontal="right" vertical="center"/>
    </xf>
    <xf numFmtId="184" fontId="4" fillId="0" borderId="22" xfId="0" applyNumberFormat="1" applyFont="1" applyBorder="1" applyAlignment="1">
      <alignment horizontal="right" vertical="center"/>
    </xf>
    <xf numFmtId="184" fontId="4" fillId="0" borderId="9" xfId="0" applyNumberFormat="1" applyFont="1" applyFill="1" applyBorder="1" applyAlignment="1">
      <alignment horizontal="right" vertical="center"/>
    </xf>
    <xf numFmtId="188" fontId="4" fillId="0" borderId="0" xfId="0" applyNumberFormat="1" applyFont="1" applyAlignment="1">
      <alignment horizontal="centerContinuous" vertical="center"/>
    </xf>
    <xf numFmtId="188" fontId="4" fillId="0" borderId="0" xfId="0" applyNumberFormat="1" applyFont="1">
      <alignment vertical="center"/>
    </xf>
    <xf numFmtId="188" fontId="29" fillId="0" borderId="0" xfId="0" applyNumberFormat="1" applyFont="1">
      <alignment vertical="center"/>
    </xf>
    <xf numFmtId="188" fontId="6" fillId="0" borderId="7" xfId="0" applyNumberFormat="1" applyFont="1" applyBorder="1" applyAlignment="1">
      <alignment horizontal="centerContinuous" vertical="center"/>
    </xf>
    <xf numFmtId="188" fontId="3" fillId="0" borderId="10" xfId="0" applyNumberFormat="1" applyFont="1" applyBorder="1" applyAlignment="1">
      <alignment horizontal="right" vertical="center"/>
    </xf>
    <xf numFmtId="188" fontId="4" fillId="0" borderId="34" xfId="0" applyNumberFormat="1" applyFont="1" applyBorder="1" applyAlignment="1">
      <alignment horizontal="center" vertical="center"/>
    </xf>
    <xf numFmtId="188" fontId="4" fillId="0" borderId="0" xfId="0" applyNumberFormat="1" applyFont="1" applyBorder="1" applyAlignment="1">
      <alignment horizontal="center" vertical="center"/>
    </xf>
    <xf numFmtId="188" fontId="4" fillId="0" borderId="36" xfId="0" applyNumberFormat="1" applyFont="1" applyBorder="1" applyAlignment="1">
      <alignment horizontal="center" vertical="center"/>
    </xf>
    <xf numFmtId="188" fontId="4" fillId="0" borderId="5" xfId="0" applyNumberFormat="1" applyFont="1" applyBorder="1" applyAlignment="1">
      <alignment horizontal="centerContinuous" vertical="center"/>
    </xf>
    <xf numFmtId="188" fontId="3" fillId="0" borderId="11" xfId="0" applyNumberFormat="1" applyFont="1" applyBorder="1" applyAlignment="1">
      <alignment horizontal="right" vertical="center"/>
    </xf>
    <xf numFmtId="188" fontId="4" fillId="0" borderId="8" xfId="0" applyNumberFormat="1" applyFont="1" applyBorder="1" applyAlignment="1">
      <alignment horizontal="center" vertical="center"/>
    </xf>
    <xf numFmtId="188" fontId="4" fillId="0" borderId="35" xfId="0" applyNumberFormat="1" applyFont="1" applyBorder="1" applyAlignment="1">
      <alignment horizontal="center" vertical="center"/>
    </xf>
    <xf numFmtId="188" fontId="4" fillId="0" borderId="0" xfId="0" applyNumberFormat="1" applyFont="1" applyBorder="1">
      <alignment vertical="center"/>
    </xf>
    <xf numFmtId="188" fontId="6" fillId="0" borderId="14" xfId="0" applyNumberFormat="1" applyFont="1" applyBorder="1" applyAlignment="1">
      <alignment horizontal="centerContinuous" vertical="center"/>
    </xf>
    <xf numFmtId="188" fontId="3" fillId="0" borderId="15" xfId="0" applyNumberFormat="1" applyFont="1" applyBorder="1" applyAlignment="1">
      <alignment horizontal="right" vertical="center"/>
    </xf>
    <xf numFmtId="188" fontId="4" fillId="0" borderId="76" xfId="0" applyNumberFormat="1" applyFont="1" applyBorder="1" applyAlignment="1">
      <alignment horizontal="center" vertical="center"/>
    </xf>
    <xf numFmtId="188" fontId="4" fillId="0" borderId="28" xfId="0" applyNumberFormat="1" applyFont="1" applyBorder="1" applyAlignment="1">
      <alignment horizontal="right" vertical="center"/>
    </xf>
    <xf numFmtId="188" fontId="4" fillId="0" borderId="27" xfId="0" applyNumberFormat="1" applyFont="1" applyFill="1" applyBorder="1" applyAlignment="1">
      <alignment horizontal="right" vertical="center"/>
    </xf>
    <xf numFmtId="188" fontId="4" fillId="0" borderId="21" xfId="0" applyNumberFormat="1" applyFont="1" applyBorder="1" applyAlignment="1">
      <alignment horizontal="right" vertical="center"/>
    </xf>
    <xf numFmtId="188" fontId="4" fillId="0" borderId="29" xfId="0" applyNumberFormat="1" applyFont="1" applyBorder="1" applyAlignment="1">
      <alignment horizontal="right" vertical="center"/>
    </xf>
    <xf numFmtId="184" fontId="4" fillId="0" borderId="1" xfId="0" applyNumberFormat="1" applyFont="1" applyBorder="1" applyAlignment="1">
      <alignment horizontal="right" vertical="center"/>
    </xf>
    <xf numFmtId="188" fontId="4" fillId="0" borderId="1" xfId="0" applyNumberFormat="1" applyFont="1" applyBorder="1" applyAlignment="1">
      <alignment horizontal="right" vertical="center"/>
    </xf>
    <xf numFmtId="184" fontId="4" fillId="0" borderId="20" xfId="0" applyNumberFormat="1" applyFont="1" applyBorder="1" applyAlignment="1">
      <alignment horizontal="right" vertical="center"/>
    </xf>
    <xf numFmtId="188" fontId="4" fillId="0" borderId="36" xfId="0" applyNumberFormat="1" applyFont="1" applyFill="1" applyBorder="1" applyAlignment="1">
      <alignment horizontal="right" vertical="center"/>
    </xf>
    <xf numFmtId="38" fontId="28" fillId="0" borderId="114" xfId="0" applyNumberFormat="1" applyFont="1" applyBorder="1" applyAlignment="1">
      <alignment horizontal="centerContinuous" vertical="center"/>
    </xf>
    <xf numFmtId="38" fontId="28" fillId="0" borderId="139" xfId="0" applyNumberFormat="1" applyFont="1" applyBorder="1">
      <alignment vertical="center"/>
    </xf>
    <xf numFmtId="38" fontId="28" fillId="0" borderId="137" xfId="0" applyNumberFormat="1" applyFont="1" applyBorder="1">
      <alignment vertical="center"/>
    </xf>
    <xf numFmtId="38" fontId="28" fillId="0" borderId="93" xfId="0" applyNumberFormat="1" applyFont="1" applyBorder="1">
      <alignment vertical="center"/>
    </xf>
    <xf numFmtId="188" fontId="4" fillId="0" borderId="26" xfId="0" applyNumberFormat="1" applyFont="1" applyBorder="1" applyAlignment="1">
      <alignment horizontal="right" vertical="center"/>
    </xf>
    <xf numFmtId="184" fontId="4" fillId="0" borderId="8" xfId="0" applyNumberFormat="1" applyFont="1" applyBorder="1" applyAlignment="1">
      <alignment horizontal="right" vertical="center"/>
    </xf>
    <xf numFmtId="188" fontId="4" fillId="0" borderId="8" xfId="0" applyNumberFormat="1" applyFont="1" applyBorder="1" applyAlignment="1">
      <alignment horizontal="right" vertical="center"/>
    </xf>
    <xf numFmtId="184" fontId="4" fillId="0" borderId="9" xfId="0" applyNumberFormat="1" applyFont="1" applyBorder="1" applyAlignment="1">
      <alignment horizontal="right" vertical="center"/>
    </xf>
    <xf numFmtId="188" fontId="4" fillId="0" borderId="32" xfId="0" applyNumberFormat="1" applyFont="1" applyBorder="1" applyAlignment="1">
      <alignment horizontal="right" vertical="center"/>
    </xf>
    <xf numFmtId="184" fontId="4" fillId="0" borderId="71" xfId="0" applyNumberFormat="1" applyFont="1" applyBorder="1" applyAlignment="1">
      <alignment horizontal="right" vertical="center"/>
    </xf>
    <xf numFmtId="188" fontId="4" fillId="0" borderId="71" xfId="0" applyNumberFormat="1" applyFont="1" applyBorder="1" applyAlignment="1">
      <alignment horizontal="right" vertical="center"/>
    </xf>
    <xf numFmtId="184" fontId="4" fillId="0" borderId="121" xfId="0" applyNumberFormat="1" applyFont="1" applyBorder="1" applyAlignment="1">
      <alignment horizontal="right" vertical="center"/>
    </xf>
    <xf numFmtId="188" fontId="4" fillId="0" borderId="4" xfId="0" applyNumberFormat="1" applyFont="1" applyBorder="1" applyAlignment="1">
      <alignment horizontal="right" vertical="center"/>
    </xf>
    <xf numFmtId="188" fontId="4" fillId="0" borderId="33" xfId="0" applyNumberFormat="1" applyFont="1" applyBorder="1" applyAlignment="1">
      <alignment horizontal="right" vertical="center"/>
    </xf>
    <xf numFmtId="188" fontId="4" fillId="0" borderId="26" xfId="0" applyNumberFormat="1" applyFont="1" applyFill="1" applyBorder="1" applyAlignment="1">
      <alignment horizontal="right" vertical="center"/>
    </xf>
    <xf numFmtId="188" fontId="4" fillId="0" borderId="34" xfId="0" applyNumberFormat="1" applyFont="1" applyFill="1" applyBorder="1" applyAlignment="1">
      <alignment horizontal="right" vertical="center"/>
    </xf>
    <xf numFmtId="188" fontId="4" fillId="0" borderId="35" xfId="0" applyNumberFormat="1" applyFont="1" applyBorder="1" applyAlignment="1">
      <alignment horizontal="right" vertical="center"/>
    </xf>
    <xf numFmtId="184" fontId="4" fillId="0" borderId="73" xfId="0" applyNumberFormat="1" applyFont="1" applyBorder="1" applyAlignment="1">
      <alignment horizontal="right" vertical="center"/>
    </xf>
    <xf numFmtId="188" fontId="4" fillId="0" borderId="34" xfId="0" applyNumberFormat="1" applyFont="1" applyBorder="1" applyAlignment="1">
      <alignment horizontal="right" vertical="center"/>
    </xf>
    <xf numFmtId="184" fontId="4" fillId="0" borderId="35" xfId="0" applyNumberFormat="1" applyFont="1" applyBorder="1" applyAlignment="1">
      <alignment horizontal="right" vertical="center"/>
    </xf>
    <xf numFmtId="188" fontId="4" fillId="0" borderId="30" xfId="0" applyNumberFormat="1" applyFont="1" applyBorder="1" applyAlignment="1">
      <alignment horizontal="right" vertical="center"/>
    </xf>
    <xf numFmtId="184" fontId="4" fillId="0" borderId="30" xfId="0" applyNumberFormat="1" applyFont="1" applyBorder="1" applyAlignment="1">
      <alignment horizontal="right" vertical="center"/>
    </xf>
    <xf numFmtId="188" fontId="4" fillId="0" borderId="35" xfId="0" applyNumberFormat="1" applyFont="1" applyFill="1" applyBorder="1" applyAlignment="1">
      <alignment horizontal="right" vertical="center"/>
    </xf>
    <xf numFmtId="188" fontId="4" fillId="0" borderId="27" xfId="0" applyNumberFormat="1" applyFont="1" applyBorder="1" applyAlignment="1">
      <alignment horizontal="right" vertical="center"/>
    </xf>
    <xf numFmtId="188" fontId="4" fillId="0" borderId="78" xfId="0" applyNumberFormat="1" applyFont="1" applyBorder="1" applyAlignment="1">
      <alignment horizontal="right" vertical="center"/>
    </xf>
    <xf numFmtId="188" fontId="4" fillId="0" borderId="36" xfId="0" applyNumberFormat="1" applyFont="1" applyBorder="1" applyAlignment="1">
      <alignment horizontal="right" vertical="center"/>
    </xf>
    <xf numFmtId="176" fontId="4" fillId="0" borderId="49" xfId="0" applyNumberFormat="1" applyFont="1" applyBorder="1" applyAlignment="1">
      <alignment horizontal="center" vertical="center"/>
    </xf>
    <xf numFmtId="176" fontId="4" fillId="0" borderId="59" xfId="0" applyNumberFormat="1" applyFont="1" applyBorder="1" applyAlignment="1">
      <alignment horizontal="center" vertical="center"/>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15"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21" xfId="3"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179" fontId="22" fillId="0" borderId="41" xfId="1" applyNumberFormat="1" applyFont="1" applyBorder="1" applyAlignment="1">
      <alignment horizontal="center" vertical="center"/>
    </xf>
    <xf numFmtId="179" fontId="22" fillId="0" borderId="52" xfId="1" applyNumberFormat="1" applyFont="1" applyBorder="1" applyAlignment="1">
      <alignment horizontal="center" vertical="center"/>
    </xf>
    <xf numFmtId="179" fontId="22" fillId="0" borderId="58" xfId="1" applyNumberFormat="1" applyFont="1" applyBorder="1" applyAlignment="1">
      <alignment horizontal="center" vertical="center"/>
    </xf>
    <xf numFmtId="179" fontId="25" fillId="0" borderId="41" xfId="1" applyNumberFormat="1" applyFont="1" applyBorder="1" applyAlignment="1">
      <alignment horizontal="center" vertical="center"/>
    </xf>
    <xf numFmtId="188" fontId="29" fillId="0" borderId="0" xfId="0" applyNumberFormat="1" applyFont="1" applyAlignment="1">
      <alignment horizontal="right" vertical="center"/>
    </xf>
    <xf numFmtId="188" fontId="4" fillId="0" borderId="0" xfId="0" applyNumberFormat="1" applyFont="1" applyAlignment="1">
      <alignment horizontal="right" vertical="center"/>
    </xf>
    <xf numFmtId="184" fontId="4" fillId="0" borderId="0" xfId="0" applyNumberFormat="1" applyFont="1" applyBorder="1" applyAlignment="1">
      <alignment horizontal="right" vertical="center"/>
    </xf>
    <xf numFmtId="188" fontId="4" fillId="0" borderId="0" xfId="0" applyNumberFormat="1" applyFont="1" applyBorder="1" applyAlignment="1">
      <alignment horizontal="right" vertical="center"/>
    </xf>
    <xf numFmtId="183" fontId="28" fillId="0" borderId="92" xfId="0" applyNumberFormat="1" applyFont="1" applyBorder="1">
      <alignment vertical="center"/>
    </xf>
    <xf numFmtId="38" fontId="28" fillId="0" borderId="91" xfId="0" applyNumberFormat="1" applyFont="1" applyBorder="1" applyAlignment="1">
      <alignment horizontal="center" vertical="center"/>
    </xf>
    <xf numFmtId="20" fontId="43" fillId="0" borderId="0" xfId="0" applyNumberFormat="1" applyFont="1" applyAlignment="1">
      <alignment horizontal="centerContinuous" vertical="center"/>
    </xf>
    <xf numFmtId="38" fontId="0" fillId="0" borderId="0" xfId="0" applyNumberFormat="1" applyAlignment="1">
      <alignment horizontal="right" vertical="center"/>
    </xf>
    <xf numFmtId="20" fontId="29" fillId="0" borderId="0" xfId="0" applyNumberFormat="1" applyFont="1" applyAlignment="1">
      <alignment horizontal="centerContinuous" vertical="center" wrapText="1"/>
    </xf>
    <xf numFmtId="182" fontId="24" fillId="0" borderId="60" xfId="1" applyNumberFormat="1" applyFont="1" applyBorder="1" applyAlignment="1" applyProtection="1">
      <alignment horizontal="right" vertical="center"/>
      <protection locked="0"/>
    </xf>
    <xf numFmtId="182" fontId="24" fillId="0" borderId="64" xfId="1" applyNumberFormat="1" applyFont="1" applyBorder="1" applyAlignment="1" applyProtection="1">
      <alignment horizontal="right" vertical="center"/>
      <protection locked="0"/>
    </xf>
    <xf numFmtId="182" fontId="24" fillId="0" borderId="68" xfId="1" applyNumberFormat="1" applyFont="1" applyBorder="1" applyAlignment="1" applyProtection="1">
      <alignment horizontal="right" vertical="center"/>
      <protection locked="0"/>
    </xf>
    <xf numFmtId="189" fontId="24" fillId="2" borderId="71" xfId="1" applyNumberFormat="1" applyFont="1" applyFill="1" applyBorder="1" applyAlignment="1" applyProtection="1">
      <alignment horizontal="right" vertical="center"/>
    </xf>
    <xf numFmtId="189" fontId="24" fillId="2" borderId="70" xfId="1" applyNumberFormat="1" applyFont="1" applyFill="1" applyBorder="1" applyAlignment="1" applyProtection="1">
      <alignment horizontal="right" vertical="center"/>
    </xf>
    <xf numFmtId="182" fontId="24" fillId="0" borderId="14" xfId="1" applyNumberFormat="1" applyFont="1" applyBorder="1" applyAlignment="1" applyProtection="1">
      <alignment horizontal="right" vertical="center"/>
    </xf>
    <xf numFmtId="182" fontId="24" fillId="0" borderId="29" xfId="1" applyNumberFormat="1" applyFont="1" applyBorder="1" applyAlignment="1" applyProtection="1">
      <alignment horizontal="right" vertical="center"/>
    </xf>
    <xf numFmtId="182" fontId="24" fillId="0" borderId="28" xfId="1" applyNumberFormat="1" applyFont="1" applyBorder="1" applyAlignment="1" applyProtection="1">
      <alignment horizontal="right" vertical="center"/>
    </xf>
    <xf numFmtId="182" fontId="24" fillId="0" borderId="36" xfId="1" applyNumberFormat="1" applyFont="1" applyBorder="1" applyAlignment="1" applyProtection="1">
      <alignment horizontal="right" vertical="center"/>
    </xf>
    <xf numFmtId="190" fontId="22" fillId="0" borderId="14" xfId="1" applyNumberFormat="1" applyFont="1" applyFill="1" applyBorder="1" applyAlignment="1" applyProtection="1">
      <alignment horizontal="right" vertical="center"/>
      <protection locked="0"/>
    </xf>
    <xf numFmtId="190" fontId="22" fillId="0" borderId="5" xfId="1" applyNumberFormat="1" applyFont="1" applyFill="1" applyBorder="1" applyAlignment="1" applyProtection="1">
      <alignment horizontal="right" vertical="center"/>
      <protection locked="0"/>
    </xf>
    <xf numFmtId="190" fontId="22" fillId="0" borderId="6" xfId="1" applyNumberFormat="1" applyFont="1" applyFill="1" applyBorder="1" applyAlignment="1" applyProtection="1">
      <alignment horizontal="right" vertical="center"/>
      <protection locked="0"/>
    </xf>
    <xf numFmtId="190" fontId="22" fillId="0" borderId="60" xfId="1" applyNumberFormat="1" applyFont="1" applyFill="1" applyBorder="1" applyAlignment="1" applyProtection="1">
      <alignment horizontal="right" vertical="center"/>
      <protection locked="0"/>
    </xf>
    <xf numFmtId="187" fontId="24" fillId="0" borderId="60" xfId="1" applyNumberFormat="1" applyFont="1" applyBorder="1" applyAlignment="1">
      <alignment vertical="center"/>
    </xf>
    <xf numFmtId="187" fontId="24" fillId="0" borderId="64" xfId="1" applyNumberFormat="1" applyFont="1" applyBorder="1" applyAlignment="1">
      <alignment vertical="center"/>
    </xf>
    <xf numFmtId="187" fontId="24" fillId="0" borderId="14" xfId="1" applyNumberFormat="1" applyFont="1" applyBorder="1" applyAlignment="1">
      <alignment horizontal="right" vertical="center"/>
    </xf>
    <xf numFmtId="191" fontId="24" fillId="2" borderId="71" xfId="1" applyNumberFormat="1" applyFont="1" applyFill="1" applyBorder="1" applyAlignment="1">
      <alignment horizontal="right" vertical="center"/>
    </xf>
    <xf numFmtId="191" fontId="24" fillId="2" borderId="70" xfId="1" applyNumberFormat="1" applyFont="1" applyFill="1" applyBorder="1" applyAlignment="1">
      <alignment horizontal="right" vertical="center"/>
    </xf>
    <xf numFmtId="187" fontId="24" fillId="0" borderId="5" xfId="3" applyNumberFormat="1" applyFont="1" applyBorder="1" applyAlignment="1" applyProtection="1">
      <alignment vertical="center"/>
    </xf>
    <xf numFmtId="191" fontId="24" fillId="2" borderId="49" xfId="1" applyNumberFormat="1" applyFont="1" applyFill="1" applyBorder="1" applyAlignment="1">
      <alignment horizontal="right" vertical="center"/>
    </xf>
    <xf numFmtId="187" fontId="24" fillId="0" borderId="36" xfId="1" applyNumberFormat="1" applyFont="1" applyBorder="1" applyAlignment="1">
      <alignment horizontal="right" vertical="center"/>
    </xf>
    <xf numFmtId="185" fontId="24" fillId="0" borderId="60" xfId="1" applyNumberFormat="1" applyFont="1" applyFill="1" applyBorder="1" applyAlignment="1">
      <alignment horizontal="right" vertical="center"/>
    </xf>
    <xf numFmtId="185" fontId="24" fillId="0" borderId="14" xfId="1" applyNumberFormat="1" applyFont="1" applyFill="1" applyBorder="1" applyAlignment="1">
      <alignment horizontal="right" vertical="center"/>
    </xf>
    <xf numFmtId="185" fontId="24" fillId="0" borderId="61" xfId="1" applyNumberFormat="1" applyFont="1" applyFill="1" applyBorder="1" applyAlignment="1">
      <alignment horizontal="right" vertical="center"/>
    </xf>
    <xf numFmtId="185" fontId="24" fillId="0" borderId="6" xfId="1" applyNumberFormat="1" applyFont="1" applyFill="1" applyBorder="1" applyAlignment="1">
      <alignment horizontal="right" vertical="center"/>
    </xf>
    <xf numFmtId="38" fontId="28" fillId="0" borderId="142" xfId="0" applyNumberFormat="1" applyFont="1" applyBorder="1">
      <alignment vertical="center"/>
    </xf>
    <xf numFmtId="38" fontId="28" fillId="0" borderId="143" xfId="0" applyNumberFormat="1" applyFont="1" applyBorder="1">
      <alignment vertical="center"/>
    </xf>
    <xf numFmtId="38" fontId="28" fillId="0" borderId="144" xfId="0" applyNumberFormat="1" applyFont="1" applyBorder="1">
      <alignment vertical="center"/>
    </xf>
    <xf numFmtId="38" fontId="28" fillId="0" borderId="74" xfId="0" applyNumberFormat="1" applyFont="1" applyBorder="1">
      <alignment vertical="center"/>
    </xf>
    <xf numFmtId="183" fontId="28" fillId="0" borderId="145" xfId="0" applyNumberFormat="1" applyFont="1" applyBorder="1">
      <alignment vertical="center"/>
    </xf>
    <xf numFmtId="183" fontId="28" fillId="0" borderId="141" xfId="0" applyNumberFormat="1" applyFont="1" applyBorder="1">
      <alignment vertical="center"/>
    </xf>
    <xf numFmtId="177" fontId="28" fillId="0" borderId="142" xfId="0" applyNumberFormat="1" applyFont="1" applyBorder="1">
      <alignment vertical="center"/>
    </xf>
    <xf numFmtId="177" fontId="28" fillId="0" borderId="146" xfId="0" applyNumberFormat="1" applyFont="1" applyBorder="1">
      <alignment vertical="center"/>
    </xf>
    <xf numFmtId="38" fontId="28" fillId="0" borderId="50" xfId="0" applyNumberFormat="1" applyFont="1" applyBorder="1">
      <alignment vertical="center"/>
    </xf>
    <xf numFmtId="177" fontId="28" fillId="0" borderId="67" xfId="0" applyNumberFormat="1" applyFont="1" applyBorder="1">
      <alignment vertical="center"/>
    </xf>
    <xf numFmtId="177" fontId="28" fillId="0" borderId="100" xfId="0" applyNumberFormat="1" applyFont="1" applyBorder="1">
      <alignment vertical="center"/>
    </xf>
    <xf numFmtId="177" fontId="28" fillId="0" borderId="101" xfId="0" applyNumberFormat="1" applyFont="1" applyBorder="1">
      <alignment vertical="center"/>
    </xf>
    <xf numFmtId="38" fontId="28" fillId="0" borderId="147" xfId="0" applyNumberFormat="1" applyFont="1" applyBorder="1">
      <alignment vertical="center"/>
    </xf>
    <xf numFmtId="38" fontId="28" fillId="0" borderId="148" xfId="0" applyNumberFormat="1" applyFont="1" applyBorder="1">
      <alignment vertical="center"/>
    </xf>
    <xf numFmtId="38" fontId="28" fillId="0" borderId="66" xfId="0" applyNumberFormat="1" applyFont="1" applyBorder="1">
      <alignment vertical="center"/>
    </xf>
    <xf numFmtId="38" fontId="28" fillId="0" borderId="149" xfId="0" applyNumberFormat="1" applyFont="1" applyBorder="1">
      <alignment vertical="center"/>
    </xf>
    <xf numFmtId="38" fontId="28" fillId="0" borderId="150" xfId="0" applyNumberFormat="1" applyFont="1" applyBorder="1">
      <alignment vertical="center"/>
    </xf>
    <xf numFmtId="38" fontId="28" fillId="0" borderId="146" xfId="0" applyNumberFormat="1" applyFont="1" applyBorder="1">
      <alignment vertical="center"/>
    </xf>
    <xf numFmtId="177" fontId="28" fillId="0" borderId="138" xfId="0" applyNumberFormat="1" applyFont="1" applyBorder="1">
      <alignment vertical="center"/>
    </xf>
    <xf numFmtId="49" fontId="4" fillId="0" borderId="72" xfId="0" applyNumberFormat="1" applyFont="1" applyFill="1" applyBorder="1" applyAlignment="1">
      <alignment horizontal="center" vertical="center"/>
    </xf>
    <xf numFmtId="49" fontId="4" fillId="0" borderId="9" xfId="0" applyNumberFormat="1" applyFont="1" applyBorder="1" applyAlignment="1">
      <alignment horizontal="center" vertical="center"/>
    </xf>
    <xf numFmtId="49" fontId="4" fillId="0" borderId="8" xfId="0" applyNumberFormat="1" applyFont="1" applyBorder="1" applyAlignment="1">
      <alignment horizontal="center" vertical="center"/>
    </xf>
    <xf numFmtId="49" fontId="4" fillId="0" borderId="8" xfId="0" applyNumberFormat="1" applyFont="1" applyFill="1" applyBorder="1" applyAlignment="1">
      <alignment horizontal="center" vertical="center"/>
    </xf>
    <xf numFmtId="184" fontId="4" fillId="0" borderId="8" xfId="0" applyNumberFormat="1" applyFont="1" applyFill="1" applyBorder="1" applyAlignment="1">
      <alignment horizontal="center" vertical="center"/>
    </xf>
    <xf numFmtId="184" fontId="4" fillId="0" borderId="72" xfId="0" applyNumberFormat="1" applyFont="1" applyFill="1" applyBorder="1" applyAlignment="1">
      <alignment horizontal="center" vertical="center"/>
    </xf>
    <xf numFmtId="49" fontId="4" fillId="0" borderId="35" xfId="0" applyNumberFormat="1" applyFont="1" applyFill="1" applyBorder="1" applyAlignment="1">
      <alignment horizontal="center" vertical="center"/>
    </xf>
    <xf numFmtId="49" fontId="4" fillId="0" borderId="74" xfId="0" applyNumberFormat="1" applyFont="1" applyFill="1" applyBorder="1" applyAlignment="1">
      <alignment horizontal="center" vertical="center"/>
    </xf>
    <xf numFmtId="49" fontId="4" fillId="0" borderId="38" xfId="0" applyNumberFormat="1" applyFont="1" applyFill="1" applyBorder="1" applyAlignment="1">
      <alignment horizontal="center" vertical="center"/>
    </xf>
    <xf numFmtId="184" fontId="4" fillId="0" borderId="26" xfId="0" applyNumberFormat="1" applyFont="1" applyFill="1" applyBorder="1" applyAlignment="1">
      <alignment horizontal="center" vertical="center"/>
    </xf>
    <xf numFmtId="185" fontId="4" fillId="0" borderId="26" xfId="0" applyNumberFormat="1" applyFont="1" applyFill="1" applyBorder="1" applyAlignment="1">
      <alignment horizontal="center" vertical="center"/>
    </xf>
    <xf numFmtId="188" fontId="4" fillId="0" borderId="27" xfId="0" applyNumberFormat="1" applyFont="1" applyFill="1" applyBorder="1" applyAlignment="1">
      <alignment horizontal="center" vertical="center"/>
    </xf>
    <xf numFmtId="188" fontId="4" fillId="0" borderId="26" xfId="0" applyNumberFormat="1" applyFont="1" applyFill="1" applyBorder="1" applyAlignment="1">
      <alignment horizontal="center" vertical="center"/>
    </xf>
    <xf numFmtId="184" fontId="4" fillId="0" borderId="9" xfId="0" applyNumberFormat="1" applyFont="1" applyFill="1" applyBorder="1" applyAlignment="1">
      <alignment horizontal="center" vertical="center"/>
    </xf>
    <xf numFmtId="20" fontId="45" fillId="0" borderId="0" xfId="11" applyNumberFormat="1" applyFont="1" applyAlignment="1">
      <alignment horizontal="centerContinuous" vertical="center"/>
    </xf>
    <xf numFmtId="0" fontId="4" fillId="0" borderId="0" xfId="11" applyFont="1" applyAlignment="1">
      <alignment horizontal="centerContinuous" vertical="center"/>
    </xf>
    <xf numFmtId="0" fontId="4" fillId="0" borderId="0" xfId="11" applyFont="1" applyAlignment="1">
      <alignment vertical="center"/>
    </xf>
    <xf numFmtId="186" fontId="29" fillId="0" borderId="0" xfId="11" applyNumberFormat="1" applyFont="1" applyAlignment="1">
      <alignment horizontal="centerContinuous" vertical="center"/>
    </xf>
    <xf numFmtId="0" fontId="29" fillId="0" borderId="0" xfId="11" applyFont="1" applyAlignment="1">
      <alignment horizontal="centerContinuous" vertical="center"/>
    </xf>
    <xf numFmtId="0" fontId="4" fillId="0" borderId="0" xfId="11" applyFont="1" applyBorder="1" applyAlignment="1">
      <alignment horizontal="left" vertical="center"/>
    </xf>
    <xf numFmtId="0" fontId="4" fillId="0" borderId="0" xfId="11" applyFont="1" applyAlignment="1"/>
    <xf numFmtId="0" fontId="4" fillId="0" borderId="0" xfId="11" applyFont="1" applyBorder="1" applyAlignment="1">
      <alignment horizontal="left"/>
    </xf>
    <xf numFmtId="186" fontId="4" fillId="0" borderId="0" xfId="11" applyNumberFormat="1" applyFont="1" applyAlignment="1">
      <alignment horizontal="right"/>
    </xf>
    <xf numFmtId="0" fontId="1" fillId="0" borderId="155" xfId="11" applyFont="1" applyBorder="1" applyAlignment="1">
      <alignment horizontal="center" vertical="center"/>
    </xf>
    <xf numFmtId="0" fontId="30" fillId="0" borderId="156" xfId="11" applyFont="1" applyBorder="1" applyAlignment="1">
      <alignment horizontal="center" vertical="center" wrapText="1"/>
    </xf>
    <xf numFmtId="0" fontId="1" fillId="0" borderId="156" xfId="11" applyFont="1" applyBorder="1" applyAlignment="1">
      <alignment horizontal="center" vertical="center"/>
    </xf>
    <xf numFmtId="0" fontId="30" fillId="0" borderId="120" xfId="11" applyFont="1" applyBorder="1" applyAlignment="1">
      <alignment horizontal="center" vertical="center" wrapText="1"/>
    </xf>
    <xf numFmtId="0" fontId="1" fillId="0" borderId="16" xfId="4" applyFont="1" applyBorder="1" applyAlignment="1">
      <alignment horizontal="left" vertical="center"/>
    </xf>
    <xf numFmtId="0" fontId="30" fillId="0" borderId="147" xfId="11" applyFont="1" applyBorder="1" applyAlignment="1">
      <alignment horizontal="right" vertical="center"/>
    </xf>
    <xf numFmtId="0" fontId="30" fillId="0" borderId="37" xfId="11" applyFont="1" applyBorder="1" applyAlignment="1">
      <alignment horizontal="right" vertical="center"/>
    </xf>
    <xf numFmtId="0" fontId="30" fillId="0" borderId="12" xfId="11" applyFont="1" applyBorder="1" applyAlignment="1">
      <alignment horizontal="right" vertical="center"/>
    </xf>
    <xf numFmtId="0" fontId="30" fillId="0" borderId="13" xfId="11" applyFont="1" applyBorder="1" applyAlignment="1">
      <alignment horizontal="right" vertical="center"/>
    </xf>
    <xf numFmtId="0" fontId="1" fillId="0" borderId="2" xfId="4" applyFont="1" applyBorder="1" applyAlignment="1">
      <alignment horizontal="centerContinuous" vertical="center"/>
    </xf>
    <xf numFmtId="0" fontId="1" fillId="0" borderId="3" xfId="4" applyFont="1" applyBorder="1" applyAlignment="1">
      <alignment horizontal="centerContinuous" vertical="center"/>
    </xf>
    <xf numFmtId="0" fontId="1" fillId="0" borderId="18" xfId="4" applyFont="1" applyBorder="1" applyAlignment="1">
      <alignment horizontal="centerContinuous" vertical="center"/>
    </xf>
    <xf numFmtId="188" fontId="4" fillId="0" borderId="143" xfId="9" applyNumberFormat="1" applyFont="1" applyBorder="1" applyAlignment="1">
      <alignment vertical="center"/>
    </xf>
    <xf numFmtId="192" fontId="4" fillId="0" borderId="8" xfId="9" applyNumberFormat="1" applyFont="1" applyBorder="1" applyAlignment="1">
      <alignment horizontal="center" vertical="center"/>
    </xf>
    <xf numFmtId="188" fontId="4" fillId="0" borderId="8" xfId="9" applyNumberFormat="1" applyFont="1" applyBorder="1" applyAlignment="1">
      <alignment vertical="center"/>
    </xf>
    <xf numFmtId="192" fontId="4" fillId="0" borderId="9" xfId="11" applyNumberFormat="1" applyFont="1" applyBorder="1" applyAlignment="1">
      <alignment horizontal="center" vertical="center"/>
    </xf>
    <xf numFmtId="193" fontId="4" fillId="0" borderId="26" xfId="12" applyNumberFormat="1" applyFont="1" applyBorder="1" applyAlignment="1">
      <alignment horizontal="right" vertical="center"/>
    </xf>
    <xf numFmtId="193" fontId="4" fillId="0" borderId="8" xfId="12" applyNumberFormat="1" applyFont="1" applyBorder="1" applyAlignment="1">
      <alignment horizontal="center" vertical="center"/>
    </xf>
    <xf numFmtId="193" fontId="4" fillId="0" borderId="8" xfId="12" applyNumberFormat="1" applyFont="1" applyBorder="1" applyAlignment="1">
      <alignment horizontal="right" vertical="center"/>
    </xf>
    <xf numFmtId="193" fontId="4" fillId="0" borderId="72" xfId="12" applyNumberFormat="1" applyFont="1" applyBorder="1" applyAlignment="1">
      <alignment horizontal="center" vertical="center"/>
    </xf>
    <xf numFmtId="0" fontId="1" fillId="0" borderId="38" xfId="11" applyFont="1" applyBorder="1" applyAlignment="1">
      <alignment horizontal="centerContinuous" vertical="center"/>
    </xf>
    <xf numFmtId="188" fontId="4" fillId="0" borderId="146" xfId="9" applyNumberFormat="1" applyFont="1" applyBorder="1" applyAlignment="1">
      <alignment vertical="center"/>
    </xf>
    <xf numFmtId="194" fontId="4" fillId="0" borderId="21" xfId="9" applyNumberFormat="1" applyFont="1" applyBorder="1" applyAlignment="1">
      <alignment vertical="center"/>
    </xf>
    <xf numFmtId="188" fontId="4" fillId="0" borderId="21" xfId="9" applyNumberFormat="1" applyFont="1" applyBorder="1" applyAlignment="1">
      <alignment vertical="center"/>
    </xf>
    <xf numFmtId="195" fontId="4" fillId="0" borderId="22" xfId="11" applyNumberFormat="1" applyFont="1" applyBorder="1" applyAlignment="1">
      <alignment vertical="center"/>
    </xf>
    <xf numFmtId="193" fontId="4" fillId="0" borderId="33" xfId="12" applyNumberFormat="1" applyFont="1" applyBorder="1" applyAlignment="1">
      <alignment horizontal="right" vertical="center"/>
    </xf>
    <xf numFmtId="193" fontId="4" fillId="0" borderId="21" xfId="12" applyNumberFormat="1" applyFont="1" applyBorder="1" applyAlignment="1">
      <alignment horizontal="right" vertical="center"/>
    </xf>
    <xf numFmtId="193" fontId="4" fillId="0" borderId="90" xfId="12" applyNumberFormat="1" applyFont="1" applyBorder="1" applyAlignment="1">
      <alignment horizontal="right" vertical="center"/>
    </xf>
    <xf numFmtId="194" fontId="4" fillId="0" borderId="0" xfId="9" applyNumberFormat="1" applyFont="1" applyBorder="1" applyAlignment="1">
      <alignment horizontal="right" vertical="center"/>
    </xf>
    <xf numFmtId="0" fontId="1" fillId="0" borderId="5" xfId="11" applyFont="1" applyBorder="1" applyAlignment="1">
      <alignment horizontal="centerContinuous" vertical="center"/>
    </xf>
    <xf numFmtId="0" fontId="1" fillId="0" borderId="63" xfId="11" applyFont="1" applyBorder="1" applyAlignment="1">
      <alignment horizontal="centerContinuous" vertical="center"/>
    </xf>
    <xf numFmtId="188" fontId="4" fillId="0" borderId="152" xfId="9" applyNumberFormat="1" applyFont="1" applyBorder="1" applyAlignment="1">
      <alignment horizontal="right" vertical="center"/>
    </xf>
    <xf numFmtId="194" fontId="4" fillId="0" borderId="5" xfId="9" applyNumberFormat="1" applyFont="1" applyBorder="1" applyAlignment="1">
      <alignment horizontal="right" vertical="center"/>
    </xf>
    <xf numFmtId="196" fontId="4" fillId="0" borderId="5" xfId="9" applyNumberFormat="1" applyFont="1" applyBorder="1" applyAlignment="1">
      <alignment horizontal="center" vertical="center"/>
    </xf>
    <xf numFmtId="192" fontId="4" fillId="0" borderId="19" xfId="11" applyNumberFormat="1" applyFont="1" applyBorder="1" applyAlignment="1">
      <alignment horizontal="center" vertical="center"/>
    </xf>
    <xf numFmtId="194" fontId="4" fillId="0" borderId="152" xfId="9" applyNumberFormat="1" applyFont="1" applyBorder="1" applyAlignment="1">
      <alignment horizontal="right" vertical="center"/>
    </xf>
    <xf numFmtId="192" fontId="4" fillId="0" borderId="6" xfId="11" applyNumberFormat="1" applyFont="1" applyBorder="1" applyAlignment="1">
      <alignment horizontal="center" vertical="center"/>
    </xf>
    <xf numFmtId="188" fontId="4" fillId="0" borderId="0" xfId="9" applyNumberFormat="1" applyFont="1" applyBorder="1" applyAlignment="1">
      <alignment vertical="center"/>
    </xf>
    <xf numFmtId="38" fontId="4" fillId="0" borderId="0" xfId="10" applyFont="1" applyAlignment="1">
      <alignment vertical="center"/>
    </xf>
    <xf numFmtId="0" fontId="1" fillId="0" borderId="79" xfId="11" applyFont="1" applyBorder="1" applyAlignment="1">
      <alignment horizontal="centerContinuous" vertical="center"/>
    </xf>
    <xf numFmtId="0" fontId="1" fillId="0" borderId="66" xfId="11" applyFont="1" applyBorder="1" applyAlignment="1">
      <alignment horizontal="centerContinuous" vertical="center"/>
    </xf>
    <xf numFmtId="188" fontId="4" fillId="0" borderId="142" xfId="9" applyNumberFormat="1" applyFont="1" applyBorder="1" applyAlignment="1">
      <alignment horizontal="right" vertical="center"/>
    </xf>
    <xf numFmtId="194" fontId="4" fillId="0" borderId="1" xfId="9" applyNumberFormat="1" applyFont="1" applyBorder="1" applyAlignment="1">
      <alignment horizontal="right" vertical="center"/>
    </xf>
    <xf numFmtId="188" fontId="4" fillId="0" borderId="1" xfId="11" quotePrefix="1" applyNumberFormat="1" applyFont="1" applyBorder="1" applyAlignment="1">
      <alignment horizontal="right" vertical="center"/>
    </xf>
    <xf numFmtId="195" fontId="4" fillId="0" borderId="20" xfId="11" applyNumberFormat="1" applyFont="1" applyBorder="1" applyAlignment="1">
      <alignment horizontal="right" vertical="center"/>
    </xf>
    <xf numFmtId="194" fontId="4" fillId="0" borderId="142" xfId="9" applyNumberFormat="1" applyFont="1" applyBorder="1" applyAlignment="1">
      <alignment horizontal="right" vertical="center"/>
    </xf>
    <xf numFmtId="194" fontId="4" fillId="0" borderId="1" xfId="11" quotePrefix="1" applyNumberFormat="1" applyFont="1" applyBorder="1" applyAlignment="1">
      <alignment horizontal="right" vertical="center"/>
    </xf>
    <xf numFmtId="195" fontId="4" fillId="0" borderId="23" xfId="11" applyNumberFormat="1" applyFont="1" applyBorder="1" applyAlignment="1">
      <alignment horizontal="right" vertical="center"/>
    </xf>
    <xf numFmtId="177" fontId="4" fillId="0" borderId="0" xfId="11" applyNumberFormat="1" applyFont="1" applyAlignment="1">
      <alignment vertical="center"/>
    </xf>
    <xf numFmtId="0" fontId="1" fillId="0" borderId="71" xfId="11" applyFont="1" applyBorder="1" applyAlignment="1">
      <alignment horizontal="centerContinuous" vertical="center"/>
    </xf>
    <xf numFmtId="0" fontId="1" fillId="0" borderId="66" xfId="9" applyNumberFormat="1" applyFont="1" applyBorder="1" applyAlignment="1">
      <alignment horizontal="center" vertical="center"/>
    </xf>
    <xf numFmtId="188" fontId="4" fillId="0" borderId="1" xfId="9" applyNumberFormat="1" applyFont="1" applyBorder="1" applyAlignment="1">
      <alignment horizontal="right" vertical="center"/>
    </xf>
    <xf numFmtId="193" fontId="4" fillId="0" borderId="0" xfId="12" applyNumberFormat="1" applyFont="1" applyBorder="1" applyAlignment="1">
      <alignment horizontal="right" vertical="center"/>
    </xf>
    <xf numFmtId="0" fontId="1" fillId="0" borderId="8" xfId="9" applyNumberFormat="1" applyFont="1" applyBorder="1" applyAlignment="1">
      <alignment horizontal="centerContinuous" vertical="center"/>
    </xf>
    <xf numFmtId="194" fontId="4" fillId="0" borderId="0" xfId="9" applyNumberFormat="1" applyFont="1" applyBorder="1" applyAlignment="1">
      <alignment horizontal="center" vertical="center"/>
    </xf>
    <xf numFmtId="0" fontId="1" fillId="0" borderId="21" xfId="9" applyNumberFormat="1" applyFont="1" applyBorder="1" applyAlignment="1">
      <alignment horizontal="centerContinuous" vertical="center"/>
    </xf>
    <xf numFmtId="0" fontId="1" fillId="0" borderId="50" xfId="9" applyNumberFormat="1" applyFont="1" applyBorder="1" applyAlignment="1">
      <alignment horizontal="centerContinuous" vertical="center"/>
    </xf>
    <xf numFmtId="188" fontId="4" fillId="0" borderId="146" xfId="9" applyNumberFormat="1" applyFont="1" applyBorder="1" applyAlignment="1">
      <alignment horizontal="right" vertical="center"/>
    </xf>
    <xf numFmtId="194" fontId="4" fillId="0" borderId="21" xfId="9" applyNumberFormat="1" applyFont="1" applyBorder="1" applyAlignment="1">
      <alignment horizontal="right" vertical="center"/>
    </xf>
    <xf numFmtId="196" fontId="4" fillId="0" borderId="21" xfId="9" applyNumberFormat="1" applyFont="1" applyBorder="1" applyAlignment="1">
      <alignment horizontal="center" vertical="center"/>
    </xf>
    <xf numFmtId="192" fontId="4" fillId="0" borderId="22" xfId="11" applyNumberFormat="1" applyFont="1" applyBorder="1" applyAlignment="1">
      <alignment horizontal="center" vertical="center"/>
    </xf>
    <xf numFmtId="194" fontId="4" fillId="0" borderId="146" xfId="9" applyNumberFormat="1" applyFont="1" applyBorder="1" applyAlignment="1">
      <alignment horizontal="right" vertical="center"/>
    </xf>
    <xf numFmtId="192" fontId="4" fillId="0" borderId="90" xfId="11" applyNumberFormat="1" applyFont="1" applyBorder="1" applyAlignment="1">
      <alignment horizontal="center" vertical="center"/>
    </xf>
    <xf numFmtId="0" fontId="1" fillId="0" borderId="2" xfId="9" applyNumberFormat="1" applyFont="1" applyBorder="1" applyAlignment="1">
      <alignment horizontal="centerContinuous" vertical="center"/>
    </xf>
    <xf numFmtId="194" fontId="4" fillId="0" borderId="8" xfId="9" applyNumberFormat="1" applyFont="1" applyBorder="1" applyAlignment="1">
      <alignment horizontal="right" vertical="center"/>
    </xf>
    <xf numFmtId="196" fontId="4" fillId="0" borderId="8" xfId="9" applyNumberFormat="1" applyFont="1" applyBorder="1" applyAlignment="1">
      <alignment horizontal="center" vertical="center"/>
    </xf>
    <xf numFmtId="194" fontId="4" fillId="0" borderId="143" xfId="9" applyNumberFormat="1" applyFont="1" applyBorder="1" applyAlignment="1">
      <alignment horizontal="right" vertical="center"/>
    </xf>
    <xf numFmtId="192" fontId="4" fillId="0" borderId="72" xfId="11" applyNumberFormat="1" applyFont="1" applyBorder="1" applyAlignment="1">
      <alignment horizontal="center" vertical="center"/>
    </xf>
    <xf numFmtId="0" fontId="1" fillId="0" borderId="1" xfId="9" applyNumberFormat="1" applyFont="1" applyBorder="1" applyAlignment="1">
      <alignment horizontal="centerContinuous" vertical="center"/>
    </xf>
    <xf numFmtId="0" fontId="1" fillId="0" borderId="20" xfId="9" applyNumberFormat="1" applyFont="1" applyBorder="1" applyAlignment="1">
      <alignment horizontal="centerContinuous" vertical="center"/>
    </xf>
    <xf numFmtId="188" fontId="4" fillId="0" borderId="4" xfId="9" applyNumberFormat="1" applyFont="1" applyBorder="1" applyAlignment="1">
      <alignment horizontal="right" vertical="center"/>
    </xf>
    <xf numFmtId="0" fontId="4" fillId="0" borderId="0" xfId="11" applyFont="1" applyAlignment="1">
      <alignment horizontal="left" vertical="center"/>
    </xf>
    <xf numFmtId="0" fontId="1" fillId="0" borderId="0" xfId="8">
      <alignment vertical="center"/>
    </xf>
    <xf numFmtId="0" fontId="1" fillId="0" borderId="0" xfId="8" applyFill="1">
      <alignment vertical="center"/>
    </xf>
    <xf numFmtId="0" fontId="1" fillId="0" borderId="0" xfId="8" applyFill="1" applyAlignment="1">
      <alignment horizontal="center" vertical="center"/>
    </xf>
    <xf numFmtId="0" fontId="13" fillId="0" borderId="0" xfId="0" applyFont="1" applyAlignment="1">
      <alignment horizontal="distributed" vertical="center"/>
    </xf>
    <xf numFmtId="176" fontId="4" fillId="0" borderId="71" xfId="0" applyNumberFormat="1" applyFont="1" applyBorder="1" applyAlignment="1">
      <alignment horizontal="center" vertical="center" textRotation="255"/>
    </xf>
    <xf numFmtId="176" fontId="4" fillId="0" borderId="35" xfId="0" applyNumberFormat="1" applyFont="1" applyBorder="1" applyAlignment="1">
      <alignment horizontal="center" vertical="center" textRotation="255"/>
    </xf>
    <xf numFmtId="176" fontId="4" fillId="0" borderId="2" xfId="0" applyNumberFormat="1" applyFont="1" applyBorder="1" applyAlignment="1">
      <alignment horizontal="center" vertical="center"/>
    </xf>
    <xf numFmtId="176" fontId="4" fillId="0" borderId="18" xfId="0" applyNumberFormat="1" applyFont="1" applyBorder="1" applyAlignment="1">
      <alignment horizontal="center" vertical="center"/>
    </xf>
    <xf numFmtId="176" fontId="4" fillId="0" borderId="79" xfId="0" applyNumberFormat="1" applyFont="1" applyBorder="1" applyAlignment="1">
      <alignment horizontal="center" vertical="center" textRotation="255"/>
    </xf>
    <xf numFmtId="176" fontId="4" fillId="0" borderId="59" xfId="0" applyNumberFormat="1" applyFont="1" applyBorder="1" applyAlignment="1">
      <alignment horizontal="center" vertical="center"/>
    </xf>
    <xf numFmtId="176" fontId="4" fillId="0" borderId="128" xfId="0" applyNumberFormat="1" applyFont="1" applyBorder="1" applyAlignment="1">
      <alignment horizontal="center" vertical="center"/>
    </xf>
    <xf numFmtId="176" fontId="4" fillId="0" borderId="112" xfId="0" applyNumberFormat="1" applyFont="1" applyBorder="1" applyAlignment="1">
      <alignment horizontal="center" vertical="center"/>
    </xf>
    <xf numFmtId="176" fontId="4" fillId="0" borderId="117" xfId="0" applyNumberFormat="1" applyFont="1" applyBorder="1" applyAlignment="1">
      <alignment horizontal="center" vertical="center"/>
    </xf>
    <xf numFmtId="176" fontId="4" fillId="0" borderId="126" xfId="0" applyNumberFormat="1" applyFont="1" applyBorder="1" applyAlignment="1">
      <alignment horizontal="center" vertical="center"/>
    </xf>
    <xf numFmtId="176" fontId="4" fillId="0" borderId="78" xfId="0" applyNumberFormat="1" applyFont="1" applyBorder="1" applyAlignment="1">
      <alignment horizontal="center" vertical="center" textRotation="255"/>
    </xf>
    <xf numFmtId="176" fontId="4" fillId="0" borderId="36" xfId="0" applyNumberFormat="1" applyFont="1" applyBorder="1" applyAlignment="1">
      <alignment horizontal="center" vertical="center" textRotation="255"/>
    </xf>
    <xf numFmtId="176" fontId="4" fillId="0" borderId="8" xfId="0" applyNumberFormat="1" applyFont="1" applyBorder="1" applyAlignment="1">
      <alignment horizontal="center" vertical="center" textRotation="255"/>
    </xf>
    <xf numFmtId="176" fontId="4" fillId="0" borderId="56" xfId="0" applyNumberFormat="1" applyFont="1" applyBorder="1" applyAlignment="1">
      <alignment horizontal="center" vertical="center" textRotation="255"/>
    </xf>
    <xf numFmtId="176" fontId="4" fillId="0" borderId="38" xfId="0" applyNumberFormat="1" applyFont="1" applyBorder="1" applyAlignment="1">
      <alignment horizontal="center" vertical="center"/>
    </xf>
    <xf numFmtId="176" fontId="4" fillId="0" borderId="66" xfId="0" applyNumberFormat="1" applyFont="1" applyBorder="1" applyAlignment="1">
      <alignment horizontal="center" vertical="center"/>
    </xf>
    <xf numFmtId="176" fontId="4" fillId="0" borderId="67" xfId="0" applyNumberFormat="1" applyFont="1" applyBorder="1" applyAlignment="1">
      <alignment horizontal="center" vertical="center"/>
    </xf>
    <xf numFmtId="176" fontId="4" fillId="0" borderId="49" xfId="0" applyNumberFormat="1" applyFont="1" applyBorder="1" applyAlignment="1">
      <alignment horizontal="center" vertical="center"/>
    </xf>
    <xf numFmtId="176" fontId="4" fillId="0" borderId="0" xfId="0" applyNumberFormat="1" applyFont="1" applyBorder="1" applyAlignment="1">
      <alignment horizontal="center" vertical="center"/>
    </xf>
    <xf numFmtId="176" fontId="4" fillId="0" borderId="123" xfId="0" applyNumberFormat="1" applyFont="1" applyBorder="1" applyAlignment="1">
      <alignment horizontal="center" vertical="center"/>
    </xf>
    <xf numFmtId="176" fontId="4" fillId="0" borderId="50" xfId="0" applyNumberFormat="1" applyFont="1" applyBorder="1" applyAlignment="1">
      <alignment horizontal="center" vertical="center"/>
    </xf>
    <xf numFmtId="176" fontId="4" fillId="0" borderId="51" xfId="0" applyNumberFormat="1" applyFont="1" applyBorder="1" applyAlignment="1">
      <alignment horizontal="center" vertical="center"/>
    </xf>
    <xf numFmtId="176" fontId="4" fillId="0" borderId="122" xfId="0" applyNumberFormat="1" applyFont="1" applyBorder="1" applyAlignment="1">
      <alignment horizontal="center" vertical="center"/>
    </xf>
    <xf numFmtId="176" fontId="4" fillId="0" borderId="49" xfId="0" applyNumberFormat="1" applyFont="1" applyBorder="1" applyAlignment="1">
      <alignment horizontal="center" vertical="center" textRotation="255"/>
    </xf>
    <xf numFmtId="176" fontId="4" fillId="0" borderId="2" xfId="0" applyNumberFormat="1" applyFont="1" applyBorder="1" applyAlignment="1">
      <alignment horizontal="center" vertical="center" textRotation="255"/>
    </xf>
    <xf numFmtId="176" fontId="4" fillId="0" borderId="53" xfId="0" applyNumberFormat="1" applyFont="1" applyBorder="1" applyAlignment="1">
      <alignment horizontal="center" vertical="center"/>
    </xf>
    <xf numFmtId="176" fontId="4" fillId="0" borderId="58" xfId="0" applyNumberFormat="1" applyFont="1" applyBorder="1" applyAlignment="1">
      <alignment horizontal="center" vertical="center"/>
    </xf>
    <xf numFmtId="176" fontId="4" fillId="0" borderId="110" xfId="0" applyNumberFormat="1" applyFont="1" applyBorder="1" applyAlignment="1">
      <alignment horizontal="center" vertical="center"/>
    </xf>
    <xf numFmtId="176" fontId="4" fillId="0" borderId="48" xfId="0" applyNumberFormat="1" applyFont="1" applyBorder="1" applyAlignment="1">
      <alignment horizontal="center" vertical="center"/>
    </xf>
    <xf numFmtId="176" fontId="4" fillId="0" borderId="109" xfId="0" applyNumberFormat="1" applyFont="1" applyBorder="1" applyAlignment="1">
      <alignment horizontal="center" vertical="center"/>
    </xf>
    <xf numFmtId="176" fontId="4" fillId="0" borderId="124" xfId="0" applyNumberFormat="1" applyFont="1" applyBorder="1" applyAlignment="1">
      <alignment horizontal="center" vertical="center"/>
    </xf>
    <xf numFmtId="176" fontId="4" fillId="0" borderId="111" xfId="0" applyNumberFormat="1" applyFont="1" applyBorder="1" applyAlignment="1">
      <alignment horizontal="center" vertical="center"/>
    </xf>
    <xf numFmtId="176" fontId="4" fillId="0" borderId="15" xfId="0" applyNumberFormat="1" applyFont="1" applyBorder="1" applyAlignment="1">
      <alignment horizontal="center" vertical="center" textRotation="255"/>
    </xf>
    <xf numFmtId="176" fontId="4" fillId="0" borderId="113" xfId="0" applyNumberFormat="1" applyFont="1" applyBorder="1" applyAlignment="1">
      <alignment horizontal="center" vertical="center"/>
    </xf>
    <xf numFmtId="176" fontId="4" fillId="0" borderId="3" xfId="0" applyNumberFormat="1" applyFont="1" applyBorder="1" applyAlignment="1">
      <alignment horizontal="center" vertical="center"/>
    </xf>
    <xf numFmtId="176" fontId="4" fillId="0" borderId="39" xfId="0" applyNumberFormat="1" applyFont="1" applyBorder="1" applyAlignment="1">
      <alignment horizontal="center" vertical="center" wrapText="1"/>
    </xf>
    <xf numFmtId="176" fontId="4" fillId="0" borderId="30" xfId="0" applyNumberFormat="1" applyFont="1" applyBorder="1" applyAlignment="1">
      <alignment horizontal="center" vertical="center" wrapText="1"/>
    </xf>
    <xf numFmtId="176" fontId="4" fillId="0" borderId="40" xfId="0" applyNumberFormat="1" applyFont="1" applyBorder="1" applyAlignment="1">
      <alignment horizontal="center" vertical="center" wrapText="1"/>
    </xf>
    <xf numFmtId="184" fontId="28" fillId="0" borderId="20" xfId="0" applyNumberFormat="1" applyFont="1" applyBorder="1" applyAlignment="1">
      <alignment horizontal="center" vertical="center" wrapText="1"/>
    </xf>
    <xf numFmtId="184" fontId="28" fillId="0" borderId="125" xfId="0" applyNumberFormat="1" applyFont="1" applyBorder="1" applyAlignment="1">
      <alignment horizontal="center" vertical="center"/>
    </xf>
    <xf numFmtId="188" fontId="4" fillId="0" borderId="29" xfId="0" applyNumberFormat="1" applyFont="1" applyBorder="1" applyAlignment="1">
      <alignment horizontal="center" vertical="center"/>
    </xf>
    <xf numFmtId="188" fontId="4" fillId="0" borderId="127" xfId="0" applyNumberFormat="1" applyFont="1" applyBorder="1" applyAlignment="1">
      <alignment horizontal="center" vertical="center"/>
    </xf>
    <xf numFmtId="184" fontId="28" fillId="0" borderId="79" xfId="0" applyNumberFormat="1" applyFont="1" applyBorder="1" applyAlignment="1">
      <alignment horizontal="center" vertical="center" wrapText="1"/>
    </xf>
    <xf numFmtId="184" fontId="28" fillId="0" borderId="107" xfId="0" applyNumberFormat="1" applyFont="1" applyBorder="1" applyAlignment="1">
      <alignment vertical="center" wrapText="1"/>
    </xf>
    <xf numFmtId="188" fontId="4" fillId="0" borderId="1" xfId="0" applyNumberFormat="1" applyFont="1" applyBorder="1" applyAlignment="1">
      <alignment horizontal="center" vertical="center"/>
    </xf>
    <xf numFmtId="188" fontId="4" fillId="0" borderId="25" xfId="0" applyNumberFormat="1" applyFont="1" applyBorder="1" applyAlignment="1">
      <alignment horizontal="center" vertical="center"/>
    </xf>
    <xf numFmtId="188" fontId="4" fillId="0" borderId="4" xfId="0" applyNumberFormat="1" applyFont="1" applyBorder="1" applyAlignment="1">
      <alignment horizontal="center" vertical="center"/>
    </xf>
    <xf numFmtId="188" fontId="4" fillId="0" borderId="24" xfId="0" applyNumberFormat="1" applyFont="1" applyBorder="1" applyAlignment="1">
      <alignment horizontal="center" vertical="center"/>
    </xf>
    <xf numFmtId="184" fontId="28" fillId="0" borderId="107" xfId="0" applyNumberFormat="1" applyFont="1" applyBorder="1" applyAlignment="1">
      <alignment horizontal="center" vertical="center" wrapText="1"/>
    </xf>
    <xf numFmtId="188" fontId="6" fillId="0" borderId="61" xfId="0" applyNumberFormat="1" applyFont="1" applyBorder="1" applyAlignment="1">
      <alignment horizontal="center" vertical="center"/>
    </xf>
    <xf numFmtId="188" fontId="6" fillId="0" borderId="62" xfId="0" applyNumberFormat="1" applyFont="1" applyBorder="1" applyAlignment="1">
      <alignment horizontal="center" vertical="center"/>
    </xf>
    <xf numFmtId="188" fontId="6" fillId="0" borderId="140" xfId="0" applyNumberFormat="1" applyFont="1" applyBorder="1" applyAlignment="1">
      <alignment horizontal="center" vertical="center"/>
    </xf>
    <xf numFmtId="184" fontId="4" fillId="0" borderId="100" xfId="0" applyNumberFormat="1" applyFont="1" applyBorder="1" applyAlignment="1">
      <alignment horizontal="center" vertical="center"/>
    </xf>
    <xf numFmtId="184" fontId="4" fillId="0" borderId="67" xfId="0" applyNumberFormat="1" applyFont="1" applyBorder="1" applyAlignment="1">
      <alignment horizontal="center" vertical="center"/>
    </xf>
    <xf numFmtId="184" fontId="4" fillId="0" borderId="92" xfId="0" applyNumberFormat="1" applyFont="1" applyBorder="1" applyAlignment="1">
      <alignment horizontal="center" vertical="center"/>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15" xfId="3" applyFont="1" applyBorder="1" applyAlignment="1" applyProtection="1">
      <alignment horizontal="center" vertical="center"/>
      <protection locked="0"/>
    </xf>
    <xf numFmtId="0" fontId="22" fillId="0" borderId="53" xfId="3"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34" xfId="3" applyFont="1" applyBorder="1" applyAlignment="1" applyProtection="1">
      <alignment horizontal="center" vertical="center"/>
      <protection locked="0"/>
    </xf>
    <xf numFmtId="0" fontId="22" fillId="0" borderId="55"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59" xfId="3" applyFont="1" applyBorder="1" applyAlignment="1" applyProtection="1">
      <alignment horizontal="center" vertical="center"/>
      <protection locked="0"/>
    </xf>
    <xf numFmtId="0" fontId="22" fillId="0" borderId="38" xfId="3" applyFont="1" applyBorder="1" applyAlignment="1" applyProtection="1">
      <alignment horizontal="center" vertical="center"/>
      <protection locked="0"/>
    </xf>
    <xf numFmtId="0" fontId="22" fillId="0" borderId="114"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3" xfId="3" applyFont="1" applyFill="1" applyBorder="1" applyAlignment="1" applyProtection="1">
      <alignment horizontal="center" vertical="center"/>
      <protection locked="0"/>
    </xf>
    <xf numFmtId="0" fontId="22" fillId="0" borderId="114" xfId="3" applyFont="1" applyFill="1" applyBorder="1" applyAlignment="1" applyProtection="1">
      <alignment horizontal="center" vertical="center"/>
      <protection locked="0"/>
    </xf>
    <xf numFmtId="0" fontId="22" fillId="0" borderId="41" xfId="3" applyFont="1" applyFill="1" applyBorder="1" applyAlignment="1" applyProtection="1">
      <alignment horizontal="center" vertical="center"/>
      <protection locked="0"/>
    </xf>
    <xf numFmtId="0" fontId="22" fillId="0" borderId="52" xfId="3" applyFont="1" applyFill="1" applyBorder="1" applyAlignment="1" applyProtection="1">
      <alignment horizontal="center" vertical="center"/>
      <protection locked="0"/>
    </xf>
    <xf numFmtId="0" fontId="22" fillId="0" borderId="21" xfId="3"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0" fontId="22" fillId="0" borderId="51" xfId="3" applyFont="1" applyBorder="1" applyAlignment="1" applyProtection="1">
      <alignment horizontal="center" vertical="center"/>
      <protection locked="0"/>
    </xf>
    <xf numFmtId="0" fontId="22" fillId="0" borderId="50" xfId="5" applyFont="1" applyBorder="1" applyAlignment="1" applyProtection="1">
      <alignment horizontal="center" vertical="center"/>
      <protection locked="0"/>
    </xf>
    <xf numFmtId="0" fontId="22" fillId="0" borderId="33" xfId="5" applyFont="1" applyBorder="1" applyAlignment="1" applyProtection="1">
      <alignment horizontal="center" vertical="center"/>
      <protection locked="0"/>
    </xf>
    <xf numFmtId="0" fontId="22" fillId="0" borderId="42" xfId="5" applyFont="1" applyBorder="1" applyAlignment="1" applyProtection="1">
      <alignment horizontal="center" vertical="center"/>
      <protection locked="0"/>
    </xf>
    <xf numFmtId="0" fontId="22" fillId="0" borderId="46" xfId="5" applyFont="1" applyBorder="1" applyAlignment="1" applyProtection="1">
      <alignment horizontal="center" vertical="center"/>
      <protection locked="0"/>
    </xf>
    <xf numFmtId="0" fontId="22" fillId="0" borderId="115" xfId="5" applyFont="1" applyBorder="1" applyAlignment="1" applyProtection="1">
      <alignment horizontal="center" vertical="center"/>
      <protection locked="0"/>
    </xf>
    <xf numFmtId="0" fontId="22" fillId="0" borderId="55" xfId="3" applyFont="1" applyFill="1" applyBorder="1" applyAlignment="1" applyProtection="1">
      <alignment horizontal="center" vertical="center"/>
      <protection locked="0"/>
    </xf>
    <xf numFmtId="0" fontId="22" fillId="0" borderId="58" xfId="3" applyFont="1" applyFill="1" applyBorder="1" applyAlignment="1" applyProtection="1">
      <alignment horizontal="center" vertical="center"/>
      <protection locked="0"/>
    </xf>
    <xf numFmtId="0" fontId="22" fillId="0" borderId="59" xfId="3" applyFont="1" applyFill="1" applyBorder="1" applyAlignment="1" applyProtection="1">
      <alignment horizontal="center" vertical="center"/>
      <protection locked="0"/>
    </xf>
    <xf numFmtId="0" fontId="22" fillId="0" borderId="38" xfId="3" applyFont="1" applyFill="1" applyBorder="1" applyAlignment="1" applyProtection="1">
      <alignment horizontal="center" vertical="center"/>
      <protection locked="0"/>
    </xf>
    <xf numFmtId="0" fontId="22" fillId="0" borderId="34" xfId="3" applyFont="1" applyFill="1" applyBorder="1" applyAlignment="1" applyProtection="1">
      <alignment horizontal="center" vertical="center"/>
      <protection locked="0"/>
    </xf>
    <xf numFmtId="0" fontId="22" fillId="0" borderId="79" xfId="5" applyFont="1" applyBorder="1" applyAlignment="1" applyProtection="1">
      <alignment horizontal="center" vertical="center"/>
      <protection locked="0"/>
    </xf>
    <xf numFmtId="0" fontId="22" fillId="0" borderId="35" xfId="5" applyFont="1" applyBorder="1" applyAlignment="1" applyProtection="1">
      <alignment horizontal="center" vertical="center"/>
      <protection locked="0"/>
    </xf>
    <xf numFmtId="0" fontId="22" fillId="0" borderId="120" xfId="5" applyFont="1" applyBorder="1" applyAlignment="1" applyProtection="1">
      <alignment horizontal="center" vertical="center"/>
      <protection locked="0"/>
    </xf>
    <xf numFmtId="0" fontId="22" fillId="0" borderId="74" xfId="5" applyFont="1" applyBorder="1" applyAlignment="1" applyProtection="1">
      <alignment horizontal="center" vertical="center"/>
      <protection locked="0"/>
    </xf>
    <xf numFmtId="0" fontId="22" fillId="0" borderId="53" xfId="5" applyFont="1" applyBorder="1" applyAlignment="1" applyProtection="1">
      <alignment horizontal="center" vertical="center"/>
      <protection locked="0"/>
    </xf>
    <xf numFmtId="0" fontId="22" fillId="0" borderId="58" xfId="5" applyFont="1" applyBorder="1" applyAlignment="1" applyProtection="1">
      <alignment horizontal="center" vertical="center"/>
      <protection locked="0"/>
    </xf>
    <xf numFmtId="0" fontId="22" fillId="0" borderId="48" xfId="5" applyFont="1" applyBorder="1" applyAlignment="1" applyProtection="1">
      <alignment horizontal="center" vertical="center"/>
      <protection locked="0"/>
    </xf>
    <xf numFmtId="0" fontId="22" fillId="0" borderId="0" xfId="5" applyFont="1" applyBorder="1" applyAlignment="1" applyProtection="1">
      <alignment horizontal="center" vertical="center"/>
      <protection locked="0"/>
    </xf>
    <xf numFmtId="0" fontId="22" fillId="0" borderId="41" xfId="5" applyFont="1" applyBorder="1" applyAlignment="1" applyProtection="1">
      <alignment horizontal="center" vertical="center"/>
      <protection locked="0"/>
    </xf>
    <xf numFmtId="0" fontId="22" fillId="0" borderId="38" xfId="5" applyFont="1" applyBorder="1" applyAlignment="1" applyProtection="1">
      <alignment horizontal="center" vertical="center"/>
      <protection locked="0"/>
    </xf>
    <xf numFmtId="0" fontId="22" fillId="0" borderId="36" xfId="3" applyFont="1" applyFill="1" applyBorder="1" applyAlignment="1" applyProtection="1">
      <alignment horizontal="center" vertical="center"/>
      <protection locked="0"/>
    </xf>
    <xf numFmtId="0" fontId="22" fillId="0" borderId="42" xfId="2" applyFont="1" applyBorder="1" applyAlignment="1" applyProtection="1">
      <alignment horizontal="center" vertical="center"/>
      <protection locked="0"/>
    </xf>
    <xf numFmtId="0" fontId="22" fillId="0" borderId="46" xfId="2" applyFont="1" applyBorder="1" applyAlignment="1" applyProtection="1">
      <alignment horizontal="center" vertical="center"/>
      <protection locked="0"/>
    </xf>
    <xf numFmtId="0" fontId="22" fillId="0" borderId="115" xfId="2" applyFont="1" applyBorder="1" applyAlignment="1" applyProtection="1">
      <alignment horizontal="center" vertical="center"/>
      <protection locked="0"/>
    </xf>
    <xf numFmtId="0" fontId="22" fillId="0" borderId="79" xfId="2" applyFont="1" applyBorder="1" applyAlignment="1" applyProtection="1">
      <alignment horizontal="center" vertical="center"/>
      <protection locked="0"/>
    </xf>
    <xf numFmtId="0" fontId="22" fillId="0" borderId="35" xfId="2" applyFont="1" applyBorder="1" applyAlignment="1" applyProtection="1">
      <alignment horizontal="center" vertical="center"/>
      <protection locked="0"/>
    </xf>
    <xf numFmtId="0" fontId="22" fillId="0" borderId="120" xfId="2" applyFont="1" applyBorder="1" applyAlignment="1" applyProtection="1">
      <alignment horizontal="center" vertical="center"/>
      <protection locked="0"/>
    </xf>
    <xf numFmtId="0" fontId="22" fillId="0" borderId="74" xfId="2" applyFont="1" applyBorder="1" applyAlignment="1" applyProtection="1">
      <alignment horizontal="center" vertical="center"/>
      <protection locked="0"/>
    </xf>
    <xf numFmtId="0" fontId="22" fillId="0" borderId="53" xfId="2" applyFont="1" applyBorder="1" applyAlignment="1" applyProtection="1">
      <alignment horizontal="center" vertical="center"/>
      <protection locked="0"/>
    </xf>
    <xf numFmtId="0" fontId="22" fillId="0" borderId="48" xfId="2" applyFont="1" applyBorder="1" applyAlignment="1" applyProtection="1">
      <alignment horizontal="center" vertical="center"/>
      <protection locked="0"/>
    </xf>
    <xf numFmtId="0" fontId="22" fillId="0" borderId="41" xfId="2" applyFont="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74" xfId="3" applyFont="1" applyBorder="1" applyAlignment="1" applyProtection="1">
      <alignment horizontal="center" vertical="center"/>
      <protection locked="0"/>
    </xf>
    <xf numFmtId="179" fontId="22" fillId="0" borderId="39" xfId="1" applyNumberFormat="1" applyFont="1" applyBorder="1" applyAlignment="1">
      <alignment horizontal="center" vertical="center"/>
    </xf>
    <xf numFmtId="179" fontId="22" fillId="0" borderId="43" xfId="1" applyNumberFormat="1" applyFont="1" applyBorder="1" applyAlignment="1">
      <alignment horizontal="center" vertical="center"/>
    </xf>
    <xf numFmtId="179" fontId="22" fillId="0" borderId="53" xfId="1" applyNumberFormat="1" applyFont="1" applyBorder="1" applyAlignment="1">
      <alignment horizontal="center" vertical="center"/>
    </xf>
    <xf numFmtId="179" fontId="22" fillId="0" borderId="114" xfId="1" applyNumberFormat="1" applyFont="1" applyBorder="1" applyAlignment="1">
      <alignment horizontal="center" vertical="center"/>
    </xf>
    <xf numFmtId="179" fontId="22" fillId="0" borderId="41" xfId="1" applyNumberFormat="1" applyFont="1" applyBorder="1" applyAlignment="1">
      <alignment horizontal="center" vertical="center"/>
    </xf>
    <xf numFmtId="179" fontId="22" fillId="0" borderId="52" xfId="1" applyNumberFormat="1" applyFont="1" applyBorder="1" applyAlignment="1">
      <alignment horizontal="center" vertical="center"/>
    </xf>
    <xf numFmtId="179" fontId="22" fillId="0" borderId="50" xfId="1" applyNumberFormat="1" applyFont="1" applyBorder="1" applyAlignment="1">
      <alignment horizontal="center" vertical="center"/>
    </xf>
    <xf numFmtId="179" fontId="22" fillId="0" borderId="33" xfId="1" applyNumberFormat="1" applyFont="1" applyBorder="1" applyAlignment="1">
      <alignment horizontal="center" vertical="center"/>
    </xf>
    <xf numFmtId="179" fontId="22" fillId="0" borderId="21" xfId="1" applyNumberFormat="1" applyFont="1" applyBorder="1" applyAlignment="1">
      <alignment horizontal="center" vertical="center"/>
    </xf>
    <xf numFmtId="179" fontId="22" fillId="0" borderId="55" xfId="1" applyNumberFormat="1" applyFont="1" applyBorder="1" applyAlignment="1">
      <alignment horizontal="center" vertical="center"/>
    </xf>
    <xf numFmtId="179" fontId="22" fillId="0" borderId="58" xfId="1" applyNumberFormat="1" applyFont="1" applyBorder="1" applyAlignment="1">
      <alignment horizontal="center" vertical="center"/>
    </xf>
    <xf numFmtId="179" fontId="22" fillId="0" borderId="59" xfId="1" applyNumberFormat="1" applyFont="1" applyBorder="1" applyAlignment="1">
      <alignment horizontal="center" vertical="center"/>
    </xf>
    <xf numFmtId="179" fontId="22" fillId="0" borderId="38" xfId="1" applyNumberFormat="1" applyFont="1" applyBorder="1" applyAlignment="1">
      <alignment horizontal="center" vertical="center"/>
    </xf>
    <xf numFmtId="179" fontId="25" fillId="0" borderId="53" xfId="1" applyNumberFormat="1" applyFont="1" applyBorder="1" applyAlignment="1">
      <alignment horizontal="center" vertical="center"/>
    </xf>
    <xf numFmtId="179" fontId="25" fillId="0" borderId="41" xfId="1" applyNumberFormat="1" applyFont="1" applyBorder="1" applyAlignment="1">
      <alignment horizontal="center" vertical="center"/>
    </xf>
    <xf numFmtId="0" fontId="25" fillId="0" borderId="42" xfId="3" applyFont="1" applyBorder="1" applyAlignment="1" applyProtection="1">
      <alignment horizontal="center" vertical="center"/>
      <protection locked="0"/>
    </xf>
    <xf numFmtId="0" fontId="25" fillId="0" borderId="46" xfId="3" applyFont="1" applyBorder="1" applyAlignment="1" applyProtection="1">
      <alignment horizontal="center" vertical="center"/>
      <protection locked="0"/>
    </xf>
    <xf numFmtId="0" fontId="25" fillId="0" borderId="115" xfId="3" applyFont="1" applyBorder="1" applyAlignment="1" applyProtection="1">
      <alignment horizontal="center" vertical="center"/>
      <protection locked="0"/>
    </xf>
    <xf numFmtId="49" fontId="25" fillId="0" borderId="42" xfId="3" applyNumberFormat="1" applyFont="1" applyBorder="1" applyAlignment="1" applyProtection="1">
      <alignment horizontal="center" vertical="center"/>
      <protection locked="0"/>
    </xf>
    <xf numFmtId="49" fontId="25" fillId="0" borderId="46" xfId="3" applyNumberFormat="1" applyFont="1" applyBorder="1" applyAlignment="1" applyProtection="1">
      <alignment horizontal="center" vertical="center"/>
      <protection locked="0"/>
    </xf>
    <xf numFmtId="49" fontId="25" fillId="0" borderId="115" xfId="3" applyNumberFormat="1" applyFont="1" applyBorder="1" applyAlignment="1" applyProtection="1">
      <alignment horizontal="center" vertical="center"/>
      <protection locked="0"/>
    </xf>
    <xf numFmtId="179" fontId="25" fillId="0" borderId="55" xfId="1" applyNumberFormat="1" applyFont="1" applyBorder="1" applyAlignment="1">
      <alignment horizontal="center" vertical="center"/>
    </xf>
    <xf numFmtId="179" fontId="25" fillId="0" borderId="59" xfId="1" applyNumberFormat="1" applyFont="1" applyBorder="1" applyAlignment="1">
      <alignment horizontal="center" vertical="center"/>
    </xf>
    <xf numFmtId="0" fontId="25" fillId="0" borderId="42" xfId="2" applyFont="1" applyBorder="1" applyAlignment="1" applyProtection="1">
      <alignment horizontal="center" vertical="center"/>
      <protection locked="0"/>
    </xf>
    <xf numFmtId="0" fontId="25" fillId="0" borderId="46" xfId="2" applyFont="1" applyBorder="1" applyAlignment="1" applyProtection="1">
      <alignment horizontal="center" vertical="center"/>
      <protection locked="0"/>
    </xf>
    <xf numFmtId="0" fontId="25" fillId="0" borderId="115" xfId="2" applyFont="1" applyBorder="1" applyAlignment="1" applyProtection="1">
      <alignment horizontal="center" vertical="center"/>
      <protection locked="0"/>
    </xf>
    <xf numFmtId="0" fontId="25" fillId="0" borderId="79" xfId="2" applyFont="1" applyBorder="1" applyAlignment="1" applyProtection="1">
      <alignment horizontal="center" vertical="center"/>
      <protection locked="0"/>
    </xf>
    <xf numFmtId="0" fontId="25" fillId="0" borderId="35" xfId="2" applyFont="1" applyBorder="1" applyAlignment="1" applyProtection="1">
      <alignment horizontal="center" vertical="center"/>
      <protection locked="0"/>
    </xf>
    <xf numFmtId="0" fontId="25" fillId="0" borderId="120" xfId="2" applyFont="1" applyBorder="1" applyAlignment="1" applyProtection="1">
      <alignment horizontal="center" vertical="center"/>
      <protection locked="0"/>
    </xf>
    <xf numFmtId="0" fontId="25" fillId="0" borderId="74" xfId="2" applyFont="1" applyBorder="1" applyAlignment="1" applyProtection="1">
      <alignment horizontal="center" vertical="center"/>
      <protection locked="0"/>
    </xf>
    <xf numFmtId="0" fontId="25" fillId="0" borderId="53" xfId="2" applyFont="1" applyBorder="1" applyAlignment="1" applyProtection="1">
      <alignment horizontal="center" vertical="center"/>
      <protection locked="0"/>
    </xf>
    <xf numFmtId="0" fontId="25" fillId="0" borderId="48" xfId="2" applyFont="1" applyBorder="1" applyAlignment="1" applyProtection="1">
      <alignment horizontal="center" vertical="center"/>
      <protection locked="0"/>
    </xf>
    <xf numFmtId="0" fontId="25" fillId="0" borderId="41" xfId="2" applyFont="1" applyBorder="1" applyAlignment="1" applyProtection="1">
      <alignment horizontal="center" vertical="center"/>
      <protection locked="0"/>
    </xf>
    <xf numFmtId="0" fontId="1" fillId="0" borderId="157" xfId="11" applyFont="1" applyBorder="1" applyAlignment="1">
      <alignment horizontal="center" vertical="center" textRotation="255"/>
    </xf>
    <xf numFmtId="0" fontId="1" fillId="0" borderId="29" xfId="11" applyFont="1" applyBorder="1" applyAlignment="1">
      <alignment vertical="center"/>
    </xf>
    <xf numFmtId="0" fontId="1" fillId="0" borderId="28" xfId="11" applyFont="1" applyBorder="1" applyAlignment="1">
      <alignment vertical="center"/>
    </xf>
    <xf numFmtId="0" fontId="1" fillId="0" borderId="14" xfId="11" applyFont="1" applyBorder="1" applyAlignment="1">
      <alignment horizontal="center" vertical="center" textRotation="255"/>
    </xf>
    <xf numFmtId="0" fontId="1" fillId="0" borderId="29" xfId="11" applyFont="1" applyBorder="1" applyAlignment="1">
      <alignment horizontal="center" vertical="center" textRotation="255"/>
    </xf>
    <xf numFmtId="0" fontId="1" fillId="0" borderId="28" xfId="11" applyFont="1" applyBorder="1" applyAlignment="1">
      <alignment horizontal="center" vertical="center" textRotation="255"/>
    </xf>
    <xf numFmtId="0" fontId="1" fillId="0" borderId="5" xfId="11" applyFont="1" applyBorder="1" applyAlignment="1">
      <alignment horizontal="center" vertical="center" textRotation="255"/>
    </xf>
    <xf numFmtId="0" fontId="1" fillId="0" borderId="1" xfId="11" applyFont="1" applyBorder="1" applyAlignment="1">
      <alignment horizontal="center" vertical="center" textRotation="255"/>
    </xf>
    <xf numFmtId="0" fontId="1" fillId="0" borderId="21" xfId="11" applyFont="1" applyBorder="1" applyAlignment="1">
      <alignment horizontal="center" vertical="center" textRotation="255"/>
    </xf>
    <xf numFmtId="0" fontId="1" fillId="0" borderId="8" xfId="9" applyNumberFormat="1" applyFont="1" applyBorder="1" applyAlignment="1">
      <alignment horizontal="center" vertical="center" textRotation="255"/>
    </xf>
    <xf numFmtId="0" fontId="1" fillId="0" borderId="1" xfId="9" applyNumberFormat="1" applyFont="1" applyBorder="1" applyAlignment="1">
      <alignment horizontal="center" vertical="center" textRotation="255"/>
    </xf>
    <xf numFmtId="0" fontId="1" fillId="0" borderId="21" xfId="9" applyNumberFormat="1" applyFont="1" applyBorder="1" applyAlignment="1">
      <alignment horizontal="center" vertical="center" textRotation="255"/>
    </xf>
    <xf numFmtId="0" fontId="1" fillId="0" borderId="53" xfId="11" applyFont="1" applyBorder="1" applyAlignment="1">
      <alignment horizontal="center" vertical="center"/>
    </xf>
    <xf numFmtId="0" fontId="1" fillId="0" borderId="58" xfId="11" applyFont="1" applyBorder="1" applyAlignment="1">
      <alignment horizontal="center" vertical="center"/>
    </xf>
    <xf numFmtId="0" fontId="1" fillId="0" borderId="110" xfId="11" applyFont="1" applyBorder="1" applyAlignment="1">
      <alignment horizontal="center" vertical="center"/>
    </xf>
    <xf numFmtId="0" fontId="1" fillId="0" borderId="109" xfId="11" applyFont="1" applyBorder="1" applyAlignment="1">
      <alignment horizontal="center" vertical="center"/>
    </xf>
    <xf numFmtId="0" fontId="1" fillId="0" borderId="124" xfId="11" applyFont="1" applyBorder="1" applyAlignment="1">
      <alignment horizontal="center" vertical="center"/>
    </xf>
    <xf numFmtId="0" fontId="1" fillId="0" borderId="111" xfId="11" applyFont="1" applyBorder="1" applyAlignment="1">
      <alignment horizontal="center" vertical="center"/>
    </xf>
    <xf numFmtId="0" fontId="1" fillId="0" borderId="151" xfId="11" applyFont="1" applyBorder="1" applyAlignment="1">
      <alignment horizontal="center" vertical="center"/>
    </xf>
    <xf numFmtId="0" fontId="1" fillId="0" borderId="153" xfId="11" applyFont="1" applyBorder="1" applyAlignment="1">
      <alignment horizontal="center" vertical="center"/>
    </xf>
    <xf numFmtId="0" fontId="30" fillId="0" borderId="55" xfId="11" applyFont="1" applyBorder="1" applyAlignment="1">
      <alignment horizontal="center" vertical="center" wrapText="1"/>
    </xf>
    <xf numFmtId="0" fontId="30" fillId="0" borderId="154" xfId="11" applyFont="1" applyBorder="1" applyAlignment="1">
      <alignment horizontal="center" vertical="center"/>
    </xf>
    <xf numFmtId="0" fontId="1" fillId="0" borderId="55" xfId="11" applyFont="1" applyBorder="1" applyAlignment="1">
      <alignment horizontal="center" vertical="center"/>
    </xf>
    <xf numFmtId="0" fontId="1" fillId="0" borderId="154" xfId="11" applyFont="1" applyBorder="1" applyAlignment="1">
      <alignment horizontal="center" vertical="center"/>
    </xf>
    <xf numFmtId="0" fontId="30" fillId="0" borderId="129" xfId="11" applyFont="1" applyBorder="1" applyAlignment="1">
      <alignment horizontal="center" vertical="center" wrapText="1"/>
    </xf>
    <xf numFmtId="0" fontId="30" fillId="0" borderId="130" xfId="11" applyFont="1" applyBorder="1" applyAlignment="1">
      <alignment horizontal="center" vertical="center"/>
    </xf>
    <xf numFmtId="0" fontId="1" fillId="0" borderId="152" xfId="11" applyFont="1" applyBorder="1" applyAlignment="1">
      <alignment horizontal="center" vertical="center"/>
    </xf>
    <xf numFmtId="0" fontId="1" fillId="0" borderId="5" xfId="11" applyFont="1" applyBorder="1" applyAlignment="1">
      <alignment horizontal="center" vertical="center"/>
    </xf>
    <xf numFmtId="0" fontId="1" fillId="0" borderId="54" xfId="11" applyFont="1" applyBorder="1" applyAlignment="1">
      <alignment horizontal="center" vertical="center"/>
    </xf>
    <xf numFmtId="38" fontId="28" fillId="0" borderId="131" xfId="0" applyNumberFormat="1" applyFont="1" applyBorder="1" applyAlignment="1">
      <alignment horizontal="center" vertical="center"/>
    </xf>
    <xf numFmtId="38" fontId="28" fillId="0" borderId="132" xfId="0" applyNumberFormat="1" applyFont="1" applyBorder="1" applyAlignment="1">
      <alignment horizontal="center" vertical="center"/>
    </xf>
    <xf numFmtId="38" fontId="28" fillId="0" borderId="133" xfId="0" applyNumberFormat="1" applyFont="1" applyBorder="1" applyAlignment="1">
      <alignment horizontal="center" vertical="center" wrapText="1"/>
    </xf>
    <xf numFmtId="38" fontId="28" fillId="0" borderId="134" xfId="0" applyNumberFormat="1" applyFont="1" applyBorder="1" applyAlignment="1">
      <alignment horizontal="center" vertical="center" wrapText="1"/>
    </xf>
    <xf numFmtId="38" fontId="28" fillId="0" borderId="54" xfId="0" applyNumberFormat="1" applyFont="1" applyBorder="1" applyAlignment="1">
      <alignment horizontal="center" vertical="center" wrapText="1"/>
    </xf>
    <xf numFmtId="38" fontId="28" fillId="0" borderId="135" xfId="0" applyNumberFormat="1" applyFont="1" applyBorder="1" applyAlignment="1">
      <alignment horizontal="center" vertical="center" wrapText="1"/>
    </xf>
    <xf numFmtId="38" fontId="28" fillId="0" borderId="129" xfId="0" applyNumberFormat="1" applyFont="1" applyBorder="1" applyAlignment="1">
      <alignment horizontal="center" vertical="center" wrapText="1"/>
    </xf>
    <xf numFmtId="38" fontId="28" fillId="0" borderId="130" xfId="0" applyNumberFormat="1" applyFont="1" applyBorder="1" applyAlignment="1">
      <alignment horizontal="center" vertical="center" wrapText="1"/>
    </xf>
  </cellXfs>
  <cellStyles count="13">
    <cellStyle name="桁区切り" xfId="1" builtinId="6"/>
    <cellStyle name="桁区切り 2" xfId="9" xr:uid="{E693510B-84A9-4788-A635-0AEBB03E154E}"/>
    <cellStyle name="桁区切り 3" xfId="10" xr:uid="{6EA57422-7502-4444-B485-334DD5A0AA2C}"/>
    <cellStyle name="標準" xfId="0" builtinId="0"/>
    <cellStyle name="標準 2" xfId="6" xr:uid="{00000000-0005-0000-0000-000002000000}"/>
    <cellStyle name="標準 2 2" xfId="8" xr:uid="{F1664C28-BBD5-4B2F-9446-4CACA1142C51}"/>
    <cellStyle name="標準 3" xfId="7" xr:uid="{00000000-0005-0000-0000-000003000000}"/>
    <cellStyle name="標準_10～12比率データ　印刷用" xfId="2" xr:uid="{00000000-0005-0000-0000-000005000000}"/>
    <cellStyle name="標準_１１－１０～１２診療分（医科歯科）" xfId="3" xr:uid="{00000000-0005-0000-0000-000006000000}"/>
    <cellStyle name="標準_管掌別審査状況(総括）" xfId="4" xr:uid="{00000000-0005-0000-0000-000007000000}"/>
    <cellStyle name="標準_都道府県newレイアウト3（医科）" xfId="5" xr:uid="{00000000-0005-0000-0000-000008000000}"/>
    <cellStyle name="標準_特審newレイアウト（医科）" xfId="11" xr:uid="{AC29C7E1-5481-4B22-A55D-335E20CBBAB8}"/>
    <cellStyle name="標準_特審newレイアウト（歯科）" xfId="12" xr:uid="{C57CC2F3-AB64-4F3D-87B9-274D6A8671E1}"/>
  </cellStyles>
  <dxfs count="0"/>
  <tableStyles count="0" defaultTableStyle="TableStyleMedium2" defaultPivotStyle="PivotStyleLight16"/>
  <colors>
    <mruColors>
      <color rgb="FFFF00FF"/>
      <color rgb="FFFFC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⑦査定件!$M$42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
                  <c:y val="-5.9672643337077584E-3"/>
                </c:manualLayout>
              </c:layout>
              <c:tx>
                <c:strRef>
                  <c:f>⑦査定件!$N$58</c:f>
                  <c:strCache>
                    <c:ptCount val="1"/>
                    <c:pt idx="0">
                      <c:v>その他（縦覧）
2.4万件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{D942FB87-3B82-41EE-ADE9-42FF64878FDD}</c15:txfldGUID>
                      <c15:f>⑦査定件!$N$58</c15:f>
                      <c15:dlblFieldTableCache>
                        <c:ptCount val="1"/>
                        <c:pt idx="0">
                          <c:v>その他（縦覧）
2.4万件</c:v>
                        </c:pt>
                      </c15:dlblFieldTableCache>
                    </c15:dlblFTEntry>
                  </c15:dlblFieldTable>
                  <c15:showDataLabelsRange val="0"/>
                </c:ext>
                <c:ext xmlns:c16="http://schemas.microsoft.com/office/drawing/2014/chart" uri="{C3380CC4-5D6E-409C-BE32-E72D297353CC}">
                  <c16:uniqueId val="{00000000-B413-4D77-B424-5733AE05AEAF}"/>
                </c:ext>
              </c:extLst>
            </c:dLbl>
            <c:dLbl>
              <c:idx val="1"/>
              <c:layout>
                <c:manualLayout>
                  <c:x val="0"/>
                  <c:y val="-4.1498633566226404E-3"/>
                </c:manualLayout>
              </c:layout>
              <c:tx>
                <c:strRef>
                  <c:f>⑦査定件!$P$58</c:f>
                  <c:strCache>
                    <c:ptCount val="1"/>
                    <c:pt idx="0">
                      <c:v>2.9万件
（+18.0％）</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{B82D2910-F939-4337-9890-C95AC1FFD8F9}</c15:txfldGUID>
                      <c15:f>⑦査定件!$P$58</c15:f>
                      <c15:dlblFieldTableCache>
                        <c:ptCount val="1"/>
                        <c:pt idx="0">
                          <c:v>2.9万件
（+18.0％）</c:v>
                        </c:pt>
                      </c15:dlblFieldTableCache>
                    </c15:dlblFTEntry>
                  </c15:dlblFieldTable>
                  <c15:showDataLabelsRange val="0"/>
                </c:ext>
                <c:ext xmlns:c16="http://schemas.microsoft.com/office/drawing/2014/chart" uri="{C3380CC4-5D6E-409C-BE32-E72D297353CC}">
                  <c16:uniqueId val="{00000001-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inEnd"/>
            <c:showLegendKey val="0"/>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rect">
                    <a:avLst/>
                  </a:prstGeom>
                </c15:spPr>
                <c15:showLeaderLines val="1"/>
              </c:ext>
            </c:extLst>
          </c:dLbls>
          <c:val>
            <c:numRef>
              <c:f>⑦査定件!$N$42:$O$42</c:f>
              <c:numCache>
                <c:formatCode>#,##0.0;[Red]\-#,##0.0</c:formatCode>
                <c:ptCount val="2"/>
                <c:pt idx="0">
                  <c:v>2.4209999999999998</c:v>
                </c:pt>
                <c:pt idx="1">
                  <c:v>2.8572000000000002</c:v>
                </c:pt>
              </c:numCache>
            </c:numRef>
          </c:val>
          <c:extLst>
            <c:ext xmlns:c16="http://schemas.microsoft.com/office/drawing/2014/chart" uri="{C3380CC4-5D6E-409C-BE32-E72D297353CC}">
              <c16:uniqueId val="{00000002-B413-4D77-B424-5733AE05AEAF}"/>
            </c:ext>
          </c:extLst>
        </c:ser>
        <c:ser>
          <c:idx val="11"/>
          <c:order val="1"/>
          <c:tx>
            <c:strRef>
              <c:f>⑦査定件!$M$41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
                  <c:y val="-3.9967086422477913E-3"/>
                </c:manualLayout>
              </c:layout>
              <c:tx>
                <c:strRef>
                  <c:f>⑦査定件!$N$57</c:f>
                  <c:strCache>
                    <c:ptCount val="1"/>
                    <c:pt idx="0">
                      <c:v>その他（突合）
3.7万件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{93A87E45-E4F6-4CC5-845A-39B32BEA43F3}</c15:txfldGUID>
                      <c15:f>⑦査定件!$N$57</c15:f>
                      <c15:dlblFieldTableCache>
                        <c:ptCount val="1"/>
                        <c:pt idx="0">
                          <c:v>その他（突合）
3.7万件</c:v>
                        </c:pt>
                      </c15:dlblFieldTableCache>
                    </c15:dlblFTEntry>
                  </c15:dlblFieldTable>
                  <c15:showDataLabelsRange val="0"/>
                </c:ext>
                <c:ext xmlns:c16="http://schemas.microsoft.com/office/drawing/2014/chart" uri="{C3380CC4-5D6E-409C-BE32-E72D297353CC}">
                  <c16:uniqueId val="{00000003-B413-4D77-B424-5733AE05AEAF}"/>
                </c:ext>
              </c:extLst>
            </c:dLbl>
            <c:dLbl>
              <c:idx val="1"/>
              <c:layout>
                <c:manualLayout>
                  <c:x val="0"/>
                  <c:y val="-3.9967086422478884E-3"/>
                </c:manualLayout>
              </c:layout>
              <c:tx>
                <c:strRef>
                  <c:f>⑦査定件!$P$57</c:f>
                  <c:strCache>
                    <c:ptCount val="1"/>
                    <c:pt idx="0">
                      <c:v>4.2万件
（+15.5％）</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{B4178326-ECC4-46FD-88EB-C47D5CC8BCDC}</c15:txfldGUID>
                      <c15:f>⑦査定件!$P$57</c15:f>
                      <c15:dlblFieldTableCache>
                        <c:ptCount val="1"/>
                        <c:pt idx="0">
                          <c:v>4.2万件
（+15.5％）</c:v>
                        </c:pt>
                      </c15:dlblFieldTableCache>
                    </c15:dlblFTEntry>
                  </c15:dlblFieldTable>
                  <c15:showDataLabelsRange val="0"/>
                </c:ext>
                <c:ext xmlns:c16="http://schemas.microsoft.com/office/drawing/2014/chart" uri="{C3380CC4-5D6E-409C-BE32-E72D297353CC}">
                  <c16:uniqueId val="{00000004-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⑦査定件!$N$41:$O$41</c:f>
              <c:numCache>
                <c:formatCode>#,##0.0;[Red]\-#,##0.0</c:formatCode>
                <c:ptCount val="2"/>
                <c:pt idx="0">
                  <c:v>3.6625999999999999</c:v>
                </c:pt>
                <c:pt idx="1">
                  <c:v>4.2317999999999998</c:v>
                </c:pt>
              </c:numCache>
            </c:numRef>
          </c:val>
          <c:extLst>
            <c:ext xmlns:c16="http://schemas.microsoft.com/office/drawing/2014/chart" uri="{C3380CC4-5D6E-409C-BE32-E72D297353CC}">
              <c16:uniqueId val="{00000005-B413-4D77-B424-5733AE05AEAF}"/>
            </c:ext>
          </c:extLst>
        </c:ser>
        <c:ser>
          <c:idx val="6"/>
          <c:order val="2"/>
          <c:tx>
            <c:strRef>
              <c:f>⑦査定件!$M$40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⑦査定件!$N$56</c:f>
                  <c:strCache>
                    <c:ptCount val="1"/>
                    <c:pt idx="0">
                      <c:v>その他（単月）
14.2万件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{BD562DD2-B628-428E-AACD-BC5EAC96CD2E}</c15:txfldGUID>
                      <c15:f>⑦査定件!$N$56</c15:f>
                      <c15:dlblFieldTableCache>
                        <c:ptCount val="1"/>
                        <c:pt idx="0">
                          <c:v>その他（単月）
14.2万件</c:v>
                        </c:pt>
                      </c15:dlblFieldTableCache>
                    </c15:dlblFTEntry>
                  </c15:dlblFieldTable>
                  <c15:showDataLabelsRange val="0"/>
                </c:ext>
                <c:ext xmlns:c16="http://schemas.microsoft.com/office/drawing/2014/chart" uri="{C3380CC4-5D6E-409C-BE32-E72D297353CC}">
                  <c16:uniqueId val="{00000006-B413-4D77-B424-5733AE05AEAF}"/>
                </c:ext>
              </c:extLst>
            </c:dLbl>
            <c:dLbl>
              <c:idx val="1"/>
              <c:tx>
                <c:strRef>
                  <c:f>⑦査定件!$P$56</c:f>
                  <c:strCache>
                    <c:ptCount val="1"/>
                    <c:pt idx="0">
                      <c:v>12.3万件
（▲13.5％）</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{85699CBB-A442-4BA8-964B-83936DBAA2E1}</c15:txfldGUID>
                      <c15:f>⑦査定件!$P$56</c15:f>
                      <c15:dlblFieldTableCache>
                        <c:ptCount val="1"/>
                        <c:pt idx="0">
                          <c:v>12.3万件
（▲13.5％）</c:v>
                        </c:pt>
                      </c15:dlblFieldTableCache>
                    </c15:dlblFTEntry>
                  </c15:dlblFieldTable>
                  <c15:showDataLabelsRange val="0"/>
                </c:ext>
                <c:ext xmlns:c16="http://schemas.microsoft.com/office/drawing/2014/chart" uri="{C3380CC4-5D6E-409C-BE32-E72D297353CC}">
                  <c16:uniqueId val="{00000007-B413-4D77-B424-5733AE05AEAF}"/>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令和5年3月審査分</c:v>
                </c:pt>
                <c:pt idx="1">
                  <c:v>令和6年3月審査分</c:v>
                </c:pt>
              </c:strCache>
            </c:strRef>
          </c:cat>
          <c:val>
            <c:numRef>
              <c:f>⑦査定件!$N$40:$O$40</c:f>
              <c:numCache>
                <c:formatCode>#,##0.0;[Red]\-#,##0.0</c:formatCode>
                <c:ptCount val="2"/>
                <c:pt idx="0">
                  <c:v>14.172000000000001</c:v>
                </c:pt>
                <c:pt idx="1">
                  <c:v>12.258900000000001</c:v>
                </c:pt>
              </c:numCache>
            </c:numRef>
          </c:val>
          <c:extLst>
            <c:ext xmlns:c16="http://schemas.microsoft.com/office/drawing/2014/chart" uri="{C3380CC4-5D6E-409C-BE32-E72D297353CC}">
              <c16:uniqueId val="{00000008-B413-4D77-B424-5733AE05AEAF}"/>
            </c:ext>
          </c:extLst>
        </c:ser>
        <c:ser>
          <c:idx val="10"/>
          <c:order val="3"/>
          <c:tx>
            <c:strRef>
              <c:f>⑦査定件!$M$39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⑦査定件!$N$55</c:f>
                  <c:strCache>
                    <c:ptCount val="1"/>
                    <c:pt idx="0">
                      <c:v>健保組合（縦覧）
2.5万件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{E0DC5E67-ED3B-4B61-826A-C3C8D92CECE1}</c15:txfldGUID>
                      <c15:f>⑦査定件!$N$55</c15:f>
                      <c15:dlblFieldTableCache>
                        <c:ptCount val="1"/>
                        <c:pt idx="0">
                          <c:v>健保組合（縦覧）
2.5万件</c:v>
                        </c:pt>
                      </c15:dlblFieldTableCache>
                    </c15:dlblFTEntry>
                  </c15:dlblFieldTable>
                  <c15:showDataLabelsRange val="0"/>
                </c:ext>
                <c:ext xmlns:c16="http://schemas.microsoft.com/office/drawing/2014/chart" uri="{C3380CC4-5D6E-409C-BE32-E72D297353CC}">
                  <c16:uniqueId val="{00000009-B413-4D77-B424-5733AE05AEAF}"/>
                </c:ext>
              </c:extLst>
            </c:dLbl>
            <c:dLbl>
              <c:idx val="1"/>
              <c:tx>
                <c:strRef>
                  <c:f>⑦査定件!$P$55</c:f>
                  <c:strCache>
                    <c:ptCount val="1"/>
                    <c:pt idx="0">
                      <c:v>2.9万件
（+13.9％）</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{A25A35FF-431F-47A7-91FF-B42B3E59FD46}</c15:txfldGUID>
                      <c15:f>⑦査定件!$P$55</c15:f>
                      <c15:dlblFieldTableCache>
                        <c:ptCount val="1"/>
                        <c:pt idx="0">
                          <c:v>2.9万件
（+13.9％）</c:v>
                        </c:pt>
                      </c15:dlblFieldTableCache>
                    </c15:dlblFTEntry>
                  </c15:dlblFieldTable>
                  <c15:showDataLabelsRange val="0"/>
                </c:ext>
                <c:ext xmlns:c16="http://schemas.microsoft.com/office/drawing/2014/chart" uri="{C3380CC4-5D6E-409C-BE32-E72D297353CC}">
                  <c16:uniqueId val="{0000000A-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⑦査定件!$N$39:$O$39</c:f>
              <c:numCache>
                <c:formatCode>#,##0.0;[Red]\-#,##0.0</c:formatCode>
                <c:ptCount val="2"/>
                <c:pt idx="0">
                  <c:v>2.5091000000000001</c:v>
                </c:pt>
                <c:pt idx="1">
                  <c:v>2.8574000000000002</c:v>
                </c:pt>
              </c:numCache>
            </c:numRef>
          </c:val>
          <c:extLst>
            <c:ext xmlns:c16="http://schemas.microsoft.com/office/drawing/2014/chart" uri="{C3380CC4-5D6E-409C-BE32-E72D297353CC}">
              <c16:uniqueId val="{0000000B-B413-4D77-B424-5733AE05AEAF}"/>
            </c:ext>
          </c:extLst>
        </c:ser>
        <c:ser>
          <c:idx val="9"/>
          <c:order val="4"/>
          <c:tx>
            <c:strRef>
              <c:f>⑦査定件!$M$38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⑦査定件!$N$54</c:f>
                  <c:strCache>
                    <c:ptCount val="1"/>
                    <c:pt idx="0">
                      <c:v>健保組合（突合）
3.5万件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{8AB3D31B-FFE0-4EE1-864E-D801A53B694E}</c15:txfldGUID>
                      <c15:f>⑦査定件!$N$54</c15:f>
                      <c15:dlblFieldTableCache>
                        <c:ptCount val="1"/>
                        <c:pt idx="0">
                          <c:v>健保組合（突合）
3.5万件</c:v>
                        </c:pt>
                      </c15:dlblFieldTableCache>
                    </c15:dlblFTEntry>
                  </c15:dlblFieldTable>
                  <c15:showDataLabelsRange val="0"/>
                </c:ext>
                <c:ext xmlns:c16="http://schemas.microsoft.com/office/drawing/2014/chart" uri="{C3380CC4-5D6E-409C-BE32-E72D297353CC}">
                  <c16:uniqueId val="{0000000C-B413-4D77-B424-5733AE05AEAF}"/>
                </c:ext>
              </c:extLst>
            </c:dLbl>
            <c:dLbl>
              <c:idx val="1"/>
              <c:tx>
                <c:strRef>
                  <c:f>⑦査定件!$P$54</c:f>
                  <c:strCache>
                    <c:ptCount val="1"/>
                    <c:pt idx="0">
                      <c:v>3.9万件
（+13.1％）</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{71F1591C-FDDC-488E-AB6A-8FFB5BD96A7E}</c15:txfldGUID>
                      <c15:f>⑦査定件!$P$54</c15:f>
                      <c15:dlblFieldTableCache>
                        <c:ptCount val="1"/>
                        <c:pt idx="0">
                          <c:v>3.9万件
（+13.1％）</c:v>
                        </c:pt>
                      </c15:dlblFieldTableCache>
                    </c15:dlblFTEntry>
                  </c15:dlblFieldTable>
                  <c15:showDataLabelsRange val="0"/>
                </c:ext>
                <c:ext xmlns:c16="http://schemas.microsoft.com/office/drawing/2014/chart" uri="{C3380CC4-5D6E-409C-BE32-E72D297353CC}">
                  <c16:uniqueId val="{0000000D-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⑦査定件!$N$38:$O$38</c:f>
              <c:numCache>
                <c:formatCode>#,##0.0;[Red]\-#,##0.0</c:formatCode>
                <c:ptCount val="2"/>
                <c:pt idx="0">
                  <c:v>3.4746000000000001</c:v>
                </c:pt>
                <c:pt idx="1">
                  <c:v>3.9298000000000002</c:v>
                </c:pt>
              </c:numCache>
            </c:numRef>
          </c:val>
          <c:extLst>
            <c:ext xmlns:c16="http://schemas.microsoft.com/office/drawing/2014/chart" uri="{C3380CC4-5D6E-409C-BE32-E72D297353CC}">
              <c16:uniqueId val="{0000000E-B413-4D77-B424-5733AE05AEAF}"/>
            </c:ext>
          </c:extLst>
        </c:ser>
        <c:ser>
          <c:idx val="4"/>
          <c:order val="5"/>
          <c:tx>
            <c:strRef>
              <c:f>⑦査定件!$M$37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⑦査定件!$N$53</c:f>
                  <c:strCache>
                    <c:ptCount val="1"/>
                    <c:pt idx="0">
                      <c:v>健保組合（単月）
13.0万件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{C8B03886-C83C-4343-99B6-327B58138E48}</c15:txfldGUID>
                      <c15:f>⑦査定件!$N$53</c15:f>
                      <c15:dlblFieldTableCache>
                        <c:ptCount val="1"/>
                        <c:pt idx="0">
                          <c:v>健保組合（単月）
13.0万件</c:v>
                        </c:pt>
                      </c15:dlblFieldTableCache>
                    </c15:dlblFTEntry>
                  </c15:dlblFieldTable>
                  <c15:showDataLabelsRange val="0"/>
                </c:ext>
                <c:ext xmlns:c16="http://schemas.microsoft.com/office/drawing/2014/chart" uri="{C3380CC4-5D6E-409C-BE32-E72D297353CC}">
                  <c16:uniqueId val="{0000000F-B413-4D77-B424-5733AE05AEAF}"/>
                </c:ext>
              </c:extLst>
            </c:dLbl>
            <c:dLbl>
              <c:idx val="1"/>
              <c:tx>
                <c:strRef>
                  <c:f>⑦査定件!$P$53</c:f>
                  <c:strCache>
                    <c:ptCount val="1"/>
                    <c:pt idx="0">
                      <c:v>13.2万件
（+1.6％）</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{B73CFEFE-3D5E-432D-A084-CDFDD78F3C90}</c15:txfldGUID>
                      <c15:f>⑦査定件!$P$53</c15:f>
                      <c15:dlblFieldTableCache>
                        <c:ptCount val="1"/>
                        <c:pt idx="0">
                          <c:v>13.2万件
（+1.6％）</c:v>
                        </c:pt>
                      </c15:dlblFieldTableCache>
                    </c15:dlblFTEntry>
                  </c15:dlblFieldTable>
                  <c15:showDataLabelsRange val="0"/>
                </c:ext>
                <c:ext xmlns:c16="http://schemas.microsoft.com/office/drawing/2014/chart" uri="{C3380CC4-5D6E-409C-BE32-E72D297353CC}">
                  <c16:uniqueId val="{00000010-B413-4D77-B424-5733AE05AEAF}"/>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令和5年3月審査分</c:v>
                </c:pt>
                <c:pt idx="1">
                  <c:v>令和6年3月審査分</c:v>
                </c:pt>
              </c:strCache>
            </c:strRef>
          </c:cat>
          <c:val>
            <c:numRef>
              <c:f>⑦査定件!$N$37:$O$37</c:f>
              <c:numCache>
                <c:formatCode>#,##0.0;[Red]\-#,##0.0</c:formatCode>
                <c:ptCount val="2"/>
                <c:pt idx="0">
                  <c:v>13.013299999999999</c:v>
                </c:pt>
                <c:pt idx="1">
                  <c:v>13.222300000000001</c:v>
                </c:pt>
              </c:numCache>
            </c:numRef>
          </c:val>
          <c:extLst>
            <c:ext xmlns:c16="http://schemas.microsoft.com/office/drawing/2014/chart" uri="{C3380CC4-5D6E-409C-BE32-E72D297353CC}">
              <c16:uniqueId val="{00000011-B413-4D77-B424-5733AE05AEAF}"/>
            </c:ext>
          </c:extLst>
        </c:ser>
        <c:ser>
          <c:idx val="8"/>
          <c:order val="6"/>
          <c:tx>
            <c:strRef>
              <c:f>⑦査定件!$M$36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1.4912281731750361E-2"/>
                </c:manualLayout>
              </c:layout>
              <c:tx>
                <c:strRef>
                  <c:f>⑦査定件!$N$52</c:f>
                  <c:strCache>
                    <c:ptCount val="1"/>
                    <c:pt idx="0">
                      <c:v>共済組合（縦覧）
0.8万件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{62093EC2-C31F-42D1-BB7F-943AC2D4A1EB}</c15:txfldGUID>
                      <c15:f>⑦査定件!$N$52</c15:f>
                      <c15:dlblFieldTableCache>
                        <c:ptCount val="1"/>
                        <c:pt idx="0">
                          <c:v>共済組合（縦覧）
0.8万件</c:v>
                        </c:pt>
                      </c15:dlblFieldTableCache>
                    </c15:dlblFTEntry>
                  </c15:dlblFieldTable>
                  <c15:showDataLabelsRange val="0"/>
                </c:ext>
                <c:ext xmlns:c16="http://schemas.microsoft.com/office/drawing/2014/chart" uri="{C3380CC4-5D6E-409C-BE32-E72D297353CC}">
                  <c16:uniqueId val="{00000012-B413-4D77-B424-5733AE05AEAF}"/>
                </c:ext>
              </c:extLst>
            </c:dLbl>
            <c:dLbl>
              <c:idx val="1"/>
              <c:layout>
                <c:manualLayout>
                  <c:x val="0.16243209767318398"/>
                  <c:y val="2.1901438857071406E-2"/>
                </c:manualLayout>
              </c:layout>
              <c:tx>
                <c:strRef>
                  <c:f>⑦査定件!$P$52</c:f>
                  <c:strCache>
                    <c:ptCount val="1"/>
                    <c:pt idx="0">
                      <c:v>1.0万件
（+15.6％）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{B0090216-739C-4C62-90A0-7DCAB8C14270}</c15:txfldGUID>
                      <c15:f>⑦査定件!$P$52</c15:f>
                      <c15:dlblFieldTableCache>
                        <c:ptCount val="1"/>
                        <c:pt idx="0">
                          <c:v>1.0万件
（+15.6％）</c:v>
                        </c:pt>
                      </c15:dlblFieldTableCache>
                    </c15:dlblFTEntry>
                  </c15:dlblFieldTable>
                  <c15:showDataLabelsRange val="0"/>
                </c:ext>
                <c:ext xmlns:c16="http://schemas.microsoft.com/office/drawing/2014/chart" uri="{C3380CC4-5D6E-409C-BE32-E72D297353CC}">
                  <c16:uniqueId val="{00000013-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⑦査定件!$N$36:$O$36</c:f>
              <c:numCache>
                <c:formatCode>#,##0.0;[Red]\-#,##0.0</c:formatCode>
                <c:ptCount val="2"/>
                <c:pt idx="0">
                  <c:v>0.84299999999999997</c:v>
                </c:pt>
                <c:pt idx="1">
                  <c:v>0.97409999999999997</c:v>
                </c:pt>
              </c:numCache>
            </c:numRef>
          </c:val>
          <c:extLst>
            <c:ext xmlns:c16="http://schemas.microsoft.com/office/drawing/2014/chart" uri="{C3380CC4-5D6E-409C-BE32-E72D297353CC}">
              <c16:uniqueId val="{00000014-B413-4D77-B424-5733AE05AEAF}"/>
            </c:ext>
          </c:extLst>
        </c:ser>
        <c:ser>
          <c:idx val="7"/>
          <c:order val="7"/>
          <c:tx>
            <c:strRef>
              <c:f>⑦査定件!$M$35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2.1690591609818708E-2"/>
                </c:manualLayout>
              </c:layout>
              <c:tx>
                <c:strRef>
                  <c:f>⑦査定件!$N$51</c:f>
                  <c:strCache>
                    <c:ptCount val="1"/>
                    <c:pt idx="0">
                      <c:v>共済組合（突合）
1.2万件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{F5D3C9AC-12E3-4182-9F38-B9D5BC3E51AC}</c15:txfldGUID>
                      <c15:f>⑦査定件!$N$51</c15:f>
                      <c15:dlblFieldTableCache>
                        <c:ptCount val="1"/>
                        <c:pt idx="0">
                          <c:v>共済組合（突合）
1.2万件</c:v>
                        </c:pt>
                      </c15:dlblFieldTableCache>
                    </c15:dlblFTEntry>
                  </c15:dlblFieldTable>
                  <c15:showDataLabelsRange val="0"/>
                </c:ext>
                <c:ext xmlns:c16="http://schemas.microsoft.com/office/drawing/2014/chart" uri="{C3380CC4-5D6E-409C-BE32-E72D297353CC}">
                  <c16:uniqueId val="{00000015-B413-4D77-B424-5733AE05AEAF}"/>
                </c:ext>
              </c:extLst>
            </c:dLbl>
            <c:dLbl>
              <c:idx val="1"/>
              <c:layout>
                <c:manualLayout>
                  <c:x val="0.16243213342456819"/>
                  <c:y val="-1.4912281731750361E-2"/>
                </c:manualLayout>
              </c:layout>
              <c:tx>
                <c:strRef>
                  <c:f>⑦査定件!$P$51</c:f>
                  <c:strCache>
                    <c:ptCount val="1"/>
                    <c:pt idx="0">
                      <c:v>1.3万件
（+12.8％）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{0013A84B-F456-4DCB-9F00-A4DD3CC68CFC}</c15:txfldGUID>
                      <c15:f>⑦査定件!$P$51</c15:f>
                      <c15:dlblFieldTableCache>
                        <c:ptCount val="1"/>
                        <c:pt idx="0">
                          <c:v>1.3万件
（+12.8％）</c:v>
                        </c:pt>
                      </c15:dlblFieldTableCache>
                    </c15:dlblFTEntry>
                  </c15:dlblFieldTable>
                  <c15:showDataLabelsRange val="0"/>
                </c:ext>
                <c:ext xmlns:c16="http://schemas.microsoft.com/office/drawing/2014/chart" uri="{C3380CC4-5D6E-409C-BE32-E72D297353CC}">
                  <c16:uniqueId val="{00000016-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⑦査定件!$N$35:$O$35</c:f>
              <c:numCache>
                <c:formatCode>#,##0.0;[Red]\-#,##0.0</c:formatCode>
                <c:ptCount val="2"/>
                <c:pt idx="0">
                  <c:v>1.1901999999999999</c:v>
                </c:pt>
                <c:pt idx="1">
                  <c:v>1.3422000000000001</c:v>
                </c:pt>
              </c:numCache>
            </c:numRef>
          </c:val>
          <c:extLst>
            <c:ext xmlns:c16="http://schemas.microsoft.com/office/drawing/2014/chart" uri="{C3380CC4-5D6E-409C-BE32-E72D297353CC}">
              <c16:uniqueId val="{00000017-B413-4D77-B424-5733AE05AEAF}"/>
            </c:ext>
          </c:extLst>
        </c:ser>
        <c:ser>
          <c:idx val="3"/>
          <c:order val="8"/>
          <c:tx>
            <c:strRef>
              <c:f>⑦査定件!$M$34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⑦査定件!$N$50</c:f>
                  <c:strCache>
                    <c:ptCount val="1"/>
                    <c:pt idx="0">
                      <c:v>共済組合（単月）
4.6万件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{F2E4E765-23FE-4CF3-BB33-F457E7CDF8FD}</c15:txfldGUID>
                      <c15:f>⑦査定件!$N$50</c15:f>
                      <c15:dlblFieldTableCache>
                        <c:ptCount val="1"/>
                        <c:pt idx="0">
                          <c:v>共済組合（単月）
4.6万件</c:v>
                        </c:pt>
                      </c15:dlblFieldTableCache>
                    </c15:dlblFTEntry>
                  </c15:dlblFieldTable>
                  <c15:showDataLabelsRange val="0"/>
                </c:ext>
                <c:ext xmlns:c16="http://schemas.microsoft.com/office/drawing/2014/chart" uri="{C3380CC4-5D6E-409C-BE32-E72D297353CC}">
                  <c16:uniqueId val="{00000018-B413-4D77-B424-5733AE05AEAF}"/>
                </c:ext>
              </c:extLst>
            </c:dLbl>
            <c:dLbl>
              <c:idx val="1"/>
              <c:tx>
                <c:strRef>
                  <c:f>⑦査定件!$P$50</c:f>
                  <c:strCache>
                    <c:ptCount val="1"/>
                    <c:pt idx="0">
                      <c:v>4.7万件
（+1.0％）</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{B2F03186-1A6E-436E-86FA-43F518F13D49}</c15:txfldGUID>
                      <c15:f>⑦査定件!$P$50</c15:f>
                      <c15:dlblFieldTableCache>
                        <c:ptCount val="1"/>
                        <c:pt idx="0">
                          <c:v>4.7万件
（+1.0％）</c:v>
                        </c:pt>
                      </c15:dlblFieldTableCache>
                    </c15:dlblFTEntry>
                  </c15:dlblFieldTable>
                  <c15:showDataLabelsRange val="0"/>
                </c:ext>
                <c:ext xmlns:c16="http://schemas.microsoft.com/office/drawing/2014/chart" uri="{C3380CC4-5D6E-409C-BE32-E72D297353CC}">
                  <c16:uniqueId val="{00000019-B413-4D77-B424-5733AE05AEAF}"/>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令和5年3月審査分</c:v>
                </c:pt>
                <c:pt idx="1">
                  <c:v>令和6年3月審査分</c:v>
                </c:pt>
              </c:strCache>
            </c:strRef>
          </c:cat>
          <c:val>
            <c:numRef>
              <c:f>⑦査定件!$N$34:$O$34</c:f>
              <c:numCache>
                <c:formatCode>#,##0.0;[Red]\-#,##0.0</c:formatCode>
                <c:ptCount val="2"/>
                <c:pt idx="0">
                  <c:v>4.6165000000000003</c:v>
                </c:pt>
                <c:pt idx="1">
                  <c:v>4.6612</c:v>
                </c:pt>
              </c:numCache>
            </c:numRef>
          </c:val>
          <c:extLst>
            <c:ext xmlns:c16="http://schemas.microsoft.com/office/drawing/2014/chart" uri="{C3380CC4-5D6E-409C-BE32-E72D297353CC}">
              <c16:uniqueId val="{0000001A-B413-4D77-B424-5733AE05AEAF}"/>
            </c:ext>
          </c:extLst>
        </c:ser>
        <c:ser>
          <c:idx val="5"/>
          <c:order val="9"/>
          <c:tx>
            <c:strRef>
              <c:f>⑦査定件!$M$33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⑦査定件!$N$49</c:f>
                  <c:strCache>
                    <c:ptCount val="1"/>
                    <c:pt idx="0">
                      <c:v>協会けんぽ（縦覧）
3.7万件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{54BC96BD-D9C6-4696-AC9A-CCB68DBD6A67}</c15:txfldGUID>
                      <c15:f>⑦査定件!$N$49</c15:f>
                      <c15:dlblFieldTableCache>
                        <c:ptCount val="1"/>
                        <c:pt idx="0">
                          <c:v>協会けんぽ（縦覧）
3.7万件</c:v>
                        </c:pt>
                      </c15:dlblFieldTableCache>
                    </c15:dlblFTEntry>
                  </c15:dlblFieldTable>
                  <c15:showDataLabelsRange val="0"/>
                </c:ext>
                <c:ext xmlns:c16="http://schemas.microsoft.com/office/drawing/2014/chart" uri="{C3380CC4-5D6E-409C-BE32-E72D297353CC}">
                  <c16:uniqueId val="{0000001B-B413-4D77-B424-5733AE05AEAF}"/>
                </c:ext>
              </c:extLst>
            </c:dLbl>
            <c:dLbl>
              <c:idx val="1"/>
              <c:tx>
                <c:strRef>
                  <c:f>⑦査定件!$P$49</c:f>
                  <c:strCache>
                    <c:ptCount val="1"/>
                    <c:pt idx="0">
                      <c:v>4.3万件
（+14.0％）</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{8C07410D-B294-4D6D-B548-2A317ACD2722}</c15:txfldGUID>
                      <c15:f>⑦査定件!$P$49</c15:f>
                      <c15:dlblFieldTableCache>
                        <c:ptCount val="1"/>
                        <c:pt idx="0">
                          <c:v>4.3万件
（+14.0％）</c:v>
                        </c:pt>
                      </c15:dlblFieldTableCache>
                    </c15:dlblFTEntry>
                  </c15:dlblFieldTable>
                  <c15:showDataLabelsRange val="0"/>
                </c:ext>
                <c:ext xmlns:c16="http://schemas.microsoft.com/office/drawing/2014/chart" uri="{C3380CC4-5D6E-409C-BE32-E72D297353CC}">
                  <c16:uniqueId val="{0000001C-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⑦査定件!$N$33:$O$33</c:f>
              <c:numCache>
                <c:formatCode>#,##0.0;[Red]\-#,##0.0</c:formatCode>
                <c:ptCount val="2"/>
                <c:pt idx="0">
                  <c:v>3.7429999999999999</c:v>
                </c:pt>
                <c:pt idx="1">
                  <c:v>4.2683999999999997</c:v>
                </c:pt>
              </c:numCache>
            </c:numRef>
          </c:val>
          <c:extLst>
            <c:ext xmlns:c16="http://schemas.microsoft.com/office/drawing/2014/chart" uri="{C3380CC4-5D6E-409C-BE32-E72D297353CC}">
              <c16:uniqueId val="{0000001D-B413-4D77-B424-5733AE05AEAF}"/>
            </c:ext>
          </c:extLst>
        </c:ser>
        <c:ser>
          <c:idx val="1"/>
          <c:order val="10"/>
          <c:tx>
            <c:strRef>
              <c:f>⑦査定件!$M$32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⑦査定件!$N$48</c:f>
                  <c:strCache>
                    <c:ptCount val="1"/>
                    <c:pt idx="0">
                      <c:v>協会けんぽ（突合）
5.3万件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{4D3DBEEF-93B9-4FB9-A2A1-CE5C9121A8E8}</c15:txfldGUID>
                      <c15:f>⑦査定件!$N$48</c15:f>
                      <c15:dlblFieldTableCache>
                        <c:ptCount val="1"/>
                        <c:pt idx="0">
                          <c:v>協会けんぽ（突合）
5.3万件</c:v>
                        </c:pt>
                      </c15:dlblFieldTableCache>
                    </c15:dlblFTEntry>
                  </c15:dlblFieldTable>
                  <c15:showDataLabelsRange val="0"/>
                </c:ext>
                <c:ext xmlns:c16="http://schemas.microsoft.com/office/drawing/2014/chart" uri="{C3380CC4-5D6E-409C-BE32-E72D297353CC}">
                  <c16:uniqueId val="{0000001E-B413-4D77-B424-5733AE05AEAF}"/>
                </c:ext>
              </c:extLst>
            </c:dLbl>
            <c:dLbl>
              <c:idx val="1"/>
              <c:tx>
                <c:strRef>
                  <c:f>⑦査定件!$P$48</c:f>
                  <c:strCache>
                    <c:ptCount val="1"/>
                    <c:pt idx="0">
                      <c:v>5.9万件
（+11.7％）</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{34803584-EA88-4F28-9A26-7B841193584B}</c15:txfldGUID>
                      <c15:f>⑦査定件!$P$48</c15:f>
                      <c15:dlblFieldTableCache>
                        <c:ptCount val="1"/>
                        <c:pt idx="0">
                          <c:v>5.9万件
（+11.7％）</c:v>
                        </c:pt>
                      </c15:dlblFieldTableCache>
                    </c15:dlblFTEntry>
                  </c15:dlblFieldTable>
                  <c15:showDataLabelsRange val="0"/>
                </c:ext>
                <c:ext xmlns:c16="http://schemas.microsoft.com/office/drawing/2014/chart" uri="{C3380CC4-5D6E-409C-BE32-E72D297353CC}">
                  <c16:uniqueId val="{0000001F-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⑦査定件!$N$32:$O$32</c:f>
              <c:numCache>
                <c:formatCode>#,##0.0;[Red]\-#,##0.0</c:formatCode>
                <c:ptCount val="2"/>
                <c:pt idx="0">
                  <c:v>5.2732000000000001</c:v>
                </c:pt>
                <c:pt idx="1">
                  <c:v>5.8887</c:v>
                </c:pt>
              </c:numCache>
            </c:numRef>
          </c:val>
          <c:extLst>
            <c:ext xmlns:c16="http://schemas.microsoft.com/office/drawing/2014/chart" uri="{C3380CC4-5D6E-409C-BE32-E72D297353CC}">
              <c16:uniqueId val="{00000020-B413-4D77-B424-5733AE05AEAF}"/>
            </c:ext>
          </c:extLst>
        </c:ser>
        <c:ser>
          <c:idx val="2"/>
          <c:order val="11"/>
          <c:tx>
            <c:strRef>
              <c:f>⑦査定件!$M$31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⑦査定件!$N$47</c:f>
                  <c:strCache>
                    <c:ptCount val="1"/>
                    <c:pt idx="0">
                      <c:v>協会けんぽ（単月）
19.8万件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separator>
</c:separator>
              <c:extLst>
                <c:ext xmlns:c15="http://schemas.microsoft.com/office/drawing/2012/chart" uri="{CE6537A1-D6FC-4f65-9D91-7224C49458BB}">
                  <c15:dlblFieldTable>
                    <c15:dlblFTEntry>
                      <c15:txfldGUID>{3D3DE96C-6109-436E-8877-08A981096D5A}</c15:txfldGUID>
                      <c15:f>⑦査定件!$N$47</c15:f>
                      <c15:dlblFieldTableCache>
                        <c:ptCount val="1"/>
                        <c:pt idx="0">
                          <c:v>協会けんぽ（単月）
19.8万件</c:v>
                        </c:pt>
                      </c15:dlblFieldTableCache>
                    </c15:dlblFTEntry>
                  </c15:dlblFieldTable>
                  <c15:showDataLabelsRange val="0"/>
                </c:ext>
                <c:ext xmlns:c16="http://schemas.microsoft.com/office/drawing/2014/chart" uri="{C3380CC4-5D6E-409C-BE32-E72D297353CC}">
                  <c16:uniqueId val="{00000021-B413-4D77-B424-5733AE05AEAF}"/>
                </c:ext>
              </c:extLst>
            </c:dLbl>
            <c:dLbl>
              <c:idx val="1"/>
              <c:tx>
                <c:strRef>
                  <c:f>⑦査定件!$P$47</c:f>
                  <c:strCache>
                    <c:ptCount val="1"/>
                    <c:pt idx="0">
                      <c:v>20.3万件
（+2.7％）</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separator>
</c:separator>
              <c:extLst>
                <c:ext xmlns:c15="http://schemas.microsoft.com/office/drawing/2012/chart" uri="{CE6537A1-D6FC-4f65-9D91-7224C49458BB}">
                  <c15:dlblFieldTable>
                    <c15:dlblFTEntry>
                      <c15:txfldGUID>{02743603-FFC8-4A6E-B14F-7316458A1A7E}</c15:txfldGUID>
                      <c15:f>⑦査定件!$P$47</c15:f>
                      <c15:dlblFieldTableCache>
                        <c:ptCount val="1"/>
                        <c:pt idx="0">
                          <c:v>20.3万件
（+2.7％）</c:v>
                        </c:pt>
                      </c15:dlblFieldTableCache>
                    </c15:dlblFTEntry>
                  </c15:dlblFieldTable>
                  <c15:showDataLabelsRange val="0"/>
                </c:ext>
                <c:ext xmlns:c16="http://schemas.microsoft.com/office/drawing/2014/chart" uri="{C3380CC4-5D6E-409C-BE32-E72D297353CC}">
                  <c16:uniqueId val="{00000022-B413-4D77-B424-5733AE05AEAF}"/>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eparator>
</c:separator>
            <c:showLeaderLines val="0"/>
            <c:extLst>
              <c:ext xmlns:c15="http://schemas.microsoft.com/office/drawing/2012/chart" uri="{CE6537A1-D6FC-4f65-9D91-7224C49458BB}">
                <c15:showLeaderLines val="0"/>
              </c:ext>
            </c:extLst>
          </c:dLbls>
          <c:cat>
            <c:strRef>
              <c:f>(⑦査定件!$M$61,⑦査定件!$O$61)</c:f>
              <c:strCache>
                <c:ptCount val="2"/>
                <c:pt idx="0">
                  <c:v>令和5年3月審査分</c:v>
                </c:pt>
                <c:pt idx="1">
                  <c:v>令和6年3月審査分</c:v>
                </c:pt>
              </c:strCache>
            </c:strRef>
          </c:cat>
          <c:val>
            <c:numRef>
              <c:f>⑦査定件!$N$31:$O$31</c:f>
              <c:numCache>
                <c:formatCode>#,##0.0;[Red]\-#,##0.0</c:formatCode>
                <c:ptCount val="2"/>
                <c:pt idx="0">
                  <c:v>19.757400000000001</c:v>
                </c:pt>
                <c:pt idx="1">
                  <c:v>20.2849</c:v>
                </c:pt>
              </c:numCache>
            </c:numRef>
          </c:val>
          <c:extLst>
            <c:ext xmlns:c16="http://schemas.microsoft.com/office/drawing/2014/chart" uri="{C3380CC4-5D6E-409C-BE32-E72D297353CC}">
              <c16:uniqueId val="{00000023-B413-4D77-B424-5733AE05AEAF}"/>
            </c:ext>
          </c:extLst>
        </c:ser>
        <c:dLbls>
          <c:showLegendKey val="0"/>
          <c:showVal val="0"/>
          <c:showCatName val="0"/>
          <c:showSerName val="0"/>
          <c:showPercent val="0"/>
          <c:showBubbleSize val="0"/>
        </c:dLbls>
        <c:gapWidth val="150"/>
        <c:overlap val="100"/>
        <c:serLines/>
        <c:axId val="378401192"/>
        <c:axId val="378407072"/>
      </c:barChart>
      <c:lineChart>
        <c:grouping val="standard"/>
        <c:varyColors val="0"/>
        <c:ser>
          <c:idx val="0"/>
          <c:order val="12"/>
          <c:tx>
            <c:strRef>
              <c:f>⑦査定件!$M$30</c:f>
              <c:strCache>
                <c:ptCount val="1"/>
                <c:pt idx="0">
                  <c:v>全管掌</c:v>
                </c:pt>
              </c:strCache>
            </c:strRef>
          </c:tx>
          <c:spPr>
            <a:ln w="19050">
              <a:noFill/>
            </a:ln>
          </c:spPr>
          <c:marker>
            <c:symbol val="none"/>
          </c:marker>
          <c:dLbls>
            <c:dLbl>
              <c:idx val="0"/>
              <c:tx>
                <c:strRef>
                  <c:f>⑦査定件!$N$46</c:f>
                  <c:strCache>
                    <c:ptCount val="1"/>
                    <c:pt idx="0">
                      <c:v>全管掌
74.7万件</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{A7AD7BC9-DA2D-4DE4-8CFB-DF83855268ED}</c15:txfldGUID>
                      <c15:f>⑦査定件!$N$46</c15:f>
                      <c15:dlblFieldTableCache>
                        <c:ptCount val="1"/>
                        <c:pt idx="0">
                          <c:v>全管掌
74.7万件</c:v>
                        </c:pt>
                      </c15:dlblFieldTableCache>
                    </c15:dlblFTEntry>
                  </c15:dlblFieldTable>
                  <c15:showDataLabelsRange val="0"/>
                </c:ext>
                <c:ext xmlns:c16="http://schemas.microsoft.com/office/drawing/2014/chart" uri="{C3380CC4-5D6E-409C-BE32-E72D297353CC}">
                  <c16:uniqueId val="{00000024-B413-4D77-B424-5733AE05AEAF}"/>
                </c:ext>
              </c:extLst>
            </c:dLbl>
            <c:dLbl>
              <c:idx val="1"/>
              <c:tx>
                <c:strRef>
                  <c:f>⑦査定件!$P$46</c:f>
                  <c:strCache>
                    <c:ptCount val="1"/>
                    <c:pt idx="0">
                      <c:v>76.8万件
（+2.8％）</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{CDBF855E-3A27-4E0B-AD68-57D1EC766359}</c15:txfldGUID>
                      <c15:f>⑦査定件!$P$46</c15:f>
                      <c15:dlblFieldTableCache>
                        <c:ptCount val="1"/>
                        <c:pt idx="0">
                          <c:v>76.8万件
（+2.8％）</c:v>
                        </c:pt>
                      </c15:dlblFieldTableCache>
                    </c15:dlblFTEntry>
                  </c15:dlblFieldTable>
                  <c15:showDataLabelsRange val="0"/>
                </c:ext>
                <c:ext xmlns:c16="http://schemas.microsoft.com/office/drawing/2014/chart" uri="{C3380CC4-5D6E-409C-BE32-E72D297353CC}">
                  <c16:uniqueId val="{00000025-B413-4D77-B424-5733AE05AEAF}"/>
                </c:ext>
              </c:extLst>
            </c:dLbl>
            <c:spPr>
              <a:solidFill>
                <a:schemeClr val="bg1"/>
              </a:solidFill>
              <a:ln w="25400">
                <a:noFill/>
              </a:ln>
            </c:spPr>
            <c:txPr>
              <a:bodyPr vertOverflow="clip" horzOverflow="clip"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⑦査定件!$N$30:$O$30</c:f>
              <c:numCache>
                <c:formatCode>#,##0.0;[Red]\-#,##0.0</c:formatCode>
                <c:ptCount val="2"/>
                <c:pt idx="0">
                  <c:v>74.675899999999999</c:v>
                </c:pt>
                <c:pt idx="1">
                  <c:v>76.776899999999998</c:v>
                </c:pt>
              </c:numCache>
            </c:numRef>
          </c:val>
          <c:smooth val="0"/>
          <c:extLst>
            <c:ext xmlns:c16="http://schemas.microsoft.com/office/drawing/2014/chart" uri="{C3380CC4-5D6E-409C-BE32-E72D297353CC}">
              <c16:uniqueId val="{00000026-B413-4D77-B424-5733AE05AEAF}"/>
            </c:ext>
          </c:extLst>
        </c:ser>
        <c:dLbls>
          <c:showLegendKey val="0"/>
          <c:showVal val="1"/>
          <c:showCatName val="0"/>
          <c:showSerName val="0"/>
          <c:showPercent val="0"/>
          <c:showBubbleSize val="0"/>
        </c:dLbls>
        <c:marker val="1"/>
        <c:smooth val="0"/>
        <c:axId val="378401192"/>
        <c:axId val="378407072"/>
      </c:lineChart>
      <c:catAx>
        <c:axId val="37840119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7072"/>
        <c:crosses val="autoZero"/>
        <c:auto val="1"/>
        <c:lblAlgn val="ctr"/>
        <c:lblOffset val="100"/>
        <c:tickLblSkip val="1"/>
        <c:tickMarkSkip val="1"/>
        <c:noMultiLvlLbl val="0"/>
      </c:catAx>
      <c:valAx>
        <c:axId val="378407072"/>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119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⑧査定点!$M$42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692826380127897"/>
                  <c:y val="-1.22483290987228E-2"/>
                </c:manualLayout>
              </c:layout>
              <c:tx>
                <c:strRef>
                  <c:f>⑧査定点!$N$58</c:f>
                  <c:strCache>
                    <c:ptCount val="1"/>
                    <c:pt idx="0">
                      <c:v>その他（縦覧）
6.9百万点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{760D3D09-5AA6-4A90-BB97-488008DFA876}</c15:txfldGUID>
                      <c15:f>⑧査定点!$N$58</c15:f>
                      <c15:dlblFieldTableCache>
                        <c:ptCount val="1"/>
                        <c:pt idx="0">
                          <c:v>その他（縦覧）
6.9百万点</c:v>
                        </c:pt>
                      </c15:dlblFieldTableCache>
                    </c15:dlblFTEntry>
                  </c15:dlblFieldTable>
                  <c15:showDataLabelsRange val="0"/>
                </c:ext>
                <c:ext xmlns:c16="http://schemas.microsoft.com/office/drawing/2014/chart" uri="{C3380CC4-5D6E-409C-BE32-E72D297353CC}">
                  <c16:uniqueId val="{00000000-0407-478E-BC85-67DF2310B326}"/>
                </c:ext>
              </c:extLst>
            </c:dLbl>
            <c:dLbl>
              <c:idx val="1"/>
              <c:layout>
                <c:manualLayout>
                  <c:x val="0.16058627340090775"/>
                  <c:y val="-8.2759235515141027E-3"/>
                </c:manualLayout>
              </c:layout>
              <c:tx>
                <c:strRef>
                  <c:f>⑧査定点!$P$58</c:f>
                  <c:strCache>
                    <c:ptCount val="1"/>
                    <c:pt idx="0">
                      <c:v>8.3百万点
（+19.7％）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{F011459E-A05A-461A-AF59-860BB736B72A}</c15:txfldGUID>
                      <c15:f>⑧査定点!$P$58</c15:f>
                      <c15:dlblFieldTableCache>
                        <c:ptCount val="1"/>
                        <c:pt idx="0">
                          <c:v>8.3百万点
（+19.7％）</c:v>
                        </c:pt>
                      </c15:dlblFieldTableCache>
                    </c15:dlblFTEntry>
                  </c15:dlblFieldTable>
                  <c15:showDataLabelsRange val="0"/>
                </c:ext>
                <c:ext xmlns:c16="http://schemas.microsoft.com/office/drawing/2014/chart" uri="{C3380CC4-5D6E-409C-BE32-E72D297353CC}">
                  <c16:uniqueId val="{00000001-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⑧査定点!$N$42:$O$42</c:f>
              <c:numCache>
                <c:formatCode>#,##0.0;[Red]\-#,##0.0</c:formatCode>
                <c:ptCount val="2"/>
                <c:pt idx="0">
                  <c:v>6.9363910000000004</c:v>
                </c:pt>
                <c:pt idx="1">
                  <c:v>8.3044560000000001</c:v>
                </c:pt>
              </c:numCache>
            </c:numRef>
          </c:val>
          <c:extLst>
            <c:ext xmlns:c16="http://schemas.microsoft.com/office/drawing/2014/chart" uri="{C3380CC4-5D6E-409C-BE32-E72D297353CC}">
              <c16:uniqueId val="{00000002-0407-478E-BC85-67DF2310B326}"/>
            </c:ext>
          </c:extLst>
        </c:ser>
        <c:ser>
          <c:idx val="11"/>
          <c:order val="1"/>
          <c:tx>
            <c:strRef>
              <c:f>⑧査定点!$M$41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tx>
                <c:strRef>
                  <c:f>⑧査定点!$N$57</c:f>
                  <c:strCache>
                    <c:ptCount val="1"/>
                    <c:pt idx="0">
                      <c:v>その他（突合）
9.2百万点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{EA7DBCD5-F5D3-4F8C-995D-3FD8937EC646}</c15:txfldGUID>
                      <c15:f>⑧査定点!$N$57</c15:f>
                      <c15:dlblFieldTableCache>
                        <c:ptCount val="1"/>
                        <c:pt idx="0">
                          <c:v>その他（突合）
9.2百万点</c:v>
                        </c:pt>
                      </c15:dlblFieldTableCache>
                    </c15:dlblFTEntry>
                  </c15:dlblFieldTable>
                  <c15:showDataLabelsRange val="0"/>
                </c:ext>
                <c:ext xmlns:c16="http://schemas.microsoft.com/office/drawing/2014/chart" uri="{C3380CC4-5D6E-409C-BE32-E72D297353CC}">
                  <c16:uniqueId val="{00000003-0407-478E-BC85-67DF2310B326}"/>
                </c:ext>
              </c:extLst>
            </c:dLbl>
            <c:dLbl>
              <c:idx val="1"/>
              <c:tx>
                <c:strRef>
                  <c:f>⑧査定点!$P$57</c:f>
                  <c:strCache>
                    <c:ptCount val="1"/>
                    <c:pt idx="0">
                      <c:v>11.9百万点
（+29.4％）</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{63CB863F-BAA1-4AE9-9ED8-170038DC7522}</c15:txfldGUID>
                      <c15:f>⑧査定点!$P$57</c15:f>
                      <c15:dlblFieldTableCache>
                        <c:ptCount val="1"/>
                        <c:pt idx="0">
                          <c:v>11.9百万点
（+29.4％）</c:v>
                        </c:pt>
                      </c15:dlblFieldTableCache>
                    </c15:dlblFTEntry>
                  </c15:dlblFieldTable>
                  <c15:showDataLabelsRange val="0"/>
                </c:ext>
                <c:ext xmlns:c16="http://schemas.microsoft.com/office/drawing/2014/chart" uri="{C3380CC4-5D6E-409C-BE32-E72D297353CC}">
                  <c16:uniqueId val="{00000004-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⑧査定点!$N$41:$O$41</c:f>
              <c:numCache>
                <c:formatCode>#,##0.0;[Red]\-#,##0.0</c:formatCode>
                <c:ptCount val="2"/>
                <c:pt idx="0">
                  <c:v>9.2043720000000011</c:v>
                </c:pt>
                <c:pt idx="1">
                  <c:v>11.911764000000002</c:v>
                </c:pt>
              </c:numCache>
            </c:numRef>
          </c:val>
          <c:extLst>
            <c:ext xmlns:c16="http://schemas.microsoft.com/office/drawing/2014/chart" uri="{C3380CC4-5D6E-409C-BE32-E72D297353CC}">
              <c16:uniqueId val="{00000005-0407-478E-BC85-67DF2310B326}"/>
            </c:ext>
          </c:extLst>
        </c:ser>
        <c:ser>
          <c:idx val="6"/>
          <c:order val="2"/>
          <c:tx>
            <c:strRef>
              <c:f>⑧査定点!$M$40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⑧査定点!$N$56</c:f>
                  <c:strCache>
                    <c:ptCount val="1"/>
                    <c:pt idx="0">
                      <c:v>その他（単月）
73.3百万点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{40C4507D-40AC-4FB6-9A9D-3E39F7159290}</c15:txfldGUID>
                      <c15:f>⑧査定点!$N$56</c15:f>
                      <c15:dlblFieldTableCache>
                        <c:ptCount val="1"/>
                        <c:pt idx="0">
                          <c:v>その他（単月）
73.3百万点</c:v>
                        </c:pt>
                      </c15:dlblFieldTableCache>
                    </c15:dlblFTEntry>
                  </c15:dlblFieldTable>
                  <c15:showDataLabelsRange val="0"/>
                </c:ext>
                <c:ext xmlns:c16="http://schemas.microsoft.com/office/drawing/2014/chart" uri="{C3380CC4-5D6E-409C-BE32-E72D297353CC}">
                  <c16:uniqueId val="{00000006-0407-478E-BC85-67DF2310B326}"/>
                </c:ext>
              </c:extLst>
            </c:dLbl>
            <c:dLbl>
              <c:idx val="1"/>
              <c:tx>
                <c:strRef>
                  <c:f>⑧査定点!$P$56</c:f>
                  <c:strCache>
                    <c:ptCount val="1"/>
                    <c:pt idx="0">
                      <c:v>77.1百万点
（+5.2％）</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{5D98A107-4A2E-4F00-AAA9-450B2B75DCC1}</c15:txfldGUID>
                      <c15:f>⑧査定点!$P$56</c15:f>
                      <c15:dlblFieldTableCache>
                        <c:ptCount val="1"/>
                        <c:pt idx="0">
                          <c:v>77.1百万点
（+5.2％）</c:v>
                        </c:pt>
                      </c15:dlblFieldTableCache>
                    </c15:dlblFTEntry>
                  </c15:dlblFieldTable>
                  <c15:showDataLabelsRange val="0"/>
                </c:ext>
                <c:ext xmlns:c16="http://schemas.microsoft.com/office/drawing/2014/chart" uri="{C3380CC4-5D6E-409C-BE32-E72D297353CC}">
                  <c16:uniqueId val="{00000007-0407-478E-BC85-67DF2310B326}"/>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令和5年3月審査分</c:v>
                </c:pt>
                <c:pt idx="1">
                  <c:v>令和6年3月審査分</c:v>
                </c:pt>
              </c:strCache>
            </c:strRef>
          </c:cat>
          <c:val>
            <c:numRef>
              <c:f>⑧査定点!$N$40:$O$40</c:f>
              <c:numCache>
                <c:formatCode>#,##0.0;[Red]\-#,##0.0</c:formatCode>
                <c:ptCount val="2"/>
                <c:pt idx="0">
                  <c:v>73.303065000000004</c:v>
                </c:pt>
                <c:pt idx="1">
                  <c:v>77.135290999999995</c:v>
                </c:pt>
              </c:numCache>
            </c:numRef>
          </c:val>
          <c:extLst>
            <c:ext xmlns:c16="http://schemas.microsoft.com/office/drawing/2014/chart" uri="{C3380CC4-5D6E-409C-BE32-E72D297353CC}">
              <c16:uniqueId val="{00000008-0407-478E-BC85-67DF2310B326}"/>
            </c:ext>
          </c:extLst>
        </c:ser>
        <c:ser>
          <c:idx val="10"/>
          <c:order val="3"/>
          <c:tx>
            <c:strRef>
              <c:f>⑧査定点!$M$39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427795312257465"/>
                  <c:y val="1.6267943707363931E-2"/>
                </c:manualLayout>
              </c:layout>
              <c:tx>
                <c:strRef>
                  <c:f>⑧査定点!$N$55</c:f>
                  <c:strCache>
                    <c:ptCount val="1"/>
                    <c:pt idx="0">
                      <c:v>健保組合（縦覧）
6.4百万点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{17229A1D-C911-438A-B54E-C79FA49E603C}</c15:txfldGUID>
                      <c15:f>⑧査定点!$N$55</c15:f>
                      <c15:dlblFieldTableCache>
                        <c:ptCount val="1"/>
                        <c:pt idx="0">
                          <c:v>健保組合（縦覧）
6.4百万点</c:v>
                        </c:pt>
                      </c15:dlblFieldTableCache>
                    </c15:dlblFTEntry>
                  </c15:dlblFieldTable>
                  <c15:showDataLabelsRange val="0"/>
                </c:ext>
                <c:ext xmlns:c16="http://schemas.microsoft.com/office/drawing/2014/chart" uri="{C3380CC4-5D6E-409C-BE32-E72D297353CC}">
                  <c16:uniqueId val="{00000009-0407-478E-BC85-67DF2310B326}"/>
                </c:ext>
              </c:extLst>
            </c:dLbl>
            <c:dLbl>
              <c:idx val="1"/>
              <c:layout>
                <c:manualLayout>
                  <c:x val="0.15135721523652945"/>
                  <c:y val="1.0845295804909354E-2"/>
                </c:manualLayout>
              </c:layout>
              <c:tx>
                <c:strRef>
                  <c:f>⑧査定点!$P$55</c:f>
                  <c:strCache>
                    <c:ptCount val="1"/>
                    <c:pt idx="0">
                      <c:v>7.9百万点
（+22.4％）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{367DC9CC-F1FA-4ADC-97A7-99BAF266A607}</c15:txfldGUID>
                      <c15:f>⑧査定点!$P$55</c15:f>
                      <c15:dlblFieldTableCache>
                        <c:ptCount val="1"/>
                        <c:pt idx="0">
                          <c:v>7.9百万点
（+22.4％）</c:v>
                        </c:pt>
                      </c15:dlblFieldTableCache>
                    </c15:dlblFTEntry>
                  </c15:dlblFieldTable>
                  <c15:showDataLabelsRange val="0"/>
                </c:ext>
                <c:ext xmlns:c16="http://schemas.microsoft.com/office/drawing/2014/chart" uri="{C3380CC4-5D6E-409C-BE32-E72D297353CC}">
                  <c16:uniqueId val="{0000000A-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⑧査定点!$N$39:$O$39</c:f>
              <c:numCache>
                <c:formatCode>#,##0.0;[Red]\-#,##0.0</c:formatCode>
                <c:ptCount val="2"/>
                <c:pt idx="0">
                  <c:v>6.4384309999999996</c:v>
                </c:pt>
                <c:pt idx="1">
                  <c:v>7.8804859999999994</c:v>
                </c:pt>
              </c:numCache>
            </c:numRef>
          </c:val>
          <c:extLst>
            <c:ext xmlns:c16="http://schemas.microsoft.com/office/drawing/2014/chart" uri="{C3380CC4-5D6E-409C-BE32-E72D297353CC}">
              <c16:uniqueId val="{0000000B-0407-478E-BC85-67DF2310B326}"/>
            </c:ext>
          </c:extLst>
        </c:ser>
        <c:ser>
          <c:idx val="9"/>
          <c:order val="4"/>
          <c:tx>
            <c:strRef>
              <c:f>⑧査定点!$M$38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243213342456819"/>
                  <c:y val="-1.4912281731750361E-2"/>
                </c:manualLayout>
              </c:layout>
              <c:tx>
                <c:strRef>
                  <c:f>⑧査定点!$N$54</c:f>
                  <c:strCache>
                    <c:ptCount val="1"/>
                    <c:pt idx="0">
                      <c:v>健保組合（突合）
6.9百万点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{E7A07AE8-F5C8-4B8D-A9E9-B47C3AB9A6E5}</c15:txfldGUID>
                      <c15:f>⑧査定点!$N$54</c15:f>
                      <c15:dlblFieldTableCache>
                        <c:ptCount val="1"/>
                        <c:pt idx="0">
                          <c:v>健保組合（突合）
6.9百万点</c:v>
                        </c:pt>
                      </c15:dlblFieldTableCache>
                    </c15:dlblFTEntry>
                  </c15:dlblFieldTable>
                  <c15:showDataLabelsRange val="0"/>
                </c:ext>
                <c:ext xmlns:c16="http://schemas.microsoft.com/office/drawing/2014/chart" uri="{C3380CC4-5D6E-409C-BE32-E72D297353CC}">
                  <c16:uniqueId val="{0000000C-0407-478E-BC85-67DF2310B326}"/>
                </c:ext>
              </c:extLst>
            </c:dLbl>
            <c:dLbl>
              <c:idx val="1"/>
              <c:layout>
                <c:manualLayout>
                  <c:x val="0.15504885463254237"/>
                  <c:y val="-1.76236056829778E-2"/>
                </c:manualLayout>
              </c:layout>
              <c:tx>
                <c:strRef>
                  <c:f>⑧査定点!$P$54</c:f>
                  <c:strCache>
                    <c:ptCount val="1"/>
                    <c:pt idx="0">
                      <c:v>8.1百万点
（+16.4％）</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{49DEF965-84E6-4767-84AE-919EFB2F7B30}</c15:txfldGUID>
                      <c15:f>⑧査定点!$P$54</c15:f>
                      <c15:dlblFieldTableCache>
                        <c:ptCount val="1"/>
                        <c:pt idx="0">
                          <c:v>8.1百万点
（+16.4％）</c:v>
                        </c:pt>
                      </c15:dlblFieldTableCache>
                    </c15:dlblFTEntry>
                  </c15:dlblFieldTable>
                  <c15:showDataLabelsRange val="0"/>
                </c:ext>
                <c:ext xmlns:c16="http://schemas.microsoft.com/office/drawing/2014/chart" uri="{C3380CC4-5D6E-409C-BE32-E72D297353CC}">
                  <c16:uniqueId val="{0000000D-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⑧査定点!$N$38:$O$38</c:f>
              <c:numCache>
                <c:formatCode>#,##0.0;[Red]\-#,##0.0</c:formatCode>
                <c:ptCount val="2"/>
                <c:pt idx="0">
                  <c:v>6.9348400000000003</c:v>
                </c:pt>
                <c:pt idx="1">
                  <c:v>8.0690589999999993</c:v>
                </c:pt>
              </c:numCache>
            </c:numRef>
          </c:val>
          <c:extLst>
            <c:ext xmlns:c16="http://schemas.microsoft.com/office/drawing/2014/chart" uri="{C3380CC4-5D6E-409C-BE32-E72D297353CC}">
              <c16:uniqueId val="{0000000E-0407-478E-BC85-67DF2310B326}"/>
            </c:ext>
          </c:extLst>
        </c:ser>
        <c:ser>
          <c:idx val="4"/>
          <c:order val="5"/>
          <c:tx>
            <c:strRef>
              <c:f>⑧査定点!$M$37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⑧査定点!$N$53</c:f>
                  <c:strCache>
                    <c:ptCount val="1"/>
                    <c:pt idx="0">
                      <c:v>健保組合（単月）
61.7百万点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{B2D9A237-51D3-4B9F-A17B-676C2070B411}</c15:txfldGUID>
                      <c15:f>⑧査定点!$N$53</c15:f>
                      <c15:dlblFieldTableCache>
                        <c:ptCount val="1"/>
                        <c:pt idx="0">
                          <c:v>健保組合（単月）
61.7百万点</c:v>
                        </c:pt>
                      </c15:dlblFieldTableCache>
                    </c15:dlblFTEntry>
                  </c15:dlblFieldTable>
                  <c15:showDataLabelsRange val="0"/>
                </c:ext>
                <c:ext xmlns:c16="http://schemas.microsoft.com/office/drawing/2014/chart" uri="{C3380CC4-5D6E-409C-BE32-E72D297353CC}">
                  <c16:uniqueId val="{0000000F-0407-478E-BC85-67DF2310B326}"/>
                </c:ext>
              </c:extLst>
            </c:dLbl>
            <c:dLbl>
              <c:idx val="1"/>
              <c:tx>
                <c:strRef>
                  <c:f>⑧査定点!$P$53</c:f>
                  <c:strCache>
                    <c:ptCount val="1"/>
                    <c:pt idx="0">
                      <c:v>70.5百万点
（+14.3％）</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{E94CC24C-63AC-4908-8D08-8E5A0962C22A}</c15:txfldGUID>
                      <c15:f>⑧査定点!$P$53</c15:f>
                      <c15:dlblFieldTableCache>
                        <c:ptCount val="1"/>
                        <c:pt idx="0">
                          <c:v>70.5百万点
（+14.3％）</c:v>
                        </c:pt>
                      </c15:dlblFieldTableCache>
                    </c15:dlblFTEntry>
                  </c15:dlblFieldTable>
                  <c15:showDataLabelsRange val="0"/>
                </c:ext>
                <c:ext xmlns:c16="http://schemas.microsoft.com/office/drawing/2014/chart" uri="{C3380CC4-5D6E-409C-BE32-E72D297353CC}">
                  <c16:uniqueId val="{00000010-0407-478E-BC85-67DF2310B326}"/>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令和5年3月審査分</c:v>
                </c:pt>
                <c:pt idx="1">
                  <c:v>令和6年3月審査分</c:v>
                </c:pt>
              </c:strCache>
            </c:strRef>
          </c:cat>
          <c:val>
            <c:numRef>
              <c:f>⑧査定点!$N$37:$O$37</c:f>
              <c:numCache>
                <c:formatCode>#,##0.0;[Red]\-#,##0.0</c:formatCode>
                <c:ptCount val="2"/>
                <c:pt idx="0">
                  <c:v>61.676673999999998</c:v>
                </c:pt>
                <c:pt idx="1">
                  <c:v>70.468976999999995</c:v>
                </c:pt>
              </c:numCache>
            </c:numRef>
          </c:val>
          <c:extLst>
            <c:ext xmlns:c16="http://schemas.microsoft.com/office/drawing/2014/chart" uri="{C3380CC4-5D6E-409C-BE32-E72D297353CC}">
              <c16:uniqueId val="{00000011-0407-478E-BC85-67DF2310B326}"/>
            </c:ext>
          </c:extLst>
        </c:ser>
        <c:ser>
          <c:idx val="8"/>
          <c:order val="6"/>
          <c:tx>
            <c:strRef>
              <c:f>⑧査定点!$M$36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2.1690591609818708E-2"/>
                </c:manualLayout>
              </c:layout>
              <c:tx>
                <c:strRef>
                  <c:f>⑧査定点!$N$52</c:f>
                  <c:strCache>
                    <c:ptCount val="1"/>
                    <c:pt idx="0">
                      <c:v>共済組合（縦覧）
2.3百万点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{1A24D363-1081-434D-8474-454A431CE9A1}</c15:txfldGUID>
                      <c15:f>⑧査定点!$N$52</c15:f>
                      <c15:dlblFieldTableCache>
                        <c:ptCount val="1"/>
                        <c:pt idx="0">
                          <c:v>共済組合（縦覧）
2.3百万点</c:v>
                        </c:pt>
                      </c15:dlblFieldTableCache>
                    </c15:dlblFTEntry>
                  </c15:dlblFieldTable>
                  <c15:showDataLabelsRange val="0"/>
                </c:ext>
                <c:ext xmlns:c16="http://schemas.microsoft.com/office/drawing/2014/chart" uri="{C3380CC4-5D6E-409C-BE32-E72D297353CC}">
                  <c16:uniqueId val="{00000012-0407-478E-BC85-67DF2310B326}"/>
                </c:ext>
              </c:extLst>
            </c:dLbl>
            <c:dLbl>
              <c:idx val="1"/>
              <c:layout>
                <c:manualLayout>
                  <c:x val="0.15135721523652945"/>
                  <c:y val="1.3556619756136692E-2"/>
                </c:manualLayout>
              </c:layout>
              <c:tx>
                <c:strRef>
                  <c:f>⑧査定点!$P$52</c:f>
                  <c:strCache>
                    <c:ptCount val="1"/>
                    <c:pt idx="0">
                      <c:v>2.7百万点
（+20.2％）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{45F8A59F-7E6A-46A0-A58D-A25CC9354238}</c15:txfldGUID>
                      <c15:f>⑧査定点!$P$52</c15:f>
                      <c15:dlblFieldTableCache>
                        <c:ptCount val="1"/>
                        <c:pt idx="0">
                          <c:v>2.7百万点
（+20.2％）</c:v>
                        </c:pt>
                      </c15:dlblFieldTableCache>
                    </c15:dlblFTEntry>
                  </c15:dlblFieldTable>
                  <c15:showDataLabelsRange val="0"/>
                </c:ext>
                <c:ext xmlns:c16="http://schemas.microsoft.com/office/drawing/2014/chart" uri="{C3380CC4-5D6E-409C-BE32-E72D297353CC}">
                  <c16:uniqueId val="{00000013-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⑧査定点!$N$36:$O$36</c:f>
              <c:numCache>
                <c:formatCode>#,##0.0;[Red]\-#,##0.0</c:formatCode>
                <c:ptCount val="2"/>
                <c:pt idx="0">
                  <c:v>2.2813809999999997</c:v>
                </c:pt>
                <c:pt idx="1">
                  <c:v>2.741495</c:v>
                </c:pt>
              </c:numCache>
            </c:numRef>
          </c:val>
          <c:extLst>
            <c:ext xmlns:c16="http://schemas.microsoft.com/office/drawing/2014/chart" uri="{C3380CC4-5D6E-409C-BE32-E72D297353CC}">
              <c16:uniqueId val="{00000014-0407-478E-BC85-67DF2310B326}"/>
            </c:ext>
          </c:extLst>
        </c:ser>
        <c:ser>
          <c:idx val="7"/>
          <c:order val="7"/>
          <c:tx>
            <c:strRef>
              <c:f>⑧査定点!$M$35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243213342456819"/>
                  <c:y val="-1.2200957780523023E-2"/>
                </c:manualLayout>
              </c:layout>
              <c:tx>
                <c:strRef>
                  <c:f>⑧査定点!$N$51</c:f>
                  <c:strCache>
                    <c:ptCount val="1"/>
                    <c:pt idx="0">
                      <c:v>共済組合（突合）
2.4百万点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{0D0FAA30-E1EB-42DC-8EE6-95CC86439C74}</c15:txfldGUID>
                      <c15:f>⑧査定点!$N$51</c15:f>
                      <c15:dlblFieldTableCache>
                        <c:ptCount val="1"/>
                        <c:pt idx="0">
                          <c:v>共済組合（突合）
2.4百万点</c:v>
                        </c:pt>
                      </c15:dlblFieldTableCache>
                    </c15:dlblFTEntry>
                  </c15:dlblFieldTable>
                  <c15:showDataLabelsRange val="0"/>
                </c:ext>
                <c:ext xmlns:c16="http://schemas.microsoft.com/office/drawing/2014/chart" uri="{C3380CC4-5D6E-409C-BE32-E72D297353CC}">
                  <c16:uniqueId val="{00000015-0407-478E-BC85-67DF2310B326}"/>
                </c:ext>
              </c:extLst>
            </c:dLbl>
            <c:dLbl>
              <c:idx val="1"/>
              <c:layout>
                <c:manualLayout>
                  <c:x val="0.15689467433054882"/>
                  <c:y val="-2.0334929634205138E-2"/>
                </c:manualLayout>
              </c:layout>
              <c:tx>
                <c:strRef>
                  <c:f>⑧査定点!$P$51</c:f>
                  <c:strCache>
                    <c:ptCount val="1"/>
                    <c:pt idx="0">
                      <c:v>2.8百万点
（+12.8％）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{325CE3F5-F114-4865-B5C2-A542947073BA}</c15:txfldGUID>
                      <c15:f>⑧査定点!$P$51</c15:f>
                      <c15:dlblFieldTableCache>
                        <c:ptCount val="1"/>
                        <c:pt idx="0">
                          <c:v>2.8百万点
（+12.8％）</c:v>
                        </c:pt>
                      </c15:dlblFieldTableCache>
                    </c15:dlblFTEntry>
                  </c15:dlblFieldTable>
                  <c15:showDataLabelsRange val="0"/>
                </c:ext>
                <c:ext xmlns:c16="http://schemas.microsoft.com/office/drawing/2014/chart" uri="{C3380CC4-5D6E-409C-BE32-E72D297353CC}">
                  <c16:uniqueId val="{00000016-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⑧査定点!$N$35:$O$35</c:f>
              <c:numCache>
                <c:formatCode>#,##0.0;[Red]\-#,##0.0</c:formatCode>
                <c:ptCount val="2"/>
                <c:pt idx="0">
                  <c:v>2.4488240000000001</c:v>
                </c:pt>
                <c:pt idx="1">
                  <c:v>2.7631559999999999</c:v>
                </c:pt>
              </c:numCache>
            </c:numRef>
          </c:val>
          <c:extLst>
            <c:ext xmlns:c16="http://schemas.microsoft.com/office/drawing/2014/chart" uri="{C3380CC4-5D6E-409C-BE32-E72D297353CC}">
              <c16:uniqueId val="{00000017-0407-478E-BC85-67DF2310B326}"/>
            </c:ext>
          </c:extLst>
        </c:ser>
        <c:ser>
          <c:idx val="3"/>
          <c:order val="8"/>
          <c:tx>
            <c:strRef>
              <c:f>⑧査定点!$M$34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⑧査定点!$N$50</c:f>
                  <c:strCache>
                    <c:ptCount val="1"/>
                    <c:pt idx="0">
                      <c:v>共済組合（単月）
20.4百万点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{D791AECB-5F0C-4DFE-9183-AC131667A2EB}</c15:txfldGUID>
                      <c15:f>⑧査定点!$N$50</c15:f>
                      <c15:dlblFieldTableCache>
                        <c:ptCount val="1"/>
                        <c:pt idx="0">
                          <c:v>共済組合（単月）
20.4百万点</c:v>
                        </c:pt>
                      </c15:dlblFieldTableCache>
                    </c15:dlblFTEntry>
                  </c15:dlblFieldTable>
                  <c15:showDataLabelsRange val="0"/>
                </c:ext>
                <c:ext xmlns:c16="http://schemas.microsoft.com/office/drawing/2014/chart" uri="{C3380CC4-5D6E-409C-BE32-E72D297353CC}">
                  <c16:uniqueId val="{00000018-0407-478E-BC85-67DF2310B326}"/>
                </c:ext>
              </c:extLst>
            </c:dLbl>
            <c:dLbl>
              <c:idx val="1"/>
              <c:tx>
                <c:strRef>
                  <c:f>⑧査定点!$P$50</c:f>
                  <c:strCache>
                    <c:ptCount val="1"/>
                    <c:pt idx="0">
                      <c:v>24.5百万点
（+20.1％）</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{11F01E71-AC7D-4079-9D8D-DE037E27AF4A}</c15:txfldGUID>
                      <c15:f>⑧査定点!$P$50</c15:f>
                      <c15:dlblFieldTableCache>
                        <c:ptCount val="1"/>
                        <c:pt idx="0">
                          <c:v>24.5百万点
（+20.1％）</c:v>
                        </c:pt>
                      </c15:dlblFieldTableCache>
                    </c15:dlblFTEntry>
                  </c15:dlblFieldTable>
                  <c15:showDataLabelsRange val="0"/>
                </c:ext>
                <c:ext xmlns:c16="http://schemas.microsoft.com/office/drawing/2014/chart" uri="{C3380CC4-5D6E-409C-BE32-E72D297353CC}">
                  <c16:uniqueId val="{00000019-0407-478E-BC85-67DF2310B326}"/>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令和5年3月審査分</c:v>
                </c:pt>
                <c:pt idx="1">
                  <c:v>令和6年3月審査分</c:v>
                </c:pt>
              </c:strCache>
            </c:strRef>
          </c:cat>
          <c:val>
            <c:numRef>
              <c:f>⑧査定点!$N$34:$O$34</c:f>
              <c:numCache>
                <c:formatCode>#,##0.0;[Red]\-#,##0.0</c:formatCode>
                <c:ptCount val="2"/>
                <c:pt idx="0">
                  <c:v>20.440380000000001</c:v>
                </c:pt>
                <c:pt idx="1">
                  <c:v>24.544258000000003</c:v>
                </c:pt>
              </c:numCache>
            </c:numRef>
          </c:val>
          <c:extLst>
            <c:ext xmlns:c16="http://schemas.microsoft.com/office/drawing/2014/chart" uri="{C3380CC4-5D6E-409C-BE32-E72D297353CC}">
              <c16:uniqueId val="{0000001A-0407-478E-BC85-67DF2310B326}"/>
            </c:ext>
          </c:extLst>
        </c:ser>
        <c:ser>
          <c:idx val="5"/>
          <c:order val="9"/>
          <c:tx>
            <c:strRef>
              <c:f>⑧査定点!$M$33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1.841620626151013E-3"/>
                  <c:y val="1.0680133514778206E-3"/>
                </c:manualLayout>
              </c:layout>
              <c:tx>
                <c:strRef>
                  <c:f>⑧査定点!$N$49</c:f>
                  <c:strCache>
                    <c:ptCount val="1"/>
                    <c:pt idx="0">
                      <c:v>協会けんぽ（縦覧）
10.4百万点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{D00E3C74-4886-40EE-B637-52D9776820F5}</c15:txfldGUID>
                      <c15:f>⑧査定点!$N$49</c15:f>
                      <c15:dlblFieldTableCache>
                        <c:ptCount val="1"/>
                        <c:pt idx="0">
                          <c:v>協会けんぽ（縦覧）
10.4百万点</c:v>
                        </c:pt>
                      </c15:dlblFieldTableCache>
                    </c15:dlblFTEntry>
                  </c15:dlblFieldTable>
                  <c15:showDataLabelsRange val="0"/>
                </c:ext>
                <c:ext xmlns:c16="http://schemas.microsoft.com/office/drawing/2014/chart" uri="{C3380CC4-5D6E-409C-BE32-E72D297353CC}">
                  <c16:uniqueId val="{0000001B-0407-478E-BC85-67DF2310B326}"/>
                </c:ext>
              </c:extLst>
            </c:dLbl>
            <c:dLbl>
              <c:idx val="1"/>
              <c:layout>
                <c:manualLayout>
                  <c:x val="3.6832412523020259E-3"/>
                  <c:y val="8.1902349618875284E-4"/>
                </c:manualLayout>
              </c:layout>
              <c:tx>
                <c:strRef>
                  <c:f>⑧査定点!$P$49</c:f>
                  <c:strCache>
                    <c:ptCount val="1"/>
                    <c:pt idx="0">
                      <c:v>13.0百万点
（+24.9％）</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{4557CCD1-74A4-47A5-8B0B-D9BD29C28B99}</c15:txfldGUID>
                      <c15:f>⑧査定点!$P$49</c15:f>
                      <c15:dlblFieldTableCache>
                        <c:ptCount val="1"/>
                        <c:pt idx="0">
                          <c:v>13.0百万点
（+24.9％）</c:v>
                        </c:pt>
                      </c15:dlblFieldTableCache>
                    </c15:dlblFTEntry>
                  </c15:dlblFieldTable>
                  <c15:showDataLabelsRange val="0"/>
                </c:ext>
                <c:ext xmlns:c16="http://schemas.microsoft.com/office/drawing/2014/chart" uri="{C3380CC4-5D6E-409C-BE32-E72D297353CC}">
                  <c16:uniqueId val="{0000001C-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inEnd"/>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⑧査定点!$N$33:$O$33</c:f>
              <c:numCache>
                <c:formatCode>#,##0.0;[Red]\-#,##0.0</c:formatCode>
                <c:ptCount val="2"/>
                <c:pt idx="0">
                  <c:v>10.402106999999999</c:v>
                </c:pt>
                <c:pt idx="1">
                  <c:v>12.98771</c:v>
                </c:pt>
              </c:numCache>
            </c:numRef>
          </c:val>
          <c:extLst>
            <c:ext xmlns:c16="http://schemas.microsoft.com/office/drawing/2014/chart" uri="{C3380CC4-5D6E-409C-BE32-E72D297353CC}">
              <c16:uniqueId val="{0000001D-0407-478E-BC85-67DF2310B326}"/>
            </c:ext>
          </c:extLst>
        </c:ser>
        <c:ser>
          <c:idx val="1"/>
          <c:order val="10"/>
          <c:tx>
            <c:strRef>
              <c:f>⑧査定点!$M$32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
                  <c:y val="-3.996003996003996E-3"/>
                </c:manualLayout>
              </c:layout>
              <c:tx>
                <c:strRef>
                  <c:f>⑧査定点!$N$48</c:f>
                  <c:strCache>
                    <c:ptCount val="1"/>
                    <c:pt idx="0">
                      <c:v>協会けんぽ（突合）
11.2百万点</c:v>
                    </c:pt>
                  </c:strCache>
                </c:strRef>
              </c:tx>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{4F7A609A-3E86-4D3F-A1D8-65D50E1FD9DB}</c15:txfldGUID>
                      <c15:f>⑧査定点!$N$48</c15:f>
                      <c15:dlblFieldTableCache>
                        <c:ptCount val="1"/>
                        <c:pt idx="0">
                          <c:v>協会けんぽ（突合）
11.2百万点</c:v>
                        </c:pt>
                      </c15:dlblFieldTableCache>
                    </c15:dlblFTEntry>
                  </c15:dlblFieldTable>
                  <c15:showDataLabelsRange val="0"/>
                </c:ext>
                <c:ext xmlns:c16="http://schemas.microsoft.com/office/drawing/2014/chart" uri="{C3380CC4-5D6E-409C-BE32-E72D297353CC}">
                  <c16:uniqueId val="{0000001E-0407-478E-BC85-67DF2310B326}"/>
                </c:ext>
              </c:extLst>
            </c:dLbl>
            <c:dLbl>
              <c:idx val="1"/>
              <c:tx>
                <c:strRef>
                  <c:f>⑧査定点!$P$48</c:f>
                  <c:strCache>
                    <c:ptCount val="1"/>
                    <c:pt idx="0">
                      <c:v>13.3百万点
（+19.2％）</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{7A5779FA-2F2C-4AF3-A1D0-9DEDF910DBE6}</c15:txfldGUID>
                      <c15:f>⑧査定点!$P$48</c15:f>
                      <c15:dlblFieldTableCache>
                        <c:ptCount val="1"/>
                        <c:pt idx="0">
                          <c:v>13.3百万点
（+19.2％）</c:v>
                        </c:pt>
                      </c15:dlblFieldTableCache>
                    </c15:dlblFTEntry>
                  </c15:dlblFieldTable>
                  <c15:showDataLabelsRange val="0"/>
                </c:ext>
                <c:ext xmlns:c16="http://schemas.microsoft.com/office/drawing/2014/chart" uri="{C3380CC4-5D6E-409C-BE32-E72D297353CC}">
                  <c16:uniqueId val="{0000001F-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⑧査定点!$N$32:$O$32</c:f>
              <c:numCache>
                <c:formatCode>#,##0.0;[Red]\-#,##0.0</c:formatCode>
                <c:ptCount val="2"/>
                <c:pt idx="0">
                  <c:v>11.188632</c:v>
                </c:pt>
                <c:pt idx="1">
                  <c:v>13.334817999999999</c:v>
                </c:pt>
              </c:numCache>
            </c:numRef>
          </c:val>
          <c:extLst>
            <c:ext xmlns:c16="http://schemas.microsoft.com/office/drawing/2014/chart" uri="{C3380CC4-5D6E-409C-BE32-E72D297353CC}">
              <c16:uniqueId val="{00000020-0407-478E-BC85-67DF2310B326}"/>
            </c:ext>
          </c:extLst>
        </c:ser>
        <c:ser>
          <c:idx val="2"/>
          <c:order val="11"/>
          <c:tx>
            <c:strRef>
              <c:f>⑧査定点!$M$31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⑧査定点!$N$47</c:f>
                  <c:strCache>
                    <c:ptCount val="1"/>
                    <c:pt idx="0">
                      <c:v>協会けんぽ（単月）
104.2百万点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{8358655B-26E0-4065-8F25-70C0AB11A8E5}</c15:txfldGUID>
                      <c15:f>⑧査定点!$N$47</c15:f>
                      <c15:dlblFieldTableCache>
                        <c:ptCount val="1"/>
                        <c:pt idx="0">
                          <c:v>協会けんぽ（単月）
104.2百万点</c:v>
                        </c:pt>
                      </c15:dlblFieldTableCache>
                    </c15:dlblFTEntry>
                  </c15:dlblFieldTable>
                  <c15:showDataLabelsRange val="0"/>
                </c:ext>
                <c:ext xmlns:c16="http://schemas.microsoft.com/office/drawing/2014/chart" uri="{C3380CC4-5D6E-409C-BE32-E72D297353CC}">
                  <c16:uniqueId val="{00000021-0407-478E-BC85-67DF2310B326}"/>
                </c:ext>
              </c:extLst>
            </c:dLbl>
            <c:dLbl>
              <c:idx val="1"/>
              <c:tx>
                <c:strRef>
                  <c:f>⑧査定点!$P$47</c:f>
                  <c:strCache>
                    <c:ptCount val="1"/>
                    <c:pt idx="0">
                      <c:v>124.5百万点
（+19.4％）</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{540DD14F-A8D5-49F6-AD27-1DCA55B0FCAE}</c15:txfldGUID>
                      <c15:f>⑧査定点!$P$47</c15:f>
                      <c15:dlblFieldTableCache>
                        <c:ptCount val="1"/>
                        <c:pt idx="0">
                          <c:v>124.5百万点
（+19.4％）</c:v>
                        </c:pt>
                      </c15:dlblFieldTableCache>
                    </c15:dlblFTEntry>
                  </c15:dlblFieldTable>
                  <c15:showDataLabelsRange val="0"/>
                </c:ext>
                <c:ext xmlns:c16="http://schemas.microsoft.com/office/drawing/2014/chart" uri="{C3380CC4-5D6E-409C-BE32-E72D297353CC}">
                  <c16:uniqueId val="{00000022-0407-478E-BC85-67DF2310B326}"/>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令和5年3月審査分</c:v>
                </c:pt>
                <c:pt idx="1">
                  <c:v>令和6年3月審査分</c:v>
                </c:pt>
              </c:strCache>
            </c:strRef>
          </c:cat>
          <c:val>
            <c:numRef>
              <c:f>⑧査定点!$N$31:$O$31</c:f>
              <c:numCache>
                <c:formatCode>#,##0.0;[Red]\-#,##0.0</c:formatCode>
                <c:ptCount val="2"/>
                <c:pt idx="0">
                  <c:v>104.21724</c:v>
                </c:pt>
                <c:pt idx="1">
                  <c:v>124.461854</c:v>
                </c:pt>
              </c:numCache>
            </c:numRef>
          </c:val>
          <c:extLst>
            <c:ext xmlns:c16="http://schemas.microsoft.com/office/drawing/2014/chart" uri="{C3380CC4-5D6E-409C-BE32-E72D297353CC}">
              <c16:uniqueId val="{00000023-0407-478E-BC85-67DF2310B326}"/>
            </c:ext>
          </c:extLst>
        </c:ser>
        <c:dLbls>
          <c:showLegendKey val="0"/>
          <c:showVal val="0"/>
          <c:showCatName val="0"/>
          <c:showSerName val="0"/>
          <c:showPercent val="0"/>
          <c:showBubbleSize val="0"/>
        </c:dLbls>
        <c:gapWidth val="150"/>
        <c:overlap val="100"/>
        <c:serLines/>
        <c:axId val="378403152"/>
        <c:axId val="378403936"/>
      </c:barChart>
      <c:lineChart>
        <c:grouping val="standard"/>
        <c:varyColors val="0"/>
        <c:ser>
          <c:idx val="0"/>
          <c:order val="12"/>
          <c:tx>
            <c:strRef>
              <c:f>⑧査定点!$M$30</c:f>
              <c:strCache>
                <c:ptCount val="1"/>
                <c:pt idx="0">
                  <c:v>全管掌</c:v>
                </c:pt>
              </c:strCache>
            </c:strRef>
          </c:tx>
          <c:spPr>
            <a:ln w="19050">
              <a:noFill/>
            </a:ln>
          </c:spPr>
          <c:marker>
            <c:symbol val="none"/>
          </c:marker>
          <c:dLbls>
            <c:dLbl>
              <c:idx val="0"/>
              <c:layout>
                <c:manualLayout>
                  <c:x val="-6.57460628811182E-2"/>
                  <c:y val="-3.3134513584747075E-2"/>
                </c:manualLayout>
              </c:layout>
              <c:tx>
                <c:strRef>
                  <c:f>⑧査定点!$N$46</c:f>
                  <c:strCache>
                    <c:ptCount val="1"/>
                    <c:pt idx="0">
                      <c:v>全管掌
315.5百万点</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{057AF476-D8AB-4717-A769-55023BF394C3}</c15:txfldGUID>
                      <c15:f>⑧査定点!$N$46</c15:f>
                      <c15:dlblFieldTableCache>
                        <c:ptCount val="1"/>
                        <c:pt idx="0">
                          <c:v>全管掌
315.5百万点</c:v>
                        </c:pt>
                      </c15:dlblFieldTableCache>
                    </c15:dlblFTEntry>
                  </c15:dlblFieldTable>
                  <c15:showDataLabelsRange val="0"/>
                </c:ext>
                <c:ext xmlns:c16="http://schemas.microsoft.com/office/drawing/2014/chart" uri="{C3380CC4-5D6E-409C-BE32-E72D297353CC}">
                  <c16:uniqueId val="{00000024-0407-478E-BC85-67DF2310B326}"/>
                </c:ext>
              </c:extLst>
            </c:dLbl>
            <c:dLbl>
              <c:idx val="1"/>
              <c:layout>
                <c:manualLayout>
                  <c:x val="-6.6913870855408078E-2"/>
                  <c:y val="-3.1473774292101603E-2"/>
                </c:manualLayout>
              </c:layout>
              <c:tx>
                <c:strRef>
                  <c:f>⑧査定点!$P$46</c:f>
                  <c:strCache>
                    <c:ptCount val="1"/>
                    <c:pt idx="0">
                      <c:v>364.6百万点
（+15.6％）</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{6CAA1DF2-297E-4027-A87F-23EFA2B87799}</c15:txfldGUID>
                      <c15:f>⑧査定点!$P$46</c15:f>
                      <c15:dlblFieldTableCache>
                        <c:ptCount val="1"/>
                        <c:pt idx="0">
                          <c:v>364.6百万点
（+15.6％）</c:v>
                        </c:pt>
                      </c15:dlblFieldTableCache>
                    </c15:dlblFTEntry>
                  </c15:dlblFieldTable>
                  <c15:showDataLabelsRange val="0"/>
                </c:ext>
                <c:ext xmlns:c16="http://schemas.microsoft.com/office/drawing/2014/chart" uri="{C3380CC4-5D6E-409C-BE32-E72D297353CC}">
                  <c16:uniqueId val="{00000025-0407-478E-BC85-67DF2310B326}"/>
                </c:ext>
              </c:extLst>
            </c:dLbl>
            <c:spPr>
              <a:solidFill>
                <a:schemeClr val="bg1"/>
              </a:solidFill>
              <a:ln w="25400">
                <a:noFill/>
              </a:ln>
            </c:spPr>
            <c:txPr>
              <a:bodyPr vertOverflow="clip" horzOverflow="clip"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⑧査定点!$N$30:$O$30</c:f>
              <c:numCache>
                <c:formatCode>#,##0.0;[Red]\-#,##0.0</c:formatCode>
                <c:ptCount val="2"/>
                <c:pt idx="0">
                  <c:v>315.47233699999998</c:v>
                </c:pt>
                <c:pt idx="1">
                  <c:v>364.60332400000004</c:v>
                </c:pt>
              </c:numCache>
            </c:numRef>
          </c:val>
          <c:smooth val="0"/>
          <c:extLst>
            <c:ext xmlns:c16="http://schemas.microsoft.com/office/drawing/2014/chart" uri="{C3380CC4-5D6E-409C-BE32-E72D297353CC}">
              <c16:uniqueId val="{00000026-0407-478E-BC85-67DF2310B326}"/>
            </c:ext>
          </c:extLst>
        </c:ser>
        <c:dLbls>
          <c:showLegendKey val="0"/>
          <c:showVal val="1"/>
          <c:showCatName val="0"/>
          <c:showSerName val="0"/>
          <c:showPercent val="0"/>
          <c:showBubbleSize val="0"/>
        </c:dLbls>
        <c:marker val="1"/>
        <c:smooth val="0"/>
        <c:axId val="378403152"/>
        <c:axId val="378403936"/>
      </c:lineChart>
      <c:catAx>
        <c:axId val="37840315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3936"/>
        <c:crosses val="autoZero"/>
        <c:auto val="1"/>
        <c:lblAlgn val="ctr"/>
        <c:lblOffset val="100"/>
        <c:tickLblSkip val="1"/>
        <c:tickMarkSkip val="1"/>
        <c:noMultiLvlLbl val="0"/>
      </c:catAx>
      <c:valAx>
        <c:axId val="378403936"/>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4.1406092431051887E-3"/>
              <c:y val="0.40108401601314991"/>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315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⑨再審件!$M$42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243209930250432"/>
                  <c:y val="-9.489617993555197E-3"/>
                </c:manualLayout>
              </c:layout>
              <c:tx>
                <c:strRef>
                  <c:f>⑨再審件!$N$58</c:f>
                  <c:strCache>
                    <c:ptCount val="1"/>
                    <c:pt idx="0">
                      <c:v>その他（縦覧）
0.6万件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{7B7AA8FA-2880-4070-A1CD-7C5FDB4967DF}</c15:txfldGUID>
                      <c15:f>⑨再審件!$N$58</c15:f>
                      <c15:dlblFieldTableCache>
                        <c:ptCount val="1"/>
                        <c:pt idx="0">
                          <c:v>その他（縦覧）
0.6万件</c:v>
                        </c:pt>
                      </c15:dlblFieldTableCache>
                    </c15:dlblFTEntry>
                  </c15:dlblFieldTable>
                  <c15:showDataLabelsRange val="0"/>
                </c:ext>
                <c:ext xmlns:c16="http://schemas.microsoft.com/office/drawing/2014/chart" uri="{C3380CC4-5D6E-409C-BE32-E72D297353CC}">
                  <c16:uniqueId val="{00000000-18A8-48CE-BF84-ED59F889CBD1}"/>
                </c:ext>
              </c:extLst>
            </c:dLbl>
            <c:dLbl>
              <c:idx val="1"/>
              <c:layout>
                <c:manualLayout>
                  <c:x val="0.16243209930250432"/>
                  <c:y val="-9.6316282143055747E-3"/>
                </c:manualLayout>
              </c:layout>
              <c:tx>
                <c:strRef>
                  <c:f>⑨再審件!$P$58</c:f>
                  <c:strCache>
                    <c:ptCount val="1"/>
                    <c:pt idx="0">
                      <c:v>0.6万件
（▲2.6％）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{A2343959-E7C8-42D2-ABA8-C582CBEF9DD2}</c15:txfldGUID>
                      <c15:f>⑨再審件!$P$58</c15:f>
                      <c15:dlblFieldTableCache>
                        <c:ptCount val="1"/>
                        <c:pt idx="0">
                          <c:v>0.6万件
（▲2.6％）</c:v>
                        </c:pt>
                      </c15:dlblFieldTableCache>
                    </c15:dlblFTEntry>
                  </c15:dlblFieldTable>
                  <c15:showDataLabelsRange val="0"/>
                </c:ext>
                <c:ext xmlns:c16="http://schemas.microsoft.com/office/drawing/2014/chart" uri="{C3380CC4-5D6E-409C-BE32-E72D297353CC}">
                  <c16:uniqueId val="{00000001-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⑨再審件!$N$42:$O$42</c:f>
              <c:numCache>
                <c:formatCode>#,##0.0;[Red]\-#,##0.0</c:formatCode>
                <c:ptCount val="2"/>
                <c:pt idx="0">
                  <c:v>0.6411</c:v>
                </c:pt>
                <c:pt idx="1">
                  <c:v>0.62419999999999998</c:v>
                </c:pt>
              </c:numCache>
            </c:numRef>
          </c:val>
          <c:extLst>
            <c:ext xmlns:c16="http://schemas.microsoft.com/office/drawing/2014/chart" uri="{C3380CC4-5D6E-409C-BE32-E72D297353CC}">
              <c16:uniqueId val="{00000002-18A8-48CE-BF84-ED59F889CBD1}"/>
            </c:ext>
          </c:extLst>
        </c:ser>
        <c:ser>
          <c:idx val="11"/>
          <c:order val="1"/>
          <c:tx>
            <c:strRef>
              <c:f>⑨再審件!$M$41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tx>
                <c:strRef>
                  <c:f>⑨再審件!$N$57</c:f>
                  <c:strCache>
                    <c:ptCount val="1"/>
                    <c:pt idx="0">
                      <c:v>その他（突合）
0.6万件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{481AF89B-9282-4932-A926-01D5D1A79D78}</c15:txfldGUID>
                      <c15:f>⑨再審件!$N$57</c15:f>
                      <c15:dlblFieldTableCache>
                        <c:ptCount val="1"/>
                        <c:pt idx="0">
                          <c:v>その他（突合）
0.6万件</c:v>
                        </c:pt>
                      </c15:dlblFieldTableCache>
                    </c15:dlblFTEntry>
                  </c15:dlblFieldTable>
                  <c15:showDataLabelsRange val="0"/>
                </c:ext>
                <c:ext xmlns:c16="http://schemas.microsoft.com/office/drawing/2014/chart" uri="{C3380CC4-5D6E-409C-BE32-E72D297353CC}">
                  <c16:uniqueId val="{00000003-18A8-48CE-BF84-ED59F889CBD1}"/>
                </c:ext>
              </c:extLst>
            </c:dLbl>
            <c:dLbl>
              <c:idx val="1"/>
              <c:tx>
                <c:strRef>
                  <c:f>⑨再審件!$P$57</c:f>
                  <c:strCache>
                    <c:ptCount val="1"/>
                    <c:pt idx="0">
                      <c:v>0.6万件
（▲8.2％）</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{117127DA-F6CF-471F-86CC-C64AB20BF3B6}</c15:txfldGUID>
                      <c15:f>⑨再審件!$P$57</c15:f>
                      <c15:dlblFieldTableCache>
                        <c:ptCount val="1"/>
                        <c:pt idx="0">
                          <c:v>0.6万件
（▲8.2％）</c:v>
                        </c:pt>
                      </c15:dlblFieldTableCache>
                    </c15:dlblFTEntry>
                  </c15:dlblFieldTable>
                  <c15:showDataLabelsRange val="0"/>
                </c:ext>
                <c:ext xmlns:c16="http://schemas.microsoft.com/office/drawing/2014/chart" uri="{C3380CC4-5D6E-409C-BE32-E72D297353CC}">
                  <c16:uniqueId val="{00000004-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⑨再審件!$N$41:$O$41</c:f>
              <c:numCache>
                <c:formatCode>#,##0.0;[Red]\-#,##0.0</c:formatCode>
                <c:ptCount val="2"/>
                <c:pt idx="0">
                  <c:v>0.62939999999999996</c:v>
                </c:pt>
                <c:pt idx="1">
                  <c:v>0.57750000000000001</c:v>
                </c:pt>
              </c:numCache>
            </c:numRef>
          </c:val>
          <c:extLst>
            <c:ext xmlns:c16="http://schemas.microsoft.com/office/drawing/2014/chart" uri="{C3380CC4-5D6E-409C-BE32-E72D297353CC}">
              <c16:uniqueId val="{00000005-18A8-48CE-BF84-ED59F889CBD1}"/>
            </c:ext>
          </c:extLst>
        </c:ser>
        <c:ser>
          <c:idx val="6"/>
          <c:order val="2"/>
          <c:tx>
            <c:strRef>
              <c:f>⑨再審件!$M$40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⑨再審件!$N$56</c:f>
                  <c:strCache>
                    <c:ptCount val="1"/>
                    <c:pt idx="0">
                      <c:v>その他（単月）
0.9万件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{F8279C80-838E-46F0-B5DF-E806BCD19A30}</c15:txfldGUID>
                      <c15:f>⑨再審件!$N$56</c15:f>
                      <c15:dlblFieldTableCache>
                        <c:ptCount val="1"/>
                        <c:pt idx="0">
                          <c:v>その他（単月）
0.9万件</c:v>
                        </c:pt>
                      </c15:dlblFieldTableCache>
                    </c15:dlblFTEntry>
                  </c15:dlblFieldTable>
                  <c15:showDataLabelsRange val="0"/>
                </c:ext>
                <c:ext xmlns:c16="http://schemas.microsoft.com/office/drawing/2014/chart" uri="{C3380CC4-5D6E-409C-BE32-E72D297353CC}">
                  <c16:uniqueId val="{00000006-18A8-48CE-BF84-ED59F889CBD1}"/>
                </c:ext>
              </c:extLst>
            </c:dLbl>
            <c:dLbl>
              <c:idx val="1"/>
              <c:tx>
                <c:strRef>
                  <c:f>⑨再審件!$P$56</c:f>
                  <c:strCache>
                    <c:ptCount val="1"/>
                    <c:pt idx="0">
                      <c:v>1.0万件
（+5.7％）</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{B738A77E-5C79-473C-B2A2-D9A8FE2614AD}</c15:txfldGUID>
                      <c15:f>⑨再審件!$P$56</c15:f>
                      <c15:dlblFieldTableCache>
                        <c:ptCount val="1"/>
                        <c:pt idx="0">
                          <c:v>1.0万件
（+5.7％）</c:v>
                        </c:pt>
                      </c15:dlblFieldTableCache>
                    </c15:dlblFTEntry>
                  </c15:dlblFieldTable>
                  <c15:showDataLabelsRange val="0"/>
                </c:ext>
                <c:ext xmlns:c16="http://schemas.microsoft.com/office/drawing/2014/chart" uri="{C3380CC4-5D6E-409C-BE32-E72D297353CC}">
                  <c16:uniqueId val="{00000007-18A8-48CE-BF84-ED59F889CBD1}"/>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令和5年3月審査分</c:v>
                </c:pt>
                <c:pt idx="1">
                  <c:v>令和6年3月審査分</c:v>
                </c:pt>
              </c:strCache>
            </c:strRef>
          </c:cat>
          <c:val>
            <c:numRef>
              <c:f>⑨再審件!$N$40:$O$40</c:f>
              <c:numCache>
                <c:formatCode>#,##0.0;[Red]\-#,##0.0</c:formatCode>
                <c:ptCount val="2"/>
                <c:pt idx="0">
                  <c:v>0.90610000000000002</c:v>
                </c:pt>
                <c:pt idx="1">
                  <c:v>0.95740000000000003</c:v>
                </c:pt>
              </c:numCache>
            </c:numRef>
          </c:val>
          <c:extLst>
            <c:ext xmlns:c16="http://schemas.microsoft.com/office/drawing/2014/chart" uri="{C3380CC4-5D6E-409C-BE32-E72D297353CC}">
              <c16:uniqueId val="{00000008-18A8-48CE-BF84-ED59F889CBD1}"/>
            </c:ext>
          </c:extLst>
        </c:ser>
        <c:ser>
          <c:idx val="10"/>
          <c:order val="3"/>
          <c:tx>
            <c:strRef>
              <c:f>⑨再審件!$M$39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⑨再審件!$N$55</c:f>
                  <c:strCache>
                    <c:ptCount val="1"/>
                    <c:pt idx="0">
                      <c:v>健保組合（縦覧）
2.0万件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{6FE770EB-A19C-4EF1-9572-BEEB7CEC6934}</c15:txfldGUID>
                      <c15:f>⑨再審件!$N$55</c15:f>
                      <c15:dlblFieldTableCache>
                        <c:ptCount val="1"/>
                        <c:pt idx="0">
                          <c:v>健保組合（縦覧）
2.0万件</c:v>
                        </c:pt>
                      </c15:dlblFieldTableCache>
                    </c15:dlblFTEntry>
                  </c15:dlblFieldTable>
                  <c15:showDataLabelsRange val="0"/>
                </c:ext>
                <c:ext xmlns:c16="http://schemas.microsoft.com/office/drawing/2014/chart" uri="{C3380CC4-5D6E-409C-BE32-E72D297353CC}">
                  <c16:uniqueId val="{00000009-18A8-48CE-BF84-ED59F889CBD1}"/>
                </c:ext>
              </c:extLst>
            </c:dLbl>
            <c:dLbl>
              <c:idx val="1"/>
              <c:tx>
                <c:strRef>
                  <c:f>⑨再審件!$P$55</c:f>
                  <c:strCache>
                    <c:ptCount val="1"/>
                    <c:pt idx="0">
                      <c:v>2.3万件
（+14.0％）</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{ED196263-C41D-4BA0-BE06-4CEDD0E08AE6}</c15:txfldGUID>
                      <c15:f>⑨再審件!$P$55</c15:f>
                      <c15:dlblFieldTableCache>
                        <c:ptCount val="1"/>
                        <c:pt idx="0">
                          <c:v>2.3万件
（+14.0％）</c:v>
                        </c:pt>
                      </c15:dlblFieldTableCache>
                    </c15:dlblFTEntry>
                  </c15:dlblFieldTable>
                  <c15:showDataLabelsRange val="0"/>
                </c:ext>
                <c:ext xmlns:c16="http://schemas.microsoft.com/office/drawing/2014/chart" uri="{C3380CC4-5D6E-409C-BE32-E72D297353CC}">
                  <c16:uniqueId val="{0000000A-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⑨再審件!$N$39:$O$39</c:f>
              <c:numCache>
                <c:formatCode>#,##0.0;[Red]\-#,##0.0</c:formatCode>
                <c:ptCount val="2"/>
                <c:pt idx="0">
                  <c:v>2.0198999999999998</c:v>
                </c:pt>
                <c:pt idx="1">
                  <c:v>2.3031000000000001</c:v>
                </c:pt>
              </c:numCache>
            </c:numRef>
          </c:val>
          <c:extLst>
            <c:ext xmlns:c16="http://schemas.microsoft.com/office/drawing/2014/chart" uri="{C3380CC4-5D6E-409C-BE32-E72D297353CC}">
              <c16:uniqueId val="{0000000B-18A8-48CE-BF84-ED59F889CBD1}"/>
            </c:ext>
          </c:extLst>
        </c:ser>
        <c:ser>
          <c:idx val="9"/>
          <c:order val="4"/>
          <c:tx>
            <c:strRef>
              <c:f>⑨再審件!$M$38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⑨再審件!$N$54</c:f>
                  <c:strCache>
                    <c:ptCount val="1"/>
                    <c:pt idx="0">
                      <c:v>健保組合（突合）
1.2万件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{F9F06478-9F79-4DF9-B448-72758B72ED50}</c15:txfldGUID>
                      <c15:f>⑨再審件!$N$54</c15:f>
                      <c15:dlblFieldTableCache>
                        <c:ptCount val="1"/>
                        <c:pt idx="0">
                          <c:v>健保組合（突合）
1.2万件</c:v>
                        </c:pt>
                      </c15:dlblFieldTableCache>
                    </c15:dlblFTEntry>
                  </c15:dlblFieldTable>
                  <c15:showDataLabelsRange val="0"/>
                </c:ext>
                <c:ext xmlns:c16="http://schemas.microsoft.com/office/drawing/2014/chart" uri="{C3380CC4-5D6E-409C-BE32-E72D297353CC}">
                  <c16:uniqueId val="{0000000C-18A8-48CE-BF84-ED59F889CBD1}"/>
                </c:ext>
              </c:extLst>
            </c:dLbl>
            <c:dLbl>
              <c:idx val="1"/>
              <c:tx>
                <c:strRef>
                  <c:f>⑨再審件!$P$54</c:f>
                  <c:strCache>
                    <c:ptCount val="1"/>
                    <c:pt idx="0">
                      <c:v>1.2万件
（+1.7％）</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{68420AF7-9F81-430C-8183-4F7627BC02F3}</c15:txfldGUID>
                      <c15:f>⑨再審件!$P$54</c15:f>
                      <c15:dlblFieldTableCache>
                        <c:ptCount val="1"/>
                        <c:pt idx="0">
                          <c:v>1.2万件
（+1.7％）</c:v>
                        </c:pt>
                      </c15:dlblFieldTableCache>
                    </c15:dlblFTEntry>
                  </c15:dlblFieldTable>
                  <c15:showDataLabelsRange val="0"/>
                </c:ext>
                <c:ext xmlns:c16="http://schemas.microsoft.com/office/drawing/2014/chart" uri="{C3380CC4-5D6E-409C-BE32-E72D297353CC}">
                  <c16:uniqueId val="{0000000D-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⑨再審件!$N$38:$O$38</c:f>
              <c:numCache>
                <c:formatCode>#,##0.0;[Red]\-#,##0.0</c:formatCode>
                <c:ptCount val="2"/>
                <c:pt idx="0">
                  <c:v>1.1553</c:v>
                </c:pt>
                <c:pt idx="1">
                  <c:v>1.1744000000000001</c:v>
                </c:pt>
              </c:numCache>
            </c:numRef>
          </c:val>
          <c:extLst>
            <c:ext xmlns:c16="http://schemas.microsoft.com/office/drawing/2014/chart" uri="{C3380CC4-5D6E-409C-BE32-E72D297353CC}">
              <c16:uniqueId val="{0000000E-18A8-48CE-BF84-ED59F889CBD1}"/>
            </c:ext>
          </c:extLst>
        </c:ser>
        <c:ser>
          <c:idx val="4"/>
          <c:order val="5"/>
          <c:tx>
            <c:strRef>
              <c:f>⑨再審件!$M$37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⑨再審件!$N$53</c:f>
                  <c:strCache>
                    <c:ptCount val="1"/>
                    <c:pt idx="0">
                      <c:v>健保組合（単月）
4.1万件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{A0DB169A-1244-4815-96AF-0456AB51A056}</c15:txfldGUID>
                      <c15:f>⑨再審件!$N$53</c15:f>
                      <c15:dlblFieldTableCache>
                        <c:ptCount val="1"/>
                        <c:pt idx="0">
                          <c:v>健保組合（単月）
4.1万件</c:v>
                        </c:pt>
                      </c15:dlblFieldTableCache>
                    </c15:dlblFTEntry>
                  </c15:dlblFieldTable>
                  <c15:showDataLabelsRange val="0"/>
                </c:ext>
                <c:ext xmlns:c16="http://schemas.microsoft.com/office/drawing/2014/chart" uri="{C3380CC4-5D6E-409C-BE32-E72D297353CC}">
                  <c16:uniqueId val="{0000000F-18A8-48CE-BF84-ED59F889CBD1}"/>
                </c:ext>
              </c:extLst>
            </c:dLbl>
            <c:dLbl>
              <c:idx val="1"/>
              <c:tx>
                <c:strRef>
                  <c:f>⑨再審件!$P$53</c:f>
                  <c:strCache>
                    <c:ptCount val="1"/>
                    <c:pt idx="0">
                      <c:v>4.0万件
（▲1.3％）</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{2AE595A0-E695-461C-ADA2-57FE876BC468}</c15:txfldGUID>
                      <c15:f>⑨再審件!$P$53</c15:f>
                      <c15:dlblFieldTableCache>
                        <c:ptCount val="1"/>
                        <c:pt idx="0">
                          <c:v>4.0万件
（▲1.3％）</c:v>
                        </c:pt>
                      </c15:dlblFieldTableCache>
                    </c15:dlblFTEntry>
                  </c15:dlblFieldTable>
                  <c15:showDataLabelsRange val="0"/>
                </c:ext>
                <c:ext xmlns:c16="http://schemas.microsoft.com/office/drawing/2014/chart" uri="{C3380CC4-5D6E-409C-BE32-E72D297353CC}">
                  <c16:uniqueId val="{00000010-18A8-48CE-BF84-ED59F889CBD1}"/>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令和5年3月審査分</c:v>
                </c:pt>
                <c:pt idx="1">
                  <c:v>令和6年3月審査分</c:v>
                </c:pt>
              </c:strCache>
            </c:strRef>
          </c:cat>
          <c:val>
            <c:numRef>
              <c:f>⑨再審件!$N$37:$O$37</c:f>
              <c:numCache>
                <c:formatCode>#,##0.0;[Red]\-#,##0.0</c:formatCode>
                <c:ptCount val="2"/>
                <c:pt idx="0">
                  <c:v>4.0895999999999999</c:v>
                </c:pt>
                <c:pt idx="1">
                  <c:v>4.0359999999999996</c:v>
                </c:pt>
              </c:numCache>
            </c:numRef>
          </c:val>
          <c:extLst>
            <c:ext xmlns:c16="http://schemas.microsoft.com/office/drawing/2014/chart" uri="{C3380CC4-5D6E-409C-BE32-E72D297353CC}">
              <c16:uniqueId val="{00000011-18A8-48CE-BF84-ED59F889CBD1}"/>
            </c:ext>
          </c:extLst>
        </c:ser>
        <c:ser>
          <c:idx val="8"/>
          <c:order val="6"/>
          <c:tx>
            <c:strRef>
              <c:f>⑨再審件!$M$36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1.2200957780523023E-2"/>
                </c:manualLayout>
              </c:layout>
              <c:tx>
                <c:strRef>
                  <c:f>⑨再審件!$N$52</c:f>
                  <c:strCache>
                    <c:ptCount val="1"/>
                    <c:pt idx="0">
                      <c:v>共済組合（縦覧）
0.4万件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{98B2EFE4-B3F8-4144-BEF7-9B71E29A388A}</c15:txfldGUID>
                      <c15:f>⑨再審件!$N$52</c15:f>
                      <c15:dlblFieldTableCache>
                        <c:ptCount val="1"/>
                        <c:pt idx="0">
                          <c:v>共済組合（縦覧）
0.4万件</c:v>
                        </c:pt>
                      </c15:dlblFieldTableCache>
                    </c15:dlblFTEntry>
                  </c15:dlblFieldTable>
                  <c15:showDataLabelsRange val="0"/>
                </c:ext>
                <c:ext xmlns:c16="http://schemas.microsoft.com/office/drawing/2014/chart" uri="{C3380CC4-5D6E-409C-BE32-E72D297353CC}">
                  <c16:uniqueId val="{00000012-18A8-48CE-BF84-ED59F889CBD1}"/>
                </c:ext>
              </c:extLst>
            </c:dLbl>
            <c:dLbl>
              <c:idx val="1"/>
              <c:layout>
                <c:manualLayout>
                  <c:x val="0.15135714389292484"/>
                  <c:y val="2.4472849984661007E-2"/>
                </c:manualLayout>
              </c:layout>
              <c:tx>
                <c:strRef>
                  <c:f>⑨再審件!$P$52</c:f>
                  <c:strCache>
                    <c:ptCount val="1"/>
                    <c:pt idx="0">
                      <c:v>0.5万件
（+36.4％）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{E80B2B2B-33E5-4F9C-B7AE-28F5FC9D63A9}</c15:txfldGUID>
                      <c15:f>⑨再審件!$P$52</c15:f>
                      <c15:dlblFieldTableCache>
                        <c:ptCount val="1"/>
                        <c:pt idx="0">
                          <c:v>0.5万件
（+36.4％）</c:v>
                        </c:pt>
                      </c15:dlblFieldTableCache>
                    </c15:dlblFTEntry>
                  </c15:dlblFieldTable>
                  <c15:showDataLabelsRange val="0"/>
                </c:ext>
                <c:ext xmlns:c16="http://schemas.microsoft.com/office/drawing/2014/chart" uri="{C3380CC4-5D6E-409C-BE32-E72D297353CC}">
                  <c16:uniqueId val="{00000013-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⑨再審件!$N$36:$O$36</c:f>
              <c:numCache>
                <c:formatCode>#,##0.0;[Red]\-#,##0.0</c:formatCode>
                <c:ptCount val="2"/>
                <c:pt idx="0">
                  <c:v>0.35830000000000001</c:v>
                </c:pt>
                <c:pt idx="1">
                  <c:v>0.48870000000000002</c:v>
                </c:pt>
              </c:numCache>
            </c:numRef>
          </c:val>
          <c:extLst>
            <c:ext xmlns:c16="http://schemas.microsoft.com/office/drawing/2014/chart" uri="{C3380CC4-5D6E-409C-BE32-E72D297353CC}">
              <c16:uniqueId val="{00000014-18A8-48CE-BF84-ED59F889CBD1}"/>
            </c:ext>
          </c:extLst>
        </c:ser>
        <c:ser>
          <c:idx val="7"/>
          <c:order val="7"/>
          <c:tx>
            <c:strRef>
              <c:f>⑨再審件!$M$35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1.3556619756136692E-2"/>
                </c:manualLayout>
              </c:layout>
              <c:tx>
                <c:strRef>
                  <c:f>⑨再審件!$N$51</c:f>
                  <c:strCache>
                    <c:ptCount val="1"/>
                    <c:pt idx="0">
                      <c:v>共済組合（突合）
0.3万件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{1461E1F1-DFF1-4736-9D5C-A9506925C86C}</c15:txfldGUID>
                      <c15:f>⑨再審件!$N$51</c15:f>
                      <c15:dlblFieldTableCache>
                        <c:ptCount val="1"/>
                        <c:pt idx="0">
                          <c:v>共済組合（突合）
0.3万件</c:v>
                        </c:pt>
                      </c15:dlblFieldTableCache>
                    </c15:dlblFTEntry>
                  </c15:dlblFieldTable>
                  <c15:showDataLabelsRange val="0"/>
                </c:ext>
                <c:ext xmlns:c16="http://schemas.microsoft.com/office/drawing/2014/chart" uri="{C3380CC4-5D6E-409C-BE32-E72D297353CC}">
                  <c16:uniqueId val="{00000015-18A8-48CE-BF84-ED59F889CBD1}"/>
                </c:ext>
              </c:extLst>
            </c:dLbl>
            <c:dLbl>
              <c:idx val="1"/>
              <c:layout>
                <c:manualLayout>
                  <c:x val="0.15320303493453591"/>
                  <c:y val="-8.133971853682016E-3"/>
                </c:manualLayout>
              </c:layout>
              <c:tx>
                <c:strRef>
                  <c:f>⑨再審件!$P$51</c:f>
                  <c:strCache>
                    <c:ptCount val="1"/>
                    <c:pt idx="0">
                      <c:v>0.4万件
（+23.9％）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{FE64ECD8-6925-4CA3-AE7A-6A0112D8E376}</c15:txfldGUID>
                      <c15:f>⑨再審件!$P$51</c15:f>
                      <c15:dlblFieldTableCache>
                        <c:ptCount val="1"/>
                        <c:pt idx="0">
                          <c:v>0.4万件
（+23.9％）</c:v>
                        </c:pt>
                      </c15:dlblFieldTableCache>
                    </c15:dlblFTEntry>
                  </c15:dlblFieldTable>
                  <c15:showDataLabelsRange val="0"/>
                </c:ext>
                <c:ext xmlns:c16="http://schemas.microsoft.com/office/drawing/2014/chart" uri="{C3380CC4-5D6E-409C-BE32-E72D297353CC}">
                  <c16:uniqueId val="{00000016-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⑨再審件!$N$35:$O$35</c:f>
              <c:numCache>
                <c:formatCode>#,##0.0;[Red]\-#,##0.0</c:formatCode>
                <c:ptCount val="2"/>
                <c:pt idx="0">
                  <c:v>0.30030000000000001</c:v>
                </c:pt>
                <c:pt idx="1">
                  <c:v>0.372</c:v>
                </c:pt>
              </c:numCache>
            </c:numRef>
          </c:val>
          <c:extLst>
            <c:ext xmlns:c16="http://schemas.microsoft.com/office/drawing/2014/chart" uri="{C3380CC4-5D6E-409C-BE32-E72D297353CC}">
              <c16:uniqueId val="{00000017-18A8-48CE-BF84-ED59F889CBD1}"/>
            </c:ext>
          </c:extLst>
        </c:ser>
        <c:ser>
          <c:idx val="3"/>
          <c:order val="8"/>
          <c:tx>
            <c:strRef>
              <c:f>⑨再審件!$M$34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⑨再審件!$N$50</c:f>
                  <c:strCache>
                    <c:ptCount val="1"/>
                    <c:pt idx="0">
                      <c:v>共済組合（単月）
1.0万件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{139B7E40-DEE8-4543-AE2D-FB22165B4C06}</c15:txfldGUID>
                      <c15:f>⑨再審件!$N$50</c15:f>
                      <c15:dlblFieldTableCache>
                        <c:ptCount val="1"/>
                        <c:pt idx="0">
                          <c:v>共済組合（単月）
1.0万件</c:v>
                        </c:pt>
                      </c15:dlblFieldTableCache>
                    </c15:dlblFTEntry>
                  </c15:dlblFieldTable>
                  <c15:showDataLabelsRange val="0"/>
                </c:ext>
                <c:ext xmlns:c16="http://schemas.microsoft.com/office/drawing/2014/chart" uri="{C3380CC4-5D6E-409C-BE32-E72D297353CC}">
                  <c16:uniqueId val="{00000018-18A8-48CE-BF84-ED59F889CBD1}"/>
                </c:ext>
              </c:extLst>
            </c:dLbl>
            <c:dLbl>
              <c:idx val="1"/>
              <c:tx>
                <c:strRef>
                  <c:f>⑨再審件!$P$50</c:f>
                  <c:strCache>
                    <c:ptCount val="1"/>
                    <c:pt idx="0">
                      <c:v>1.0万件
（+2.8％）</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{16F4434C-6270-4977-9906-0C5D2DB92028}</c15:txfldGUID>
                      <c15:f>⑨再審件!$P$50</c15:f>
                      <c15:dlblFieldTableCache>
                        <c:ptCount val="1"/>
                        <c:pt idx="0">
                          <c:v>1.0万件
（+2.8％）</c:v>
                        </c:pt>
                      </c15:dlblFieldTableCache>
                    </c15:dlblFTEntry>
                  </c15:dlblFieldTable>
                  <c15:showDataLabelsRange val="0"/>
                </c:ext>
                <c:ext xmlns:c16="http://schemas.microsoft.com/office/drawing/2014/chart" uri="{C3380CC4-5D6E-409C-BE32-E72D297353CC}">
                  <c16:uniqueId val="{00000019-18A8-48CE-BF84-ED59F889CBD1}"/>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令和5年3月審査分</c:v>
                </c:pt>
                <c:pt idx="1">
                  <c:v>令和6年3月審査分</c:v>
                </c:pt>
              </c:strCache>
            </c:strRef>
          </c:cat>
          <c:val>
            <c:numRef>
              <c:f>⑨再審件!$N$34:$O$34</c:f>
              <c:numCache>
                <c:formatCode>#,##0.0;[Red]\-#,##0.0</c:formatCode>
                <c:ptCount val="2"/>
                <c:pt idx="0">
                  <c:v>1.0197000000000001</c:v>
                </c:pt>
                <c:pt idx="1">
                  <c:v>1.0485</c:v>
                </c:pt>
              </c:numCache>
            </c:numRef>
          </c:val>
          <c:extLst>
            <c:ext xmlns:c16="http://schemas.microsoft.com/office/drawing/2014/chart" uri="{C3380CC4-5D6E-409C-BE32-E72D297353CC}">
              <c16:uniqueId val="{0000001A-18A8-48CE-BF84-ED59F889CBD1}"/>
            </c:ext>
          </c:extLst>
        </c:ser>
        <c:ser>
          <c:idx val="5"/>
          <c:order val="9"/>
          <c:tx>
            <c:strRef>
              <c:f>⑨再審件!$M$33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⑨再審件!$N$49</c:f>
                  <c:strCache>
                    <c:ptCount val="1"/>
                    <c:pt idx="0">
                      <c:v>協会けんぽ（縦覧）
2.4万件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{75737477-B741-40B9-869C-D1CF4A8AE971}</c15:txfldGUID>
                      <c15:f>⑨再審件!$N$49</c15:f>
                      <c15:dlblFieldTableCache>
                        <c:ptCount val="1"/>
                        <c:pt idx="0">
                          <c:v>協会けんぽ（縦覧）
2.4万件</c:v>
                        </c:pt>
                      </c15:dlblFieldTableCache>
                    </c15:dlblFTEntry>
                  </c15:dlblFieldTable>
                  <c15:showDataLabelsRange val="0"/>
                </c:ext>
                <c:ext xmlns:c16="http://schemas.microsoft.com/office/drawing/2014/chart" uri="{C3380CC4-5D6E-409C-BE32-E72D297353CC}">
                  <c16:uniqueId val="{0000001B-18A8-48CE-BF84-ED59F889CBD1}"/>
                </c:ext>
              </c:extLst>
            </c:dLbl>
            <c:dLbl>
              <c:idx val="1"/>
              <c:tx>
                <c:strRef>
                  <c:f>⑨再審件!$P$49</c:f>
                  <c:strCache>
                    <c:ptCount val="1"/>
                    <c:pt idx="0">
                      <c:v>2.7万件
（+15.3％）</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{195D294B-0D56-4808-B5DB-1D884B749B67}</c15:txfldGUID>
                      <c15:f>⑨再審件!$P$49</c15:f>
                      <c15:dlblFieldTableCache>
                        <c:ptCount val="1"/>
                        <c:pt idx="0">
                          <c:v>2.7万件
（+15.3％）</c:v>
                        </c:pt>
                      </c15:dlblFieldTableCache>
                    </c15:dlblFTEntry>
                  </c15:dlblFieldTable>
                  <c15:showDataLabelsRange val="0"/>
                </c:ext>
                <c:ext xmlns:c16="http://schemas.microsoft.com/office/drawing/2014/chart" uri="{C3380CC4-5D6E-409C-BE32-E72D297353CC}">
                  <c16:uniqueId val="{0000001C-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⑨再審件!$N$33:$O$33</c:f>
              <c:numCache>
                <c:formatCode>#,##0.0;[Red]\-#,##0.0</c:formatCode>
                <c:ptCount val="2"/>
                <c:pt idx="0">
                  <c:v>2.3595999999999999</c:v>
                </c:pt>
                <c:pt idx="1">
                  <c:v>2.7214</c:v>
                </c:pt>
              </c:numCache>
            </c:numRef>
          </c:val>
          <c:extLst>
            <c:ext xmlns:c16="http://schemas.microsoft.com/office/drawing/2014/chart" uri="{C3380CC4-5D6E-409C-BE32-E72D297353CC}">
              <c16:uniqueId val="{0000001D-18A8-48CE-BF84-ED59F889CBD1}"/>
            </c:ext>
          </c:extLst>
        </c:ser>
        <c:ser>
          <c:idx val="1"/>
          <c:order val="10"/>
          <c:tx>
            <c:strRef>
              <c:f>⑨再審件!$M$32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⑨再審件!$N$48</c:f>
                  <c:strCache>
                    <c:ptCount val="1"/>
                    <c:pt idx="0">
                      <c:v>協会けんぽ（突合）
1.6万件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{ACEE0389-4ED3-49C1-9C07-2C78BC39756E}</c15:txfldGUID>
                      <c15:f>⑨再審件!$N$48</c15:f>
                      <c15:dlblFieldTableCache>
                        <c:ptCount val="1"/>
                        <c:pt idx="0">
                          <c:v>協会けんぽ（突合）
1.6万件</c:v>
                        </c:pt>
                      </c15:dlblFieldTableCache>
                    </c15:dlblFTEntry>
                  </c15:dlblFieldTable>
                  <c15:showDataLabelsRange val="0"/>
                </c:ext>
                <c:ext xmlns:c16="http://schemas.microsoft.com/office/drawing/2014/chart" uri="{C3380CC4-5D6E-409C-BE32-E72D297353CC}">
                  <c16:uniqueId val="{0000001E-18A8-48CE-BF84-ED59F889CBD1}"/>
                </c:ext>
              </c:extLst>
            </c:dLbl>
            <c:dLbl>
              <c:idx val="1"/>
              <c:tx>
                <c:strRef>
                  <c:f>⑨再審件!$P$48</c:f>
                  <c:strCache>
                    <c:ptCount val="1"/>
                    <c:pt idx="0">
                      <c:v>1.7万件
（+1.2％）</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{215AB9B5-C807-4F4B-BBBD-89249B09ACE1}</c15:txfldGUID>
                      <c15:f>⑨再審件!$P$48</c15:f>
                      <c15:dlblFieldTableCache>
                        <c:ptCount val="1"/>
                        <c:pt idx="0">
                          <c:v>1.7万件
（+1.2％）</c:v>
                        </c:pt>
                      </c15:dlblFieldTableCache>
                    </c15:dlblFTEntry>
                  </c15:dlblFieldTable>
                  <c15:showDataLabelsRange val="0"/>
                </c:ext>
                <c:ext xmlns:c16="http://schemas.microsoft.com/office/drawing/2014/chart" uri="{C3380CC4-5D6E-409C-BE32-E72D297353CC}">
                  <c16:uniqueId val="{0000001F-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⑨再審件!$N$32:$O$32</c:f>
              <c:numCache>
                <c:formatCode>#,##0.0;[Red]\-#,##0.0</c:formatCode>
                <c:ptCount val="2"/>
                <c:pt idx="0">
                  <c:v>1.6354</c:v>
                </c:pt>
                <c:pt idx="1">
                  <c:v>1.6547000000000001</c:v>
                </c:pt>
              </c:numCache>
            </c:numRef>
          </c:val>
          <c:extLst>
            <c:ext xmlns:c16="http://schemas.microsoft.com/office/drawing/2014/chart" uri="{C3380CC4-5D6E-409C-BE32-E72D297353CC}">
              <c16:uniqueId val="{00000020-18A8-48CE-BF84-ED59F889CBD1}"/>
            </c:ext>
          </c:extLst>
        </c:ser>
        <c:ser>
          <c:idx val="2"/>
          <c:order val="11"/>
          <c:tx>
            <c:strRef>
              <c:f>⑨再審件!$M$31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⑨再審件!$N$47</c:f>
                  <c:strCache>
                    <c:ptCount val="1"/>
                    <c:pt idx="0">
                      <c:v>協会けんぽ（単月）
5.9万件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{113EFFE4-E3FA-497C-91AA-A31AFF910309}</c15:txfldGUID>
                      <c15:f>⑨再審件!$N$47</c15:f>
                      <c15:dlblFieldTableCache>
                        <c:ptCount val="1"/>
                        <c:pt idx="0">
                          <c:v>協会けんぽ（単月）
5.9万件</c:v>
                        </c:pt>
                      </c15:dlblFieldTableCache>
                    </c15:dlblFTEntry>
                  </c15:dlblFieldTable>
                  <c15:showDataLabelsRange val="0"/>
                </c:ext>
                <c:ext xmlns:c16="http://schemas.microsoft.com/office/drawing/2014/chart" uri="{C3380CC4-5D6E-409C-BE32-E72D297353CC}">
                  <c16:uniqueId val="{00000021-18A8-48CE-BF84-ED59F889CBD1}"/>
                </c:ext>
              </c:extLst>
            </c:dLbl>
            <c:dLbl>
              <c:idx val="1"/>
              <c:tx>
                <c:strRef>
                  <c:f>⑨再審件!$P$47</c:f>
                  <c:strCache>
                    <c:ptCount val="1"/>
                    <c:pt idx="0">
                      <c:v>3.7万件
（▲37.2％）</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{095733FE-7436-4621-8C56-ED77F2246C92}</c15:txfldGUID>
                      <c15:f>⑨再審件!$P$47</c15:f>
                      <c15:dlblFieldTableCache>
                        <c:ptCount val="1"/>
                        <c:pt idx="0">
                          <c:v>3.7万件
（▲37.2％）</c:v>
                        </c:pt>
                      </c15:dlblFieldTableCache>
                    </c15:dlblFTEntry>
                  </c15:dlblFieldTable>
                  <c15:showDataLabelsRange val="0"/>
                </c:ext>
                <c:ext xmlns:c16="http://schemas.microsoft.com/office/drawing/2014/chart" uri="{C3380CC4-5D6E-409C-BE32-E72D297353CC}">
                  <c16:uniqueId val="{00000022-18A8-48CE-BF84-ED59F889CBD1}"/>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令和5年3月審査分</c:v>
                </c:pt>
                <c:pt idx="1">
                  <c:v>令和6年3月審査分</c:v>
                </c:pt>
              </c:strCache>
            </c:strRef>
          </c:cat>
          <c:val>
            <c:numRef>
              <c:f>⑨再審件!$N$31:$O$31</c:f>
              <c:numCache>
                <c:formatCode>#,##0.0;[Red]\-#,##0.0</c:formatCode>
                <c:ptCount val="2"/>
                <c:pt idx="0">
                  <c:v>5.8647999999999998</c:v>
                </c:pt>
                <c:pt idx="1">
                  <c:v>3.6846999999999999</c:v>
                </c:pt>
              </c:numCache>
            </c:numRef>
          </c:val>
          <c:extLst>
            <c:ext xmlns:c16="http://schemas.microsoft.com/office/drawing/2014/chart" uri="{C3380CC4-5D6E-409C-BE32-E72D297353CC}">
              <c16:uniqueId val="{00000023-18A8-48CE-BF84-ED59F889CBD1}"/>
            </c:ext>
          </c:extLst>
        </c:ser>
        <c:dLbls>
          <c:showLegendKey val="0"/>
          <c:showVal val="0"/>
          <c:showCatName val="0"/>
          <c:showSerName val="0"/>
          <c:showPercent val="0"/>
          <c:showBubbleSize val="0"/>
        </c:dLbls>
        <c:gapWidth val="150"/>
        <c:overlap val="100"/>
        <c:serLines/>
        <c:axId val="378404720"/>
        <c:axId val="378406680"/>
      </c:barChart>
      <c:lineChart>
        <c:grouping val="standard"/>
        <c:varyColors val="0"/>
        <c:ser>
          <c:idx val="0"/>
          <c:order val="12"/>
          <c:tx>
            <c:strRef>
              <c:f>⑨再審件!$M$30</c:f>
              <c:strCache>
                <c:ptCount val="1"/>
                <c:pt idx="0">
                  <c:v>全管掌</c:v>
                </c:pt>
              </c:strCache>
            </c:strRef>
          </c:tx>
          <c:spPr>
            <a:ln w="19050">
              <a:noFill/>
            </a:ln>
          </c:spPr>
          <c:marker>
            <c:symbol val="none"/>
          </c:marker>
          <c:dLbls>
            <c:dLbl>
              <c:idx val="0"/>
              <c:tx>
                <c:strRef>
                  <c:f>⑨再審件!$N$46</c:f>
                  <c:strCache>
                    <c:ptCount val="1"/>
                    <c:pt idx="0">
                      <c:v>全管掌
21.0万件</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{0B7C52A7-3497-42C8-8268-00FA115E7AF5}</c15:txfldGUID>
                      <c15:f>⑨再審件!$N$46</c15:f>
                      <c15:dlblFieldTableCache>
                        <c:ptCount val="1"/>
                        <c:pt idx="0">
                          <c:v>全管掌
21.0万件</c:v>
                        </c:pt>
                      </c15:dlblFieldTableCache>
                    </c15:dlblFTEntry>
                  </c15:dlblFieldTable>
                  <c15:showDataLabelsRange val="0"/>
                </c:ext>
                <c:ext xmlns:c16="http://schemas.microsoft.com/office/drawing/2014/chart" uri="{C3380CC4-5D6E-409C-BE32-E72D297353CC}">
                  <c16:uniqueId val="{00000024-18A8-48CE-BF84-ED59F889CBD1}"/>
                </c:ext>
              </c:extLst>
            </c:dLbl>
            <c:dLbl>
              <c:idx val="1"/>
              <c:tx>
                <c:strRef>
                  <c:f>⑨再審件!$P$46</c:f>
                  <c:strCache>
                    <c:ptCount val="1"/>
                    <c:pt idx="0">
                      <c:v>19.6万件
（▲6.4％）</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{FB96CC8E-49F1-4AE2-B4FE-52D38BE7E6E3}</c15:txfldGUID>
                      <c15:f>⑨再審件!$P$46</c15:f>
                      <c15:dlblFieldTableCache>
                        <c:ptCount val="1"/>
                        <c:pt idx="0">
                          <c:v>19.6万件
（▲6.4％）</c:v>
                        </c:pt>
                      </c15:dlblFieldTableCache>
                    </c15:dlblFTEntry>
                  </c15:dlblFieldTable>
                  <c15:showDataLabelsRange val="0"/>
                </c:ext>
                <c:ext xmlns:c16="http://schemas.microsoft.com/office/drawing/2014/chart" uri="{C3380CC4-5D6E-409C-BE32-E72D297353CC}">
                  <c16:uniqueId val="{00000025-18A8-48CE-BF84-ED59F889CBD1}"/>
                </c:ext>
              </c:extLst>
            </c:dLbl>
            <c:spPr>
              <a:solidFill>
                <a:schemeClr val="bg1"/>
              </a:solidFill>
              <a:ln w="25400">
                <a:noFill/>
              </a:ln>
            </c:spPr>
            <c:txPr>
              <a:bodyPr vertOverflow="clip" horzOverflow="clip"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⑨再審件!$N$30:$O$30</c:f>
              <c:numCache>
                <c:formatCode>#,##0.0;[Red]\-#,##0.0</c:formatCode>
                <c:ptCount val="2"/>
                <c:pt idx="0">
                  <c:v>20.979500000000002</c:v>
                </c:pt>
                <c:pt idx="1">
                  <c:v>19.642600000000002</c:v>
                </c:pt>
              </c:numCache>
            </c:numRef>
          </c:val>
          <c:smooth val="0"/>
          <c:extLst>
            <c:ext xmlns:c16="http://schemas.microsoft.com/office/drawing/2014/chart" uri="{C3380CC4-5D6E-409C-BE32-E72D297353CC}">
              <c16:uniqueId val="{00000026-18A8-48CE-BF84-ED59F889CBD1}"/>
            </c:ext>
          </c:extLst>
        </c:ser>
        <c:dLbls>
          <c:showLegendKey val="0"/>
          <c:showVal val="1"/>
          <c:showCatName val="0"/>
          <c:showSerName val="0"/>
          <c:showPercent val="0"/>
          <c:showBubbleSize val="0"/>
        </c:dLbls>
        <c:marker val="1"/>
        <c:smooth val="0"/>
        <c:axId val="378404720"/>
        <c:axId val="378406680"/>
      </c:lineChart>
      <c:catAx>
        <c:axId val="378404720"/>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6680"/>
        <c:crosses val="autoZero"/>
        <c:auto val="1"/>
        <c:lblAlgn val="ctr"/>
        <c:lblOffset val="100"/>
        <c:tickLblSkip val="1"/>
        <c:tickMarkSkip val="1"/>
        <c:noMultiLvlLbl val="0"/>
      </c:catAx>
      <c:valAx>
        <c:axId val="378406680"/>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5.0699655828754381E-3"/>
              <c:y val="0.41475595853548602"/>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4720"/>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⑩再審点!$M$42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428633575499196"/>
                  <c:y val="-1.7576334426728322E-2"/>
                </c:manualLayout>
              </c:layout>
              <c:tx>
                <c:strRef>
                  <c:f>⑩再審点!$N$58</c:f>
                  <c:strCache>
                    <c:ptCount val="1"/>
                    <c:pt idx="0">
                      <c:v>その他（縦覧）
1.3百万点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{2659A60A-3E18-40BA-940A-85E0D101BA27}</c15:txfldGUID>
                      <c15:f>⑩再審点!$N$58</c15:f>
                      <c15:dlblFieldTableCache>
                        <c:ptCount val="1"/>
                        <c:pt idx="0">
                          <c:v>その他（縦覧）
1.3百万点</c:v>
                        </c:pt>
                      </c15:dlblFieldTableCache>
                    </c15:dlblFTEntry>
                  </c15:dlblFieldTable>
                  <c15:showDataLabelsRange val="0"/>
                </c:ext>
                <c:ext xmlns:c16="http://schemas.microsoft.com/office/drawing/2014/chart" uri="{C3380CC4-5D6E-409C-BE32-E72D297353CC}">
                  <c16:uniqueId val="{00000000-7421-4930-B93D-ED553116FA03}"/>
                </c:ext>
              </c:extLst>
            </c:dLbl>
            <c:dLbl>
              <c:idx val="1"/>
              <c:layout>
                <c:manualLayout>
                  <c:x val="0.16612795638114283"/>
                  <c:y val="-1.2271927547518099E-2"/>
                </c:manualLayout>
              </c:layout>
              <c:tx>
                <c:strRef>
                  <c:f>⑩再審点!$P$58</c:f>
                  <c:strCache>
                    <c:ptCount val="1"/>
                    <c:pt idx="0">
                      <c:v>1.8百万点
（+36.7％）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{0314F9F7-250F-4D0A-8B6E-E3ECB3F326F2}</c15:txfldGUID>
                      <c15:f>⑩再審点!$P$58</c15:f>
                      <c15:dlblFieldTableCache>
                        <c:ptCount val="1"/>
                        <c:pt idx="0">
                          <c:v>1.8百万点
（+36.7％）</c:v>
                        </c:pt>
                      </c15:dlblFieldTableCache>
                    </c15:dlblFTEntry>
                  </c15:dlblFieldTable>
                  <c15:showDataLabelsRange val="0"/>
                </c:ext>
                <c:ext xmlns:c16="http://schemas.microsoft.com/office/drawing/2014/chart" uri="{C3380CC4-5D6E-409C-BE32-E72D297353CC}">
                  <c16:uniqueId val="{00000001-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⑩再審点!$N$42:$O$42</c:f>
              <c:numCache>
                <c:formatCode>#,##0.0;[Red]\-#,##0.0</c:formatCode>
                <c:ptCount val="2"/>
                <c:pt idx="0">
                  <c:v>1.317137</c:v>
                </c:pt>
                <c:pt idx="1">
                  <c:v>1.8004699999999998</c:v>
                </c:pt>
              </c:numCache>
            </c:numRef>
          </c:val>
          <c:extLst>
            <c:ext xmlns:c16="http://schemas.microsoft.com/office/drawing/2014/chart" uri="{C3380CC4-5D6E-409C-BE32-E72D297353CC}">
              <c16:uniqueId val="{00000002-7421-4930-B93D-ED553116FA03}"/>
            </c:ext>
          </c:extLst>
        </c:ser>
        <c:ser>
          <c:idx val="11"/>
          <c:order val="1"/>
          <c:tx>
            <c:strRef>
              <c:f>⑩再審点!$M$41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612795638114297"/>
                  <c:y val="-4.0598876189427271E-2"/>
                </c:manualLayout>
              </c:layout>
              <c:tx>
                <c:strRef>
                  <c:f>⑩再審点!$N$57</c:f>
                  <c:strCache>
                    <c:ptCount val="1"/>
                    <c:pt idx="0">
                      <c:v>その他（突合）
1.4百万点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{CAE7AEDB-5B46-49C1-94A1-4FA78AF5F2D7}</c15:txfldGUID>
                      <c15:f>⑩再審点!$N$57</c15:f>
                      <c15:dlblFieldTableCache>
                        <c:ptCount val="1"/>
                        <c:pt idx="0">
                          <c:v>その他（突合）
1.4百万点</c:v>
                        </c:pt>
                      </c15:dlblFieldTableCache>
                    </c15:dlblFTEntry>
                  </c15:dlblFieldTable>
                  <c15:showDataLabelsRange val="0"/>
                </c:ext>
                <c:ext xmlns:c16="http://schemas.microsoft.com/office/drawing/2014/chart" uri="{C3380CC4-5D6E-409C-BE32-E72D297353CC}">
                  <c16:uniqueId val="{00000003-7421-4930-B93D-ED553116FA03}"/>
                </c:ext>
              </c:extLst>
            </c:dLbl>
            <c:dLbl>
              <c:idx val="1"/>
              <c:layout>
                <c:manualLayout>
                  <c:x val="0.16427792520410087"/>
                  <c:y val="-3.2606868197419474E-2"/>
                </c:manualLayout>
              </c:layout>
              <c:tx>
                <c:strRef>
                  <c:f>⑩再審点!$P$57</c:f>
                  <c:strCache>
                    <c:ptCount val="1"/>
                    <c:pt idx="0">
                      <c:v>1.5百万点
（+6.3％）</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{24C44881-36DF-42ED-A775-92A7CBF66C50}</c15:txfldGUID>
                      <c15:f>⑩再審点!$P$57</c15:f>
                      <c15:dlblFieldTableCache>
                        <c:ptCount val="1"/>
                        <c:pt idx="0">
                          <c:v>1.5百万点
（+6.3％）</c:v>
                        </c:pt>
                      </c15:dlblFieldTableCache>
                    </c15:dlblFTEntry>
                  </c15:dlblFieldTable>
                  <c15:showDataLabelsRange val="0"/>
                </c:ext>
                <c:ext xmlns:c16="http://schemas.microsoft.com/office/drawing/2014/chart" uri="{C3380CC4-5D6E-409C-BE32-E72D297353CC}">
                  <c16:uniqueId val="{00000004-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⑩再審点!$N$41:$O$41</c:f>
              <c:numCache>
                <c:formatCode>#,##0.0;[Red]\-#,##0.0</c:formatCode>
                <c:ptCount val="2"/>
                <c:pt idx="0">
                  <c:v>1.3676360000000003</c:v>
                </c:pt>
                <c:pt idx="1">
                  <c:v>1.4533609999999999</c:v>
                </c:pt>
              </c:numCache>
            </c:numRef>
          </c:val>
          <c:extLst>
            <c:ext xmlns:c16="http://schemas.microsoft.com/office/drawing/2014/chart" uri="{C3380CC4-5D6E-409C-BE32-E72D297353CC}">
              <c16:uniqueId val="{00000005-7421-4930-B93D-ED553116FA03}"/>
            </c:ext>
          </c:extLst>
        </c:ser>
        <c:ser>
          <c:idx val="6"/>
          <c:order val="2"/>
          <c:tx>
            <c:strRef>
              <c:f>⑩再審点!$M$40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⑩再審点!$N$56</c:f>
                  <c:strCache>
                    <c:ptCount val="1"/>
                    <c:pt idx="0">
                      <c:v>その他（単月）
2.9百万点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{076D67A7-AA91-4151-A21E-7266BADF0B85}</c15:txfldGUID>
                      <c15:f>⑩再審点!$N$56</c15:f>
                      <c15:dlblFieldTableCache>
                        <c:ptCount val="1"/>
                        <c:pt idx="0">
                          <c:v>その他（単月）
2.9百万点</c:v>
                        </c:pt>
                      </c15:dlblFieldTableCache>
                    </c15:dlblFTEntry>
                  </c15:dlblFieldTable>
                  <c15:showDataLabelsRange val="0"/>
                </c:ext>
                <c:ext xmlns:c16="http://schemas.microsoft.com/office/drawing/2014/chart" uri="{C3380CC4-5D6E-409C-BE32-E72D297353CC}">
                  <c16:uniqueId val="{00000006-7421-4930-B93D-ED553116FA03}"/>
                </c:ext>
              </c:extLst>
            </c:dLbl>
            <c:dLbl>
              <c:idx val="1"/>
              <c:tx>
                <c:strRef>
                  <c:f>⑩再審点!$P$56</c:f>
                  <c:strCache>
                    <c:ptCount val="1"/>
                    <c:pt idx="0">
                      <c:v>3.8百万点
（+29.8％）</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{8A2D8640-D179-4C04-991A-724370D2E755}</c15:txfldGUID>
                      <c15:f>⑩再審点!$P$56</c15:f>
                      <c15:dlblFieldTableCache>
                        <c:ptCount val="1"/>
                        <c:pt idx="0">
                          <c:v>3.8百万点
（+29.8％）</c:v>
                        </c:pt>
                      </c15:dlblFieldTableCache>
                    </c15:dlblFTEntry>
                  </c15:dlblFieldTable>
                  <c15:showDataLabelsRange val="0"/>
                </c:ext>
                <c:ext xmlns:c16="http://schemas.microsoft.com/office/drawing/2014/chart" uri="{C3380CC4-5D6E-409C-BE32-E72D297353CC}">
                  <c16:uniqueId val="{00000007-7421-4930-B93D-ED553116FA03}"/>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令和5年3月審査分</c:v>
                </c:pt>
                <c:pt idx="1">
                  <c:v>令和6年3月審査分</c:v>
                </c:pt>
              </c:strCache>
            </c:strRef>
          </c:cat>
          <c:val>
            <c:numRef>
              <c:f>⑩再審点!$N$40:$O$40</c:f>
              <c:numCache>
                <c:formatCode>#,##0.0;[Red]\-#,##0.0</c:formatCode>
                <c:ptCount val="2"/>
                <c:pt idx="0">
                  <c:v>2.9455009999999997</c:v>
                </c:pt>
                <c:pt idx="1">
                  <c:v>3.8244899999999999</c:v>
                </c:pt>
              </c:numCache>
            </c:numRef>
          </c:val>
          <c:extLst>
            <c:ext xmlns:c16="http://schemas.microsoft.com/office/drawing/2014/chart" uri="{C3380CC4-5D6E-409C-BE32-E72D297353CC}">
              <c16:uniqueId val="{00000008-7421-4930-B93D-ED553116FA03}"/>
            </c:ext>
          </c:extLst>
        </c:ser>
        <c:ser>
          <c:idx val="10"/>
          <c:order val="3"/>
          <c:tx>
            <c:strRef>
              <c:f>⑩再審点!$M$39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⑩再審点!$N$55</c:f>
                  <c:strCache>
                    <c:ptCount val="1"/>
                    <c:pt idx="0">
                      <c:v>健保組合（縦覧）
4.7百万点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{28DBD67F-A71A-4412-9521-83B1C4AE18F4}</c15:txfldGUID>
                      <c15:f>⑩再審点!$N$55</c15:f>
                      <c15:dlblFieldTableCache>
                        <c:ptCount val="1"/>
                        <c:pt idx="0">
                          <c:v>健保組合（縦覧）
4.7百万点</c:v>
                        </c:pt>
                      </c15:dlblFieldTableCache>
                    </c15:dlblFTEntry>
                  </c15:dlblFieldTable>
                  <c15:showDataLabelsRange val="0"/>
                </c:ext>
                <c:ext xmlns:c16="http://schemas.microsoft.com/office/drawing/2014/chart" uri="{C3380CC4-5D6E-409C-BE32-E72D297353CC}">
                  <c16:uniqueId val="{00000009-7421-4930-B93D-ED553116FA03}"/>
                </c:ext>
              </c:extLst>
            </c:dLbl>
            <c:dLbl>
              <c:idx val="1"/>
              <c:tx>
                <c:strRef>
                  <c:f>⑩再審点!$P$55</c:f>
                  <c:strCache>
                    <c:ptCount val="1"/>
                    <c:pt idx="0">
                      <c:v>5.7百万点
（+21.3％）</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{29FEEC40-5B9D-431F-9003-FC6EE956F21E}</c15:txfldGUID>
                      <c15:f>⑩再審点!$P$55</c15:f>
                      <c15:dlblFieldTableCache>
                        <c:ptCount val="1"/>
                        <c:pt idx="0">
                          <c:v>5.7百万点
（+21.3％）</c:v>
                        </c:pt>
                      </c15:dlblFieldTableCache>
                    </c15:dlblFTEntry>
                  </c15:dlblFieldTable>
                  <c15:showDataLabelsRange val="0"/>
                </c:ext>
                <c:ext xmlns:c16="http://schemas.microsoft.com/office/drawing/2014/chart" uri="{C3380CC4-5D6E-409C-BE32-E72D297353CC}">
                  <c16:uniqueId val="{0000000A-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⑩再審点!$N$39:$O$39</c:f>
              <c:numCache>
                <c:formatCode>#,##0.0;[Red]\-#,##0.0</c:formatCode>
                <c:ptCount val="2"/>
                <c:pt idx="0">
                  <c:v>4.6689509999999999</c:v>
                </c:pt>
                <c:pt idx="1">
                  <c:v>5.6642320000000002</c:v>
                </c:pt>
              </c:numCache>
            </c:numRef>
          </c:val>
          <c:extLst>
            <c:ext xmlns:c16="http://schemas.microsoft.com/office/drawing/2014/chart" uri="{C3380CC4-5D6E-409C-BE32-E72D297353CC}">
              <c16:uniqueId val="{0000000B-7421-4930-B93D-ED553116FA03}"/>
            </c:ext>
          </c:extLst>
        </c:ser>
        <c:ser>
          <c:idx val="9"/>
          <c:order val="4"/>
          <c:tx>
            <c:strRef>
              <c:f>⑩再審点!$M$38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⑩再審点!$N$54</c:f>
                  <c:strCache>
                    <c:ptCount val="1"/>
                    <c:pt idx="0">
                      <c:v>健保組合（突合）
2.6百万点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{2A603D05-65F5-4377-A629-6767E5E66F45}</c15:txfldGUID>
                      <c15:f>⑩再審点!$N$54</c15:f>
                      <c15:dlblFieldTableCache>
                        <c:ptCount val="1"/>
                        <c:pt idx="0">
                          <c:v>健保組合（突合）
2.6百万点</c:v>
                        </c:pt>
                      </c15:dlblFieldTableCache>
                    </c15:dlblFTEntry>
                  </c15:dlblFieldTable>
                  <c15:showDataLabelsRange val="0"/>
                </c:ext>
                <c:ext xmlns:c16="http://schemas.microsoft.com/office/drawing/2014/chart" uri="{C3380CC4-5D6E-409C-BE32-E72D297353CC}">
                  <c16:uniqueId val="{0000000C-7421-4930-B93D-ED553116FA03}"/>
                </c:ext>
              </c:extLst>
            </c:dLbl>
            <c:dLbl>
              <c:idx val="1"/>
              <c:tx>
                <c:strRef>
                  <c:f>⑩再審点!$P$54</c:f>
                  <c:strCache>
                    <c:ptCount val="1"/>
                    <c:pt idx="0">
                      <c:v>3.5百万点
（+33.4％）</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{B63797BF-49A8-408E-B379-66DE2EE68E5A}</c15:txfldGUID>
                      <c15:f>⑩再審点!$P$54</c15:f>
                      <c15:dlblFieldTableCache>
                        <c:ptCount val="1"/>
                        <c:pt idx="0">
                          <c:v>3.5百万点
（+33.4％）</c:v>
                        </c:pt>
                      </c15:dlblFieldTableCache>
                    </c15:dlblFTEntry>
                  </c15:dlblFieldTable>
                  <c15:showDataLabelsRange val="0"/>
                </c:ext>
                <c:ext xmlns:c16="http://schemas.microsoft.com/office/drawing/2014/chart" uri="{C3380CC4-5D6E-409C-BE32-E72D297353CC}">
                  <c16:uniqueId val="{0000000D-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⑩再審点!$N$38:$O$38</c:f>
              <c:numCache>
                <c:formatCode>#,##0.0;[Red]\-#,##0.0</c:formatCode>
                <c:ptCount val="2"/>
                <c:pt idx="0">
                  <c:v>2.6215820000000001</c:v>
                </c:pt>
                <c:pt idx="1">
                  <c:v>3.4971139999999998</c:v>
                </c:pt>
              </c:numCache>
            </c:numRef>
          </c:val>
          <c:extLst>
            <c:ext xmlns:c16="http://schemas.microsoft.com/office/drawing/2014/chart" uri="{C3380CC4-5D6E-409C-BE32-E72D297353CC}">
              <c16:uniqueId val="{0000000E-7421-4930-B93D-ED553116FA03}"/>
            </c:ext>
          </c:extLst>
        </c:ser>
        <c:ser>
          <c:idx val="4"/>
          <c:order val="5"/>
          <c:tx>
            <c:strRef>
              <c:f>⑩再審点!$M$37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⑩再審点!$N$53</c:f>
                  <c:strCache>
                    <c:ptCount val="1"/>
                    <c:pt idx="0">
                      <c:v>健保組合（単月）
12.3百万点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{466FF5BC-2B37-45B0-9226-C797803AAD6B}</c15:txfldGUID>
                      <c15:f>⑩再審点!$N$53</c15:f>
                      <c15:dlblFieldTableCache>
                        <c:ptCount val="1"/>
                        <c:pt idx="0">
                          <c:v>健保組合（単月）
12.3百万点</c:v>
                        </c:pt>
                      </c15:dlblFieldTableCache>
                    </c15:dlblFTEntry>
                  </c15:dlblFieldTable>
                  <c15:showDataLabelsRange val="0"/>
                </c:ext>
                <c:ext xmlns:c16="http://schemas.microsoft.com/office/drawing/2014/chart" uri="{C3380CC4-5D6E-409C-BE32-E72D297353CC}">
                  <c16:uniqueId val="{0000000F-7421-4930-B93D-ED553116FA03}"/>
                </c:ext>
              </c:extLst>
            </c:dLbl>
            <c:dLbl>
              <c:idx val="1"/>
              <c:tx>
                <c:strRef>
                  <c:f>⑩再審点!$P$53</c:f>
                  <c:strCache>
                    <c:ptCount val="1"/>
                    <c:pt idx="0">
                      <c:v>12.5百万点
（+2.0％）</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{FF1F17A7-E151-4E74-8C46-8231C2722BB3}</c15:txfldGUID>
                      <c15:f>⑩再審点!$P$53</c15:f>
                      <c15:dlblFieldTableCache>
                        <c:ptCount val="1"/>
                        <c:pt idx="0">
                          <c:v>12.5百万点
（+2.0％）</c:v>
                        </c:pt>
                      </c15:dlblFieldTableCache>
                    </c15:dlblFTEntry>
                  </c15:dlblFieldTable>
                  <c15:showDataLabelsRange val="0"/>
                </c:ext>
                <c:ext xmlns:c16="http://schemas.microsoft.com/office/drawing/2014/chart" uri="{C3380CC4-5D6E-409C-BE32-E72D297353CC}">
                  <c16:uniqueId val="{00000010-7421-4930-B93D-ED553116FA03}"/>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令和5年3月審査分</c:v>
                </c:pt>
                <c:pt idx="1">
                  <c:v>令和6年3月審査分</c:v>
                </c:pt>
              </c:strCache>
            </c:strRef>
          </c:cat>
          <c:val>
            <c:numRef>
              <c:f>⑩再審点!$N$37:$O$37</c:f>
              <c:numCache>
                <c:formatCode>#,##0.0;[Red]\-#,##0.0</c:formatCode>
                <c:ptCount val="2"/>
                <c:pt idx="0">
                  <c:v>12.271906000000001</c:v>
                </c:pt>
                <c:pt idx="1">
                  <c:v>12.513629999999999</c:v>
                </c:pt>
              </c:numCache>
            </c:numRef>
          </c:val>
          <c:extLst>
            <c:ext xmlns:c16="http://schemas.microsoft.com/office/drawing/2014/chart" uri="{C3380CC4-5D6E-409C-BE32-E72D297353CC}">
              <c16:uniqueId val="{00000011-7421-4930-B93D-ED553116FA03}"/>
            </c:ext>
          </c:extLst>
        </c:ser>
        <c:ser>
          <c:idx val="8"/>
          <c:order val="6"/>
          <c:tx>
            <c:strRef>
              <c:f>⑩再審点!$M$36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5874049402855528"/>
                  <c:y val="2.4401915561046046E-2"/>
                </c:manualLayout>
              </c:layout>
              <c:tx>
                <c:strRef>
                  <c:f>⑩再審点!$N$52</c:f>
                  <c:strCache>
                    <c:ptCount val="1"/>
                    <c:pt idx="0">
                      <c:v>共済組合（縦覧）
0.7百万点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{ADD62A93-E6C6-4FFB-84C4-67D8FEB89017}</c15:txfldGUID>
                      <c15:f>⑩再審点!$N$52</c15:f>
                      <c15:dlblFieldTableCache>
                        <c:ptCount val="1"/>
                        <c:pt idx="0">
                          <c:v>共済組合（縦覧）
0.7百万点</c:v>
                        </c:pt>
                      </c15:dlblFieldTableCache>
                    </c15:dlblFTEntry>
                  </c15:dlblFieldTable>
                  <c15:showDataLabelsRange val="0"/>
                </c:ext>
                <c:ext xmlns:c16="http://schemas.microsoft.com/office/drawing/2014/chart" uri="{C3380CC4-5D6E-409C-BE32-E72D297353CC}">
                  <c16:uniqueId val="{00000012-7421-4930-B93D-ED553116FA03}"/>
                </c:ext>
              </c:extLst>
            </c:dLbl>
            <c:dLbl>
              <c:idx val="1"/>
              <c:layout>
                <c:manualLayout>
                  <c:x val="0.16058631372656174"/>
                  <c:y val="2.7113239512273384E-2"/>
                </c:manualLayout>
              </c:layout>
              <c:tx>
                <c:strRef>
                  <c:f>⑩再審点!$P$52</c:f>
                  <c:strCache>
                    <c:ptCount val="1"/>
                    <c:pt idx="0">
                      <c:v>1.1百万点
（+56.9％）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{525E34D8-650D-4309-880A-0BDA054B29E7}</c15:txfldGUID>
                      <c15:f>⑩再審点!$P$52</c15:f>
                      <c15:dlblFieldTableCache>
                        <c:ptCount val="1"/>
                        <c:pt idx="0">
                          <c:v>1.1百万点
（+56.9％）</c:v>
                        </c:pt>
                      </c15:dlblFieldTableCache>
                    </c15:dlblFTEntry>
                  </c15:dlblFieldTable>
                  <c15:showDataLabelsRange val="0"/>
                </c:ext>
                <c:ext xmlns:c16="http://schemas.microsoft.com/office/drawing/2014/chart" uri="{C3380CC4-5D6E-409C-BE32-E72D297353CC}">
                  <c16:uniqueId val="{00000013-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⑩再審点!$N$36:$O$36</c:f>
              <c:numCache>
                <c:formatCode>#,##0.0;[Red]\-#,##0.0</c:formatCode>
                <c:ptCount val="2"/>
                <c:pt idx="0">
                  <c:v>0.7194640000000001</c:v>
                </c:pt>
                <c:pt idx="1">
                  <c:v>1.128555</c:v>
                </c:pt>
              </c:numCache>
            </c:numRef>
          </c:val>
          <c:extLst>
            <c:ext xmlns:c16="http://schemas.microsoft.com/office/drawing/2014/chart" uri="{C3380CC4-5D6E-409C-BE32-E72D297353CC}">
              <c16:uniqueId val="{00000014-7421-4930-B93D-ED553116FA03}"/>
            </c:ext>
          </c:extLst>
        </c:ser>
        <c:ser>
          <c:idx val="7"/>
          <c:order val="7"/>
          <c:tx>
            <c:strRef>
              <c:f>⑩再審点!$M$35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243213342456819"/>
                  <c:y val="-8.133971853682016E-3"/>
                </c:manualLayout>
              </c:layout>
              <c:tx>
                <c:strRef>
                  <c:f>⑩再審点!$N$51</c:f>
                  <c:strCache>
                    <c:ptCount val="1"/>
                    <c:pt idx="0">
                      <c:v>共済組合（突合）
0.7百万点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{EDC70C19-D9AA-4E9A-82EC-7712A2FD5B3E}</c15:txfldGUID>
                      <c15:f>⑩再審点!$N$51</c15:f>
                      <c15:dlblFieldTableCache>
                        <c:ptCount val="1"/>
                        <c:pt idx="0">
                          <c:v>共済組合（突合）
0.7百万点</c:v>
                        </c:pt>
                      </c15:dlblFieldTableCache>
                    </c15:dlblFTEntry>
                  </c15:dlblFieldTable>
                  <c15:showDataLabelsRange val="0"/>
                </c:ext>
                <c:ext xmlns:c16="http://schemas.microsoft.com/office/drawing/2014/chart" uri="{C3380CC4-5D6E-409C-BE32-E72D297353CC}">
                  <c16:uniqueId val="{00000015-7421-4930-B93D-ED553116FA03}"/>
                </c:ext>
              </c:extLst>
            </c:dLbl>
            <c:dLbl>
              <c:idx val="1"/>
              <c:layout>
                <c:manualLayout>
                  <c:x val="0.16058631372656174"/>
                  <c:y val="0"/>
                </c:manualLayout>
              </c:layout>
              <c:tx>
                <c:strRef>
                  <c:f>⑩再審点!$P$51</c:f>
                  <c:strCache>
                    <c:ptCount val="1"/>
                    <c:pt idx="0">
                      <c:v>1.1百万点
（+65.7％）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{35C991AA-88E8-4C7A-917E-3D5E13D24192}</c15:txfldGUID>
                      <c15:f>⑩再審点!$P$51</c15:f>
                      <c15:dlblFieldTableCache>
                        <c:ptCount val="1"/>
                        <c:pt idx="0">
                          <c:v>1.1百万点
（+65.7％）</c:v>
                        </c:pt>
                      </c15:dlblFieldTableCache>
                    </c15:dlblFTEntry>
                  </c15:dlblFieldTable>
                  <c15:showDataLabelsRange val="0"/>
                </c:ext>
                <c:ext xmlns:c16="http://schemas.microsoft.com/office/drawing/2014/chart" uri="{C3380CC4-5D6E-409C-BE32-E72D297353CC}">
                  <c16:uniqueId val="{00000016-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⑩再審点!$N$35:$O$35</c:f>
              <c:numCache>
                <c:formatCode>#,##0.0;[Red]\-#,##0.0</c:formatCode>
                <c:ptCount val="2"/>
                <c:pt idx="0">
                  <c:v>0.67266899999999996</c:v>
                </c:pt>
                <c:pt idx="1">
                  <c:v>1.114317</c:v>
                </c:pt>
              </c:numCache>
            </c:numRef>
          </c:val>
          <c:extLst>
            <c:ext xmlns:c16="http://schemas.microsoft.com/office/drawing/2014/chart" uri="{C3380CC4-5D6E-409C-BE32-E72D297353CC}">
              <c16:uniqueId val="{00000017-7421-4930-B93D-ED553116FA03}"/>
            </c:ext>
          </c:extLst>
        </c:ser>
        <c:ser>
          <c:idx val="3"/>
          <c:order val="8"/>
          <c:tx>
            <c:strRef>
              <c:f>⑩再審点!$M$34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⑩再審点!$N$50</c:f>
                  <c:strCache>
                    <c:ptCount val="1"/>
                    <c:pt idx="0">
                      <c:v>共済組合（単月）
2.8百万点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{7499E447-0031-41F8-9619-980CCB14070D}</c15:txfldGUID>
                      <c15:f>⑩再審点!$N$50</c15:f>
                      <c15:dlblFieldTableCache>
                        <c:ptCount val="1"/>
                        <c:pt idx="0">
                          <c:v>共済組合（単月）
2.8百万点</c:v>
                        </c:pt>
                      </c15:dlblFieldTableCache>
                    </c15:dlblFTEntry>
                  </c15:dlblFieldTable>
                  <c15:showDataLabelsRange val="0"/>
                </c:ext>
                <c:ext xmlns:c16="http://schemas.microsoft.com/office/drawing/2014/chart" uri="{C3380CC4-5D6E-409C-BE32-E72D297353CC}">
                  <c16:uniqueId val="{00000018-7421-4930-B93D-ED553116FA03}"/>
                </c:ext>
              </c:extLst>
            </c:dLbl>
            <c:dLbl>
              <c:idx val="1"/>
              <c:tx>
                <c:strRef>
                  <c:f>⑩再審点!$P$50</c:f>
                  <c:strCache>
                    <c:ptCount val="1"/>
                    <c:pt idx="0">
                      <c:v>3.1百万点
（+9.6％）</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{AC684E64-432C-4AE4-8847-BCE35CB47FDE}</c15:txfldGUID>
                      <c15:f>⑩再審点!$P$50</c15:f>
                      <c15:dlblFieldTableCache>
                        <c:ptCount val="1"/>
                        <c:pt idx="0">
                          <c:v>3.1百万点
（+9.6％）</c:v>
                        </c:pt>
                      </c15:dlblFieldTableCache>
                    </c15:dlblFTEntry>
                  </c15:dlblFieldTable>
                  <c15:showDataLabelsRange val="0"/>
                </c:ext>
                <c:ext xmlns:c16="http://schemas.microsoft.com/office/drawing/2014/chart" uri="{C3380CC4-5D6E-409C-BE32-E72D297353CC}">
                  <c16:uniqueId val="{00000019-7421-4930-B93D-ED553116FA03}"/>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令和5年3月審査分</c:v>
                </c:pt>
                <c:pt idx="1">
                  <c:v>令和6年3月審査分</c:v>
                </c:pt>
              </c:strCache>
            </c:strRef>
          </c:cat>
          <c:val>
            <c:numRef>
              <c:f>⑩再審点!$N$34:$O$34</c:f>
              <c:numCache>
                <c:formatCode>#,##0.0;[Red]\-#,##0.0</c:formatCode>
                <c:ptCount val="2"/>
                <c:pt idx="0">
                  <c:v>2.8041080000000003</c:v>
                </c:pt>
                <c:pt idx="1">
                  <c:v>3.0722080000000003</c:v>
                </c:pt>
              </c:numCache>
            </c:numRef>
          </c:val>
          <c:extLst>
            <c:ext xmlns:c16="http://schemas.microsoft.com/office/drawing/2014/chart" uri="{C3380CC4-5D6E-409C-BE32-E72D297353CC}">
              <c16:uniqueId val="{0000001A-7421-4930-B93D-ED553116FA03}"/>
            </c:ext>
          </c:extLst>
        </c:ser>
        <c:ser>
          <c:idx val="5"/>
          <c:order val="9"/>
          <c:tx>
            <c:strRef>
              <c:f>⑩再審点!$M$33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⑩再審点!$N$49</c:f>
                  <c:strCache>
                    <c:ptCount val="1"/>
                    <c:pt idx="0">
                      <c:v>協会けんぽ（縦覧）
19.5百万点</c:v>
                    </c:pt>
                  </c:strCache>
                </c:strRef>
              </c:tx>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{B24D292C-7046-4FFE-8140-44C7320FAE82}</c15:txfldGUID>
                      <c15:f>⑩再審点!$N$49</c15:f>
                      <c15:dlblFieldTableCache>
                        <c:ptCount val="1"/>
                        <c:pt idx="0">
                          <c:v>協会けんぽ（縦覧）
19.5百万点</c:v>
                        </c:pt>
                      </c15:dlblFieldTableCache>
                    </c15:dlblFTEntry>
                  </c15:dlblFieldTable>
                  <c15:showDataLabelsRange val="0"/>
                </c:ext>
                <c:ext xmlns:c16="http://schemas.microsoft.com/office/drawing/2014/chart" uri="{C3380CC4-5D6E-409C-BE32-E72D297353CC}">
                  <c16:uniqueId val="{0000001B-7421-4930-B93D-ED553116FA03}"/>
                </c:ext>
              </c:extLst>
            </c:dLbl>
            <c:dLbl>
              <c:idx val="1"/>
              <c:tx>
                <c:strRef>
                  <c:f>⑩再審点!$P$49</c:f>
                  <c:strCache>
                    <c:ptCount val="1"/>
                    <c:pt idx="0">
                      <c:v>26.8百万点
（+37.4％）</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{5B8972E8-5758-458C-A61B-8728801F9EC4}</c15:txfldGUID>
                      <c15:f>⑩再審点!$P$49</c15:f>
                      <c15:dlblFieldTableCache>
                        <c:ptCount val="1"/>
                        <c:pt idx="0">
                          <c:v>26.8百万点
（+37.4％）</c:v>
                        </c:pt>
                      </c15:dlblFieldTableCache>
                    </c15:dlblFTEntry>
                  </c15:dlblFieldTable>
                  <c15:showDataLabelsRange val="0"/>
                </c:ext>
                <c:ext xmlns:c16="http://schemas.microsoft.com/office/drawing/2014/chart" uri="{C3380CC4-5D6E-409C-BE32-E72D297353CC}">
                  <c16:uniqueId val="{0000001C-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⑩再審点!$N$33:$O$33</c:f>
              <c:numCache>
                <c:formatCode>#,##0.0;[Red]\-#,##0.0</c:formatCode>
                <c:ptCount val="2"/>
                <c:pt idx="0">
                  <c:v>19.503557000000001</c:v>
                </c:pt>
                <c:pt idx="1">
                  <c:v>26.801701000000001</c:v>
                </c:pt>
              </c:numCache>
            </c:numRef>
          </c:val>
          <c:extLst>
            <c:ext xmlns:c16="http://schemas.microsoft.com/office/drawing/2014/chart" uri="{C3380CC4-5D6E-409C-BE32-E72D297353CC}">
              <c16:uniqueId val="{0000001D-7421-4930-B93D-ED553116FA03}"/>
            </c:ext>
          </c:extLst>
        </c:ser>
        <c:ser>
          <c:idx val="1"/>
          <c:order val="10"/>
          <c:tx>
            <c:strRef>
              <c:f>⑩再審点!$M$32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⑩再審点!$N$48</c:f>
                  <c:strCache>
                    <c:ptCount val="1"/>
                    <c:pt idx="0">
                      <c:v>協会けんぽ（突合）
9.1百万点</c:v>
                    </c:pt>
                  </c:strCache>
                </c:strRef>
              </c:tx>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{05594A12-6065-4B36-8354-C1EA300A2457}</c15:txfldGUID>
                      <c15:f>⑩再審点!$N$48</c15:f>
                      <c15:dlblFieldTableCache>
                        <c:ptCount val="1"/>
                        <c:pt idx="0">
                          <c:v>協会けんぽ（突合）
9.1百万点</c:v>
                        </c:pt>
                      </c15:dlblFieldTableCache>
                    </c15:dlblFTEntry>
                  </c15:dlblFieldTable>
                  <c15:showDataLabelsRange val="0"/>
                </c:ext>
                <c:ext xmlns:c16="http://schemas.microsoft.com/office/drawing/2014/chart" uri="{C3380CC4-5D6E-409C-BE32-E72D297353CC}">
                  <c16:uniqueId val="{0000001E-7421-4930-B93D-ED553116FA03}"/>
                </c:ext>
              </c:extLst>
            </c:dLbl>
            <c:dLbl>
              <c:idx val="1"/>
              <c:tx>
                <c:strRef>
                  <c:f>⑩再審点!$P$48</c:f>
                  <c:strCache>
                    <c:ptCount val="1"/>
                    <c:pt idx="0">
                      <c:v>12.4百万点
（+35.4％）</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{609B1E11-0DA8-4FC2-9C74-99D297C336AA}</c15:txfldGUID>
                      <c15:f>⑩再審点!$P$48</c15:f>
                      <c15:dlblFieldTableCache>
                        <c:ptCount val="1"/>
                        <c:pt idx="0">
                          <c:v>12.4百万点
（+35.4％）</c:v>
                        </c:pt>
                      </c15:dlblFieldTableCache>
                    </c15:dlblFTEntry>
                  </c15:dlblFieldTable>
                  <c15:showDataLabelsRange val="0"/>
                </c:ext>
                <c:ext xmlns:c16="http://schemas.microsoft.com/office/drawing/2014/chart" uri="{C3380CC4-5D6E-409C-BE32-E72D297353CC}">
                  <c16:uniqueId val="{0000001F-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⑩再審点!$N$32:$O$32</c:f>
              <c:numCache>
                <c:formatCode>#,##0.0;[Red]\-#,##0.0</c:formatCode>
                <c:ptCount val="2"/>
                <c:pt idx="0">
                  <c:v>9.1327990000000003</c:v>
                </c:pt>
                <c:pt idx="1">
                  <c:v>12.367134</c:v>
                </c:pt>
              </c:numCache>
            </c:numRef>
          </c:val>
          <c:extLst>
            <c:ext xmlns:c16="http://schemas.microsoft.com/office/drawing/2014/chart" uri="{C3380CC4-5D6E-409C-BE32-E72D297353CC}">
              <c16:uniqueId val="{00000020-7421-4930-B93D-ED553116FA03}"/>
            </c:ext>
          </c:extLst>
        </c:ser>
        <c:ser>
          <c:idx val="2"/>
          <c:order val="11"/>
          <c:tx>
            <c:strRef>
              <c:f>⑩再審点!$M$31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⑩再審点!$N$47</c:f>
                  <c:strCache>
                    <c:ptCount val="1"/>
                    <c:pt idx="0">
                      <c:v>協会けんぽ（単月）
43.3百万点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{DB6A2E46-5CBA-4B2F-884C-A53D3E574B47}</c15:txfldGUID>
                      <c15:f>⑩再審点!$N$47</c15:f>
                      <c15:dlblFieldTableCache>
                        <c:ptCount val="1"/>
                        <c:pt idx="0">
                          <c:v>協会けんぽ（単月）
43.3百万点</c:v>
                        </c:pt>
                      </c15:dlblFieldTableCache>
                    </c15:dlblFTEntry>
                  </c15:dlblFieldTable>
                  <c15:showDataLabelsRange val="0"/>
                </c:ext>
                <c:ext xmlns:c16="http://schemas.microsoft.com/office/drawing/2014/chart" uri="{C3380CC4-5D6E-409C-BE32-E72D297353CC}">
                  <c16:uniqueId val="{00000021-7421-4930-B93D-ED553116FA03}"/>
                </c:ext>
              </c:extLst>
            </c:dLbl>
            <c:dLbl>
              <c:idx val="1"/>
              <c:tx>
                <c:strRef>
                  <c:f>⑩再審点!$P$47</c:f>
                  <c:strCache>
                    <c:ptCount val="1"/>
                    <c:pt idx="0">
                      <c:v>39.9百万点
（▲7.7％）</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{9E98F3EC-5890-472C-AAFF-759E5BE818CC}</c15:txfldGUID>
                      <c15:f>⑩再審点!$P$47</c15:f>
                      <c15:dlblFieldTableCache>
                        <c:ptCount val="1"/>
                        <c:pt idx="0">
                          <c:v>39.9百万点
（▲7.7％）</c:v>
                        </c:pt>
                      </c15:dlblFieldTableCache>
                    </c15:dlblFTEntry>
                  </c15:dlblFieldTable>
                  <c15:showDataLabelsRange val="0"/>
                </c:ext>
                <c:ext xmlns:c16="http://schemas.microsoft.com/office/drawing/2014/chart" uri="{C3380CC4-5D6E-409C-BE32-E72D297353CC}">
                  <c16:uniqueId val="{00000022-7421-4930-B93D-ED553116FA03}"/>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令和5年3月審査分</c:v>
                </c:pt>
                <c:pt idx="1">
                  <c:v>令和6年3月審査分</c:v>
                </c:pt>
              </c:strCache>
            </c:strRef>
          </c:cat>
          <c:val>
            <c:numRef>
              <c:f>⑩再審点!$N$31:$O$31</c:f>
              <c:numCache>
                <c:formatCode>#,##0.0;[Red]\-#,##0.0</c:formatCode>
                <c:ptCount val="2"/>
                <c:pt idx="0">
                  <c:v>43.268037</c:v>
                </c:pt>
                <c:pt idx="1">
                  <c:v>39.925546000000004</c:v>
                </c:pt>
              </c:numCache>
            </c:numRef>
          </c:val>
          <c:extLst>
            <c:ext xmlns:c16="http://schemas.microsoft.com/office/drawing/2014/chart" uri="{C3380CC4-5D6E-409C-BE32-E72D297353CC}">
              <c16:uniqueId val="{00000023-7421-4930-B93D-ED553116FA03}"/>
            </c:ext>
          </c:extLst>
        </c:ser>
        <c:dLbls>
          <c:showLegendKey val="0"/>
          <c:showVal val="0"/>
          <c:showCatName val="0"/>
          <c:showSerName val="0"/>
          <c:showPercent val="0"/>
          <c:showBubbleSize val="0"/>
        </c:dLbls>
        <c:gapWidth val="150"/>
        <c:overlap val="100"/>
        <c:serLines/>
        <c:axId val="378408248"/>
        <c:axId val="378405896"/>
      </c:barChart>
      <c:lineChart>
        <c:grouping val="standard"/>
        <c:varyColors val="0"/>
        <c:ser>
          <c:idx val="0"/>
          <c:order val="12"/>
          <c:tx>
            <c:strRef>
              <c:f>⑩再審点!$M$30</c:f>
              <c:strCache>
                <c:ptCount val="1"/>
                <c:pt idx="0">
                  <c:v>全管掌</c:v>
                </c:pt>
              </c:strCache>
            </c:strRef>
          </c:tx>
          <c:spPr>
            <a:ln w="19050">
              <a:noFill/>
            </a:ln>
          </c:spPr>
          <c:marker>
            <c:symbol val="none"/>
          </c:marker>
          <c:dLbls>
            <c:dLbl>
              <c:idx val="0"/>
              <c:layout>
                <c:manualLayout>
                  <c:x val="-6.2054423485105287E-2"/>
                  <c:y val="-2.7711865682292395E-2"/>
                </c:manualLayout>
              </c:layout>
              <c:tx>
                <c:strRef>
                  <c:f>⑩再審点!$N$46</c:f>
                  <c:strCache>
                    <c:ptCount val="1"/>
                    <c:pt idx="0">
                      <c:v>全管掌
101.3百万点</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{D1D7AD9A-641F-4D42-97AA-156165C5BEE6}</c15:txfldGUID>
                      <c15:f>⑩再審点!$N$46</c15:f>
                      <c15:dlblFieldTableCache>
                        <c:ptCount val="1"/>
                        <c:pt idx="0">
                          <c:v>全管掌
101.3百万点</c:v>
                        </c:pt>
                      </c15:dlblFieldTableCache>
                    </c15:dlblFTEntry>
                  </c15:dlblFieldTable>
                  <c15:showDataLabelsRange val="0"/>
                </c:ext>
                <c:ext xmlns:c16="http://schemas.microsoft.com/office/drawing/2014/chart" uri="{C3380CC4-5D6E-409C-BE32-E72D297353CC}">
                  <c16:uniqueId val="{00000024-7421-4930-B93D-ED553116FA03}"/>
                </c:ext>
              </c:extLst>
            </c:dLbl>
            <c:dLbl>
              <c:idx val="1"/>
              <c:layout>
                <c:manualLayout>
                  <c:x val="-6.3222231459395165E-2"/>
                  <c:y val="-3.0118112316487936E-2"/>
                </c:manualLayout>
              </c:layout>
              <c:tx>
                <c:strRef>
                  <c:f>⑩再審点!$P$46</c:f>
                  <c:strCache>
                    <c:ptCount val="1"/>
                    <c:pt idx="0">
                      <c:v>113.2百万点
（+11.7％）</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{6E2EE55E-A2AC-4674-BDBD-089079761A59}</c15:txfldGUID>
                      <c15:f>⑩再審点!$P$46</c15:f>
                      <c15:dlblFieldTableCache>
                        <c:ptCount val="1"/>
                        <c:pt idx="0">
                          <c:v>113.2百万点
（+11.7％）</c:v>
                        </c:pt>
                      </c15:dlblFieldTableCache>
                    </c15:dlblFTEntry>
                  </c15:dlblFieldTable>
                  <c15:showDataLabelsRange val="0"/>
                </c:ext>
                <c:ext xmlns:c16="http://schemas.microsoft.com/office/drawing/2014/chart" uri="{C3380CC4-5D6E-409C-BE32-E72D297353CC}">
                  <c16:uniqueId val="{00000025-7421-4930-B93D-ED553116FA03}"/>
                </c:ext>
              </c:extLst>
            </c:dLbl>
            <c:spPr>
              <a:solidFill>
                <a:schemeClr val="bg1"/>
              </a:solidFill>
              <a:ln w="25400">
                <a:noFill/>
              </a:ln>
            </c:spPr>
            <c:txPr>
              <a:bodyPr vertOverflow="clip" horzOverflow="clip"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⑩再審点!$N$30:$O$30</c:f>
              <c:numCache>
                <c:formatCode>#,##0.0;[Red]\-#,##0.0</c:formatCode>
                <c:ptCount val="2"/>
                <c:pt idx="0">
                  <c:v>101.293347</c:v>
                </c:pt>
                <c:pt idx="1">
                  <c:v>113.162758</c:v>
                </c:pt>
              </c:numCache>
            </c:numRef>
          </c:val>
          <c:smooth val="0"/>
          <c:extLst>
            <c:ext xmlns:c16="http://schemas.microsoft.com/office/drawing/2014/chart" uri="{C3380CC4-5D6E-409C-BE32-E72D297353CC}">
              <c16:uniqueId val="{00000026-7421-4930-B93D-ED553116FA03}"/>
            </c:ext>
          </c:extLst>
        </c:ser>
        <c:dLbls>
          <c:showLegendKey val="0"/>
          <c:showVal val="1"/>
          <c:showCatName val="0"/>
          <c:showSerName val="0"/>
          <c:showPercent val="0"/>
          <c:showBubbleSize val="0"/>
        </c:dLbls>
        <c:marker val="1"/>
        <c:smooth val="0"/>
        <c:axId val="378408248"/>
        <c:axId val="378405896"/>
      </c:lineChart>
      <c:catAx>
        <c:axId val="378408248"/>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5896"/>
        <c:crosses val="autoZero"/>
        <c:auto val="1"/>
        <c:lblAlgn val="ctr"/>
        <c:lblOffset val="100"/>
        <c:tickLblSkip val="1"/>
        <c:tickMarkSkip val="1"/>
        <c:noMultiLvlLbl val="0"/>
      </c:catAx>
      <c:valAx>
        <c:axId val="378405896"/>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5.9768223181983866E-3"/>
              <c:y val="0.4010840070884185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8248"/>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1</xdr:col>
      <xdr:colOff>0</xdr:colOff>
      <xdr:row>3</xdr:row>
      <xdr:rowOff>152400</xdr:rowOff>
    </xdr:from>
    <xdr:to>
      <xdr:col>20</xdr:col>
      <xdr:colOff>312965</xdr:colOff>
      <xdr:row>40</xdr:row>
      <xdr:rowOff>28575</xdr:rowOff>
    </xdr:to>
    <xdr:sp macro="" textlink="">
      <xdr:nvSpPr>
        <xdr:cNvPr id="2" name="AutoShape 1">
          <a:extLst>
            <a:ext uri="{FF2B5EF4-FFF2-40B4-BE49-F238E27FC236}">
              <a16:creationId xmlns:a16="http://schemas.microsoft.com/office/drawing/2014/main" id="{00000000-0008-0000-0100-000002000000}"/>
            </a:ext>
          </a:extLst>
        </xdr:cNvPr>
        <xdr:cNvSpPr>
          <a:spLocks noChangeArrowheads="1"/>
        </xdr:cNvSpPr>
      </xdr:nvSpPr>
      <xdr:spPr bwMode="auto">
        <a:xfrm>
          <a:off x="685800" y="666750"/>
          <a:ext cx="13343165" cy="6219825"/>
        </a:xfrm>
        <a:prstGeom prst="roundRect">
          <a:avLst>
            <a:gd name="adj" fmla="val 16667"/>
          </a:avLst>
        </a:prstGeom>
        <a:noFill/>
        <a:ln w="12700">
          <a:solidFill>
            <a:srgbClr xmlns:mc="http://schemas.openxmlformats.org/markup-compatibility/2006" xmlns:a14="http://schemas.microsoft.com/office/drawing/2010/main" val="000000" mc:Ignorable="a14" a14:legacySpreadsheetColorIndex="64"/>
          </a:solidFill>
          <a:prstDash val="dashDot"/>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78441</xdr:colOff>
      <xdr:row>3</xdr:row>
      <xdr:rowOff>156882</xdr:rowOff>
    </xdr:from>
    <xdr:to>
      <xdr:col>9</xdr:col>
      <xdr:colOff>649941</xdr:colOff>
      <xdr:row>58</xdr:row>
      <xdr:rowOff>145676</xdr:rowOff>
    </xdr:to>
    <xdr:graphicFrame macro="">
      <xdr:nvGraphicFramePr>
        <xdr:cNvPr id="2" name="グラフ 1">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9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A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C1:AA41"/>
  <sheetViews>
    <sheetView showGridLines="0" tabSelected="1" zoomScale="70" zoomScaleNormal="70" zoomScaleSheetLayoutView="70" workbookViewId="0"/>
  </sheetViews>
  <sheetFormatPr defaultRowHeight="13.5"/>
  <cols>
    <col min="1" max="1" width="21.25" style="34" customWidth="1"/>
    <col min="2" max="2" width="5" style="34" customWidth="1"/>
    <col min="3" max="3" width="4.125" style="34" customWidth="1"/>
    <col min="4" max="4" width="13.875" style="34" customWidth="1"/>
    <col min="5" max="18" width="9" style="34"/>
    <col min="19" max="19" width="5" style="34" customWidth="1"/>
    <col min="20" max="20" width="21.25" style="34" hidden="1" customWidth="1"/>
    <col min="21" max="21" width="21.25" style="34" customWidth="1"/>
    <col min="22" max="16384" width="9" style="34"/>
  </cols>
  <sheetData>
    <row r="1" spans="3:21" ht="60" customHeight="1">
      <c r="D1" s="35"/>
      <c r="E1" s="631" t="s">
        <v>34</v>
      </c>
      <c r="F1" s="631"/>
      <c r="G1" s="631"/>
      <c r="H1" s="631"/>
      <c r="I1" s="631"/>
      <c r="J1" s="631"/>
      <c r="K1" s="631"/>
      <c r="L1" s="631"/>
      <c r="M1" s="631"/>
      <c r="N1" s="631"/>
      <c r="O1" s="631"/>
      <c r="P1" s="631"/>
      <c r="Q1" s="36"/>
      <c r="R1" s="36"/>
      <c r="U1" s="376"/>
    </row>
    <row r="2" spans="3:21" ht="51" customHeight="1">
      <c r="D2" s="183" t="s">
        <v>206</v>
      </c>
      <c r="E2" s="36"/>
      <c r="F2" s="36"/>
      <c r="G2" s="36"/>
      <c r="H2" s="36"/>
      <c r="I2" s="36"/>
      <c r="J2" s="36"/>
      <c r="K2" s="36"/>
      <c r="L2" s="36"/>
      <c r="M2" s="36"/>
      <c r="N2" s="36"/>
      <c r="O2" s="36"/>
      <c r="P2" s="36"/>
      <c r="Q2" s="36"/>
      <c r="R2" s="36"/>
    </row>
    <row r="3" spans="3:21" ht="45" customHeight="1">
      <c r="D3" s="282" t="s">
        <v>202</v>
      </c>
      <c r="E3" s="36"/>
      <c r="F3" s="36"/>
      <c r="G3" s="36"/>
      <c r="H3" s="36"/>
      <c r="I3" s="36"/>
      <c r="J3" s="36"/>
      <c r="K3" s="36"/>
      <c r="L3" s="36"/>
      <c r="M3" s="36"/>
      <c r="N3" s="36"/>
      <c r="O3" s="36"/>
      <c r="P3" s="36"/>
      <c r="Q3" s="36"/>
      <c r="R3" s="36"/>
    </row>
    <row r="4" spans="3:21" ht="18" customHeight="1">
      <c r="D4" s="36"/>
      <c r="E4" s="36"/>
      <c r="F4" s="36"/>
      <c r="G4" s="36"/>
      <c r="H4" s="36"/>
      <c r="I4" s="36"/>
      <c r="J4" s="36"/>
      <c r="K4" s="36"/>
      <c r="L4" s="36"/>
      <c r="M4" s="36"/>
      <c r="N4" s="36"/>
      <c r="O4" s="36"/>
      <c r="P4" s="36"/>
      <c r="Q4" s="36"/>
      <c r="R4" s="36"/>
    </row>
    <row r="5" spans="3:21" ht="21.75" customHeight="1">
      <c r="D5" s="37"/>
      <c r="E5" s="36"/>
      <c r="F5" s="36"/>
      <c r="G5" s="36"/>
      <c r="H5" s="36"/>
      <c r="I5" s="36"/>
      <c r="J5" s="36"/>
      <c r="K5" s="36"/>
      <c r="L5" s="36"/>
      <c r="M5" s="36"/>
      <c r="N5" s="36"/>
      <c r="O5" s="36"/>
      <c r="P5" s="36"/>
      <c r="Q5" s="36"/>
      <c r="R5" s="36"/>
    </row>
    <row r="6" spans="3:21" ht="17.25" customHeight="1">
      <c r="C6" s="38"/>
    </row>
    <row r="7" spans="3:21" ht="30" customHeight="1">
      <c r="C7" s="38" t="s">
        <v>31</v>
      </c>
    </row>
    <row r="8" spans="3:21" ht="18" customHeight="1">
      <c r="D8" s="39"/>
    </row>
    <row r="9" spans="3:21" ht="18" customHeight="1">
      <c r="C9" s="39" t="s">
        <v>32</v>
      </c>
    </row>
    <row r="10" spans="3:21" ht="18" customHeight="1">
      <c r="C10" s="373">
        <v>1</v>
      </c>
      <c r="D10" s="39" t="s">
        <v>191</v>
      </c>
    </row>
    <row r="11" spans="3:21" ht="18" customHeight="1">
      <c r="C11" s="373">
        <v>2</v>
      </c>
      <c r="D11" s="39" t="s">
        <v>167</v>
      </c>
    </row>
    <row r="12" spans="3:21" ht="18" customHeight="1">
      <c r="C12" s="373">
        <v>3</v>
      </c>
      <c r="D12" s="39" t="s">
        <v>168</v>
      </c>
    </row>
    <row r="13" spans="3:21" ht="18" customHeight="1">
      <c r="C13" s="285" t="s">
        <v>169</v>
      </c>
      <c r="D13" s="39" t="s">
        <v>170</v>
      </c>
      <c r="E13" s="39"/>
      <c r="F13" s="39"/>
      <c r="G13" s="39"/>
      <c r="H13" s="39"/>
      <c r="I13" s="39"/>
      <c r="J13" s="39"/>
      <c r="K13" s="39"/>
      <c r="L13" s="39"/>
      <c r="M13" s="39"/>
      <c r="N13" s="39"/>
      <c r="O13" s="39"/>
      <c r="P13" s="39"/>
      <c r="Q13" s="39"/>
    </row>
    <row r="14" spans="3:21" ht="18" customHeight="1">
      <c r="C14" s="285" t="s">
        <v>171</v>
      </c>
      <c r="D14" s="39" t="s">
        <v>172</v>
      </c>
      <c r="E14" s="39"/>
      <c r="F14" s="39"/>
      <c r="G14" s="39"/>
      <c r="H14" s="39"/>
      <c r="I14" s="39"/>
      <c r="J14" s="39"/>
      <c r="K14" s="39"/>
      <c r="L14" s="39"/>
      <c r="M14" s="39"/>
      <c r="N14" s="39"/>
      <c r="O14" s="39"/>
      <c r="P14" s="39"/>
      <c r="Q14" s="39"/>
    </row>
    <row r="15" spans="3:21" ht="18" customHeight="1">
      <c r="C15" s="285"/>
      <c r="D15" s="39" t="s">
        <v>173</v>
      </c>
      <c r="E15" s="39"/>
      <c r="F15" s="39"/>
      <c r="G15" s="39"/>
      <c r="H15" s="39"/>
      <c r="I15" s="39"/>
      <c r="J15" s="39"/>
      <c r="K15" s="39"/>
      <c r="L15" s="39"/>
      <c r="M15" s="39"/>
      <c r="N15" s="39"/>
      <c r="O15" s="39"/>
      <c r="P15" s="39"/>
      <c r="Q15" s="39"/>
    </row>
    <row r="16" spans="3:21" ht="18" customHeight="1">
      <c r="C16" s="285" t="s">
        <v>174</v>
      </c>
      <c r="D16" s="39" t="s">
        <v>175</v>
      </c>
      <c r="E16" s="39"/>
      <c r="F16" s="39"/>
      <c r="G16" s="39"/>
      <c r="H16" s="39"/>
      <c r="I16" s="39"/>
      <c r="J16" s="39"/>
      <c r="K16" s="39"/>
      <c r="L16" s="39"/>
      <c r="M16" s="39"/>
      <c r="N16" s="39"/>
      <c r="O16" s="39"/>
      <c r="P16" s="39"/>
      <c r="Q16" s="39"/>
    </row>
    <row r="17" spans="3:18" ht="18" customHeight="1">
      <c r="C17" s="39"/>
      <c r="D17" s="39" t="s">
        <v>176</v>
      </c>
      <c r="E17" s="39"/>
      <c r="F17" s="39"/>
      <c r="G17" s="39"/>
      <c r="H17" s="39"/>
      <c r="I17" s="39"/>
      <c r="J17" s="39"/>
      <c r="K17" s="39"/>
      <c r="L17" s="39"/>
      <c r="M17" s="39"/>
      <c r="N17" s="39"/>
      <c r="O17" s="39"/>
      <c r="P17" s="39"/>
      <c r="Q17" s="39"/>
    </row>
    <row r="18" spans="3:18" ht="18" customHeight="1">
      <c r="C18" s="39"/>
      <c r="D18" s="39"/>
      <c r="E18" s="39"/>
      <c r="F18" s="39"/>
      <c r="G18" s="39"/>
      <c r="H18" s="39"/>
      <c r="I18" s="39"/>
      <c r="J18" s="39"/>
      <c r="K18" s="39"/>
      <c r="L18" s="39"/>
      <c r="M18" s="39"/>
      <c r="N18" s="39"/>
      <c r="O18" s="39"/>
      <c r="P18" s="39"/>
      <c r="Q18" s="39"/>
    </row>
    <row r="19" spans="3:18" ht="18" customHeight="1">
      <c r="C19" s="39" t="s">
        <v>33</v>
      </c>
    </row>
    <row r="20" spans="3:18" ht="18" customHeight="1">
      <c r="C20" s="373">
        <v>4</v>
      </c>
      <c r="D20" s="39" t="s">
        <v>163</v>
      </c>
    </row>
    <row r="21" spans="3:18" ht="18" customHeight="1">
      <c r="C21" s="285" t="s">
        <v>169</v>
      </c>
      <c r="D21" s="41" t="s">
        <v>164</v>
      </c>
      <c r="E21" s="39"/>
      <c r="F21" s="39"/>
      <c r="G21" s="39"/>
      <c r="H21" s="39"/>
      <c r="I21" s="39"/>
      <c r="J21" s="39"/>
      <c r="K21" s="39"/>
      <c r="L21" s="39"/>
      <c r="M21" s="39"/>
      <c r="N21" s="39"/>
      <c r="O21" s="39"/>
      <c r="P21" s="39"/>
      <c r="Q21" s="39"/>
      <c r="R21" s="39"/>
    </row>
    <row r="22" spans="3:18" ht="18" customHeight="1">
      <c r="C22" s="285" t="s">
        <v>171</v>
      </c>
      <c r="D22" s="41" t="s">
        <v>165</v>
      </c>
      <c r="E22" s="39"/>
      <c r="F22" s="39"/>
      <c r="G22" s="39"/>
      <c r="H22" s="39"/>
      <c r="I22" s="39"/>
      <c r="J22" s="39"/>
      <c r="K22" s="39"/>
      <c r="L22" s="39"/>
      <c r="M22" s="39"/>
      <c r="N22" s="39"/>
      <c r="O22" s="39"/>
      <c r="P22" s="39"/>
      <c r="Q22" s="39"/>
      <c r="R22" s="39"/>
    </row>
    <row r="23" spans="3:18" ht="18" customHeight="1">
      <c r="C23" s="285" t="s">
        <v>174</v>
      </c>
      <c r="D23" s="41" t="s">
        <v>127</v>
      </c>
      <c r="E23" s="39"/>
      <c r="F23" s="39"/>
      <c r="G23" s="39"/>
      <c r="H23" s="39"/>
      <c r="I23" s="39"/>
      <c r="J23" s="39"/>
      <c r="K23" s="39"/>
      <c r="L23" s="39"/>
      <c r="M23" s="39"/>
      <c r="N23" s="39"/>
      <c r="O23" s="39"/>
      <c r="P23" s="39"/>
      <c r="Q23" s="39"/>
      <c r="R23" s="39"/>
    </row>
    <row r="24" spans="3:18" ht="18" customHeight="1">
      <c r="C24" s="39"/>
      <c r="D24" s="39" t="s">
        <v>177</v>
      </c>
      <c r="E24" s="39"/>
      <c r="F24" s="39"/>
      <c r="G24" s="39"/>
      <c r="H24" s="39"/>
      <c r="I24" s="39"/>
      <c r="J24" s="39"/>
      <c r="K24" s="39"/>
      <c r="L24" s="39"/>
      <c r="M24" s="39"/>
      <c r="N24" s="39"/>
      <c r="O24" s="39"/>
      <c r="P24" s="39"/>
      <c r="Q24" s="39"/>
      <c r="R24" s="39"/>
    </row>
    <row r="25" spans="3:18" ht="18" customHeight="1">
      <c r="C25" s="285" t="s">
        <v>178</v>
      </c>
      <c r="D25" s="41" t="s">
        <v>179</v>
      </c>
      <c r="E25" s="39"/>
      <c r="F25" s="39"/>
      <c r="G25" s="39"/>
      <c r="H25" s="39"/>
      <c r="I25" s="39"/>
      <c r="J25" s="39"/>
      <c r="K25" s="39"/>
      <c r="L25" s="39"/>
      <c r="M25" s="39"/>
      <c r="N25" s="39"/>
      <c r="O25" s="39"/>
      <c r="P25" s="39"/>
      <c r="Q25" s="39"/>
      <c r="R25" s="39"/>
    </row>
    <row r="26" spans="3:18" ht="18" customHeight="1">
      <c r="C26" s="285" t="s">
        <v>180</v>
      </c>
      <c r="D26" s="41" t="s">
        <v>181</v>
      </c>
      <c r="E26" s="39"/>
      <c r="F26" s="39"/>
      <c r="G26" s="39"/>
      <c r="H26" s="39"/>
      <c r="I26" s="39"/>
      <c r="J26" s="39"/>
      <c r="K26" s="39"/>
      <c r="L26" s="39"/>
      <c r="M26" s="39"/>
      <c r="N26" s="39"/>
      <c r="O26" s="39"/>
      <c r="P26" s="39"/>
      <c r="Q26" s="39"/>
      <c r="R26" s="39"/>
    </row>
    <row r="27" spans="3:18" ht="18" customHeight="1">
      <c r="C27" s="39"/>
      <c r="D27" s="41" t="s">
        <v>182</v>
      </c>
      <c r="E27" s="39"/>
      <c r="F27" s="39"/>
      <c r="G27" s="39"/>
      <c r="H27" s="39"/>
      <c r="I27" s="39"/>
      <c r="J27" s="39"/>
      <c r="K27" s="39"/>
      <c r="L27" s="39"/>
      <c r="M27" s="39"/>
      <c r="N27" s="39"/>
      <c r="O27" s="39"/>
      <c r="P27" s="39"/>
      <c r="Q27" s="39"/>
      <c r="R27" s="39"/>
    </row>
    <row r="28" spans="3:18" ht="18" customHeight="1">
      <c r="C28" s="39"/>
      <c r="D28" s="39" t="s">
        <v>183</v>
      </c>
      <c r="E28" s="39"/>
      <c r="F28" s="39"/>
      <c r="G28" s="39"/>
      <c r="H28" s="39"/>
      <c r="I28" s="39"/>
      <c r="J28" s="39"/>
      <c r="K28" s="39"/>
      <c r="L28" s="39"/>
      <c r="M28" s="39"/>
      <c r="N28" s="39"/>
      <c r="O28" s="39"/>
      <c r="P28" s="39"/>
      <c r="Q28" s="39"/>
      <c r="R28" s="39"/>
    </row>
    <row r="29" spans="3:18" ht="18" customHeight="1">
      <c r="C29" s="285"/>
      <c r="D29" s="41" t="s">
        <v>184</v>
      </c>
      <c r="E29" s="39"/>
      <c r="F29" s="39"/>
      <c r="G29" s="39"/>
      <c r="H29" s="39"/>
      <c r="I29" s="39"/>
      <c r="J29" s="39"/>
      <c r="K29" s="39"/>
      <c r="L29" s="39"/>
      <c r="M29" s="39"/>
      <c r="N29" s="39"/>
      <c r="O29" s="39"/>
      <c r="P29" s="39"/>
      <c r="Q29" s="39"/>
      <c r="R29" s="39"/>
    </row>
    <row r="30" spans="3:18" ht="18" customHeight="1">
      <c r="C30" s="39"/>
      <c r="D30" s="39" t="s">
        <v>185</v>
      </c>
      <c r="E30" s="39"/>
      <c r="F30" s="39"/>
      <c r="G30" s="39"/>
      <c r="H30" s="39"/>
      <c r="I30" s="39"/>
      <c r="J30" s="39"/>
      <c r="K30" s="39"/>
      <c r="L30" s="39"/>
      <c r="M30" s="39"/>
      <c r="N30" s="39"/>
      <c r="O30" s="39"/>
      <c r="P30" s="39"/>
      <c r="Q30" s="39"/>
      <c r="R30" s="39"/>
    </row>
    <row r="31" spans="3:18" ht="18" customHeight="1">
      <c r="C31" s="39"/>
    </row>
    <row r="32" spans="3:18" ht="18" customHeight="1">
      <c r="C32" s="373">
        <v>5</v>
      </c>
      <c r="D32" s="39" t="s">
        <v>166</v>
      </c>
    </row>
    <row r="33" spans="3:27" ht="18" customHeight="1">
      <c r="C33" s="40" t="s">
        <v>169</v>
      </c>
      <c r="D33" s="39" t="s">
        <v>186</v>
      </c>
    </row>
    <row r="34" spans="3:27" ht="18" customHeight="1">
      <c r="C34" s="40" t="s">
        <v>171</v>
      </c>
      <c r="D34" s="39" t="s">
        <v>187</v>
      </c>
      <c r="X34" s="283"/>
      <c r="Y34" s="284"/>
      <c r="Z34" s="284"/>
      <c r="AA34" s="284"/>
    </row>
    <row r="35" spans="3:27" ht="18" customHeight="1">
      <c r="C35" s="40" t="s">
        <v>174</v>
      </c>
      <c r="D35" s="39" t="s">
        <v>188</v>
      </c>
      <c r="X35" s="283"/>
      <c r="Y35" s="284"/>
      <c r="Z35" s="284"/>
      <c r="AA35" s="284"/>
    </row>
    <row r="36" spans="3:27" ht="18" customHeight="1">
      <c r="X36" s="283"/>
      <c r="Y36" s="284"/>
      <c r="Z36" s="284"/>
      <c r="AA36" s="284"/>
    </row>
    <row r="37" spans="3:27" ht="18" customHeight="1">
      <c r="C37" s="38" t="s">
        <v>189</v>
      </c>
      <c r="X37" s="283"/>
      <c r="Y37" s="284"/>
      <c r="Z37" s="284"/>
      <c r="AA37" s="284"/>
    </row>
    <row r="38" spans="3:27" ht="18" customHeight="1">
      <c r="C38" s="285" t="s">
        <v>190</v>
      </c>
      <c r="D38" s="39" t="s">
        <v>137</v>
      </c>
    </row>
    <row r="39" spans="3:27" ht="30" customHeight="1">
      <c r="C39" s="285"/>
      <c r="D39" s="39"/>
    </row>
    <row r="40" spans="3:27" ht="24" customHeight="1">
      <c r="C40" s="40"/>
      <c r="T40" s="185"/>
    </row>
    <row r="41" spans="3:27">
      <c r="S41" s="184"/>
      <c r="T41" s="186" t="s">
        <v>202</v>
      </c>
    </row>
  </sheetData>
  <mergeCells count="1">
    <mergeCell ref="E1:P1"/>
  </mergeCells>
  <phoneticPr fontId="2"/>
  <printOptions horizontalCentered="1" verticalCentered="1"/>
  <pageMargins left="0" right="0" top="0" bottom="0" header="0" footer="0"/>
  <pageSetup paperSize="9" scale="72" orientation="landscape"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0"/>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8" t="s">
        <v>158</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180" t="s">
        <v>196</v>
      </c>
      <c r="B4" s="128"/>
      <c r="C4" s="128"/>
      <c r="D4" s="128"/>
      <c r="E4" s="128"/>
      <c r="F4" s="128"/>
      <c r="G4" s="128"/>
      <c r="H4" s="128"/>
      <c r="I4" s="128"/>
      <c r="J4" s="135" t="s">
        <v>206</v>
      </c>
      <c r="L4" s="132"/>
      <c r="M4" s="136" t="s">
        <v>121</v>
      </c>
      <c r="N4" s="133"/>
      <c r="O4" s="133"/>
      <c r="P4" s="133"/>
      <c r="Q4" s="133"/>
      <c r="R4" s="134"/>
    </row>
    <row r="5" spans="1:18">
      <c r="L5" s="132"/>
      <c r="M5" s="137"/>
      <c r="N5" s="804" t="s">
        <v>207</v>
      </c>
      <c r="O5" s="806" t="s">
        <v>206</v>
      </c>
      <c r="P5" s="133"/>
      <c r="Q5" s="133"/>
      <c r="R5" s="134"/>
    </row>
    <row r="6" spans="1:18" ht="14.25" thickBot="1">
      <c r="L6" s="132"/>
      <c r="M6" s="138"/>
      <c r="N6" s="805"/>
      <c r="O6" s="807"/>
      <c r="P6" s="133"/>
      <c r="Q6" s="133"/>
      <c r="R6" s="134"/>
    </row>
    <row r="7" spans="1:18" ht="14.25" thickTop="1">
      <c r="L7" s="132"/>
      <c r="M7" s="139" t="s">
        <v>139</v>
      </c>
      <c r="N7" s="530">
        <v>118802</v>
      </c>
      <c r="O7" s="529">
        <v>97266</v>
      </c>
      <c r="P7" s="133"/>
      <c r="Q7" s="133"/>
      <c r="R7" s="134"/>
    </row>
    <row r="8" spans="1:18">
      <c r="L8" s="132"/>
      <c r="M8" s="139" t="s">
        <v>140</v>
      </c>
      <c r="N8" s="514">
        <v>37204</v>
      </c>
      <c r="O8" s="144">
        <v>37786</v>
      </c>
      <c r="P8" s="133"/>
      <c r="Q8" s="133"/>
      <c r="R8" s="134"/>
    </row>
    <row r="9" spans="1:18">
      <c r="L9" s="132"/>
      <c r="M9" s="139" t="s">
        <v>141</v>
      </c>
      <c r="N9" s="514">
        <v>53789</v>
      </c>
      <c r="O9" s="144">
        <v>61374</v>
      </c>
      <c r="P9" s="133"/>
      <c r="Q9" s="133"/>
      <c r="R9" s="134"/>
    </row>
    <row r="10" spans="1:18">
      <c r="L10" s="132"/>
      <c r="M10" s="142" t="s">
        <v>143</v>
      </c>
      <c r="N10" s="514">
        <v>58648</v>
      </c>
      <c r="O10" s="144">
        <v>36847</v>
      </c>
      <c r="P10" s="133"/>
      <c r="Q10" s="133"/>
      <c r="R10" s="134"/>
    </row>
    <row r="11" spans="1:18">
      <c r="L11" s="132"/>
      <c r="M11" s="142" t="s">
        <v>144</v>
      </c>
      <c r="N11" s="514">
        <v>16354</v>
      </c>
      <c r="O11" s="144">
        <v>16547</v>
      </c>
      <c r="P11" s="133"/>
      <c r="Q11" s="133"/>
      <c r="R11" s="134"/>
    </row>
    <row r="12" spans="1:18">
      <c r="L12" s="132"/>
      <c r="M12" s="142" t="s">
        <v>145</v>
      </c>
      <c r="N12" s="514">
        <v>23596</v>
      </c>
      <c r="O12" s="144">
        <v>27214</v>
      </c>
      <c r="P12" s="133"/>
      <c r="Q12" s="133"/>
      <c r="R12" s="134"/>
    </row>
    <row r="13" spans="1:18">
      <c r="L13" s="132"/>
      <c r="M13" s="142" t="s">
        <v>146</v>
      </c>
      <c r="N13" s="514">
        <v>300</v>
      </c>
      <c r="O13" s="144">
        <v>281</v>
      </c>
      <c r="P13" s="133"/>
      <c r="Q13" s="133"/>
      <c r="R13" s="134"/>
    </row>
    <row r="14" spans="1:18">
      <c r="L14" s="132"/>
      <c r="M14" s="142" t="s">
        <v>147</v>
      </c>
      <c r="N14" s="514">
        <v>83</v>
      </c>
      <c r="O14" s="144">
        <v>65</v>
      </c>
      <c r="P14" s="133"/>
      <c r="Q14" s="133"/>
      <c r="R14" s="134"/>
    </row>
    <row r="15" spans="1:18">
      <c r="L15" s="132"/>
      <c r="M15" s="142" t="s">
        <v>148</v>
      </c>
      <c r="N15" s="514">
        <v>110</v>
      </c>
      <c r="O15" s="144">
        <v>115</v>
      </c>
      <c r="P15" s="133"/>
      <c r="Q15" s="133"/>
      <c r="R15" s="134"/>
    </row>
    <row r="16" spans="1:18">
      <c r="L16" s="132"/>
      <c r="M16" s="142" t="s">
        <v>149</v>
      </c>
      <c r="N16" s="514">
        <v>10197</v>
      </c>
      <c r="O16" s="144">
        <v>10485</v>
      </c>
      <c r="P16" s="133"/>
      <c r="Q16" s="133"/>
      <c r="R16" s="134"/>
    </row>
    <row r="17" spans="2:28">
      <c r="L17" s="132"/>
      <c r="M17" s="142" t="s">
        <v>150</v>
      </c>
      <c r="N17" s="514">
        <v>3003</v>
      </c>
      <c r="O17" s="144">
        <v>3720</v>
      </c>
      <c r="P17" s="133"/>
      <c r="Q17" s="133"/>
      <c r="R17" s="134"/>
    </row>
    <row r="18" spans="2:28">
      <c r="L18" s="132"/>
      <c r="M18" s="142" t="s">
        <v>151</v>
      </c>
      <c r="N18" s="514">
        <v>3583</v>
      </c>
      <c r="O18" s="144">
        <v>4887</v>
      </c>
      <c r="P18" s="133"/>
      <c r="Q18" s="133"/>
      <c r="R18" s="134"/>
    </row>
    <row r="19" spans="2:28">
      <c r="L19" s="132"/>
      <c r="M19" s="142" t="s">
        <v>152</v>
      </c>
      <c r="N19" s="514">
        <v>40896</v>
      </c>
      <c r="O19" s="144">
        <v>40360</v>
      </c>
      <c r="P19" s="133"/>
      <c r="Q19" s="133"/>
      <c r="R19" s="134"/>
    </row>
    <row r="20" spans="2:28">
      <c r="L20" s="132"/>
      <c r="M20" s="142" t="s">
        <v>153</v>
      </c>
      <c r="N20" s="514">
        <v>11553</v>
      </c>
      <c r="O20" s="144">
        <v>11744</v>
      </c>
      <c r="P20" s="133"/>
      <c r="Q20" s="133"/>
      <c r="R20" s="134"/>
    </row>
    <row r="21" spans="2:28">
      <c r="L21" s="132"/>
      <c r="M21" s="142" t="s">
        <v>154</v>
      </c>
      <c r="N21" s="514">
        <v>20199</v>
      </c>
      <c r="O21" s="144">
        <v>23031</v>
      </c>
      <c r="P21" s="133"/>
      <c r="Q21" s="133"/>
      <c r="R21" s="134"/>
    </row>
    <row r="22" spans="2:28">
      <c r="L22" s="132"/>
      <c r="M22" s="370" t="s">
        <v>155</v>
      </c>
      <c r="N22" s="514">
        <v>8761</v>
      </c>
      <c r="O22" s="144">
        <v>9293</v>
      </c>
      <c r="P22" s="133"/>
      <c r="Q22" s="133"/>
      <c r="R22" s="134"/>
    </row>
    <row r="23" spans="2:28">
      <c r="L23" s="132"/>
      <c r="M23" s="370" t="s">
        <v>156</v>
      </c>
      <c r="N23" s="514">
        <v>6211</v>
      </c>
      <c r="O23" s="144">
        <v>5710</v>
      </c>
      <c r="P23" s="133"/>
      <c r="Q23" s="133"/>
      <c r="R23" s="134"/>
    </row>
    <row r="24" spans="2:28" ht="14.25" thickBot="1">
      <c r="L24" s="132"/>
      <c r="M24" s="145" t="s">
        <v>157</v>
      </c>
      <c r="N24" s="531">
        <v>6301</v>
      </c>
      <c r="O24" s="147">
        <v>6127</v>
      </c>
      <c r="P24" s="133"/>
      <c r="Q24" s="133"/>
      <c r="R24" s="134"/>
    </row>
    <row r="25" spans="2:28">
      <c r="L25" s="132"/>
      <c r="M25" s="133"/>
      <c r="N25" s="133"/>
      <c r="O25" s="133"/>
      <c r="P25" s="133"/>
      <c r="Q25" s="133"/>
      <c r="R25" s="134"/>
    </row>
    <row r="26" spans="2:28" ht="14.25" thickBot="1">
      <c r="L26" s="132"/>
      <c r="M26" s="148" t="s">
        <v>111</v>
      </c>
      <c r="N26" s="149"/>
      <c r="O26" s="150"/>
      <c r="P26" s="151" t="s">
        <v>112</v>
      </c>
      <c r="Q26" s="133"/>
      <c r="R26" s="134"/>
    </row>
    <row r="27" spans="2:28">
      <c r="L27" s="132"/>
      <c r="M27" s="137"/>
      <c r="N27" s="804" t="str">
        <f>N5</f>
        <v>令和5年3月審査分</v>
      </c>
      <c r="O27" s="808" t="str">
        <f>O5</f>
        <v>令和6年3月審査分</v>
      </c>
      <c r="P27" s="802" t="s">
        <v>113</v>
      </c>
      <c r="Q27" s="152"/>
      <c r="R27" s="134"/>
    </row>
    <row r="28" spans="2:28" ht="14.25" thickBot="1">
      <c r="B28" s="167"/>
      <c r="C28" s="167"/>
      <c r="L28" s="132"/>
      <c r="M28" s="138"/>
      <c r="N28" s="805"/>
      <c r="O28" s="809"/>
      <c r="P28" s="803"/>
      <c r="Q28" s="133"/>
      <c r="R28" s="134"/>
      <c r="AB28" s="487"/>
    </row>
    <row r="29" spans="2:28" ht="14.25" thickTop="1">
      <c r="L29" s="132"/>
      <c r="M29" s="139" t="s">
        <v>110</v>
      </c>
      <c r="N29" s="153">
        <v>0</v>
      </c>
      <c r="O29" s="154">
        <v>0</v>
      </c>
      <c r="P29" s="485" t="s">
        <v>195</v>
      </c>
      <c r="Q29" s="152"/>
      <c r="R29" s="134"/>
    </row>
    <row r="30" spans="2:28">
      <c r="L30" s="132"/>
      <c r="M30" s="142" t="s">
        <v>110</v>
      </c>
      <c r="N30" s="523">
        <v>20.979500000000002</v>
      </c>
      <c r="O30" s="156">
        <v>19.642600000000002</v>
      </c>
      <c r="P30" s="484">
        <v>-6.3724111632784286</v>
      </c>
      <c r="Q30" s="157"/>
      <c r="R30" s="134"/>
    </row>
    <row r="31" spans="2:28">
      <c r="L31" s="132"/>
      <c r="M31" s="142" t="s">
        <v>142</v>
      </c>
      <c r="N31" s="523">
        <v>5.8647999999999998</v>
      </c>
      <c r="O31" s="156">
        <v>3.6846999999999999</v>
      </c>
      <c r="P31" s="484">
        <v>-37.172623107352344</v>
      </c>
      <c r="Q31" s="157"/>
      <c r="R31" s="134"/>
    </row>
    <row r="32" spans="2:28">
      <c r="L32" s="132"/>
      <c r="M32" s="142" t="s">
        <v>144</v>
      </c>
      <c r="N32" s="523">
        <v>1.6354</v>
      </c>
      <c r="O32" s="156">
        <v>1.6547000000000001</v>
      </c>
      <c r="P32" s="484">
        <v>1.1801394154335298</v>
      </c>
      <c r="Q32" s="157"/>
      <c r="R32" s="134"/>
    </row>
    <row r="33" spans="12:18" ht="13.5" customHeight="1">
      <c r="L33" s="132"/>
      <c r="M33" s="142" t="s">
        <v>145</v>
      </c>
      <c r="N33" s="523">
        <v>2.3595999999999999</v>
      </c>
      <c r="O33" s="156">
        <v>2.7214</v>
      </c>
      <c r="P33" s="484">
        <v>15.333107306323114</v>
      </c>
      <c r="Q33" s="157"/>
      <c r="R33" s="134"/>
    </row>
    <row r="34" spans="12:18">
      <c r="L34" s="132"/>
      <c r="M34" s="142" t="s">
        <v>149</v>
      </c>
      <c r="N34" s="523">
        <v>1.0197000000000001</v>
      </c>
      <c r="O34" s="156">
        <v>1.0485</v>
      </c>
      <c r="P34" s="484">
        <v>2.8243601059134988</v>
      </c>
      <c r="Q34" s="157"/>
      <c r="R34" s="134"/>
    </row>
    <row r="35" spans="12:18">
      <c r="L35" s="132"/>
      <c r="M35" s="142" t="s">
        <v>150</v>
      </c>
      <c r="N35" s="523">
        <v>0.30030000000000001</v>
      </c>
      <c r="O35" s="156">
        <v>0.372</v>
      </c>
      <c r="P35" s="484">
        <v>23.876123876123884</v>
      </c>
      <c r="Q35" s="157"/>
      <c r="R35" s="134"/>
    </row>
    <row r="36" spans="12:18">
      <c r="L36" s="132"/>
      <c r="M36" s="142" t="s">
        <v>151</v>
      </c>
      <c r="N36" s="523">
        <v>0.35830000000000001</v>
      </c>
      <c r="O36" s="156">
        <v>0.48870000000000002</v>
      </c>
      <c r="P36" s="484">
        <v>36.394083170527495</v>
      </c>
      <c r="Q36" s="157"/>
      <c r="R36" s="134"/>
    </row>
    <row r="37" spans="12:18">
      <c r="L37" s="132"/>
      <c r="M37" s="142" t="s">
        <v>152</v>
      </c>
      <c r="N37" s="523">
        <v>4.0895999999999999</v>
      </c>
      <c r="O37" s="156">
        <v>4.0359999999999996</v>
      </c>
      <c r="P37" s="484">
        <v>-1.3106416275430348</v>
      </c>
      <c r="Q37" s="157"/>
      <c r="R37" s="134"/>
    </row>
    <row r="38" spans="12:18">
      <c r="L38" s="132"/>
      <c r="M38" s="370" t="s">
        <v>153</v>
      </c>
      <c r="N38" s="523">
        <v>1.1553</v>
      </c>
      <c r="O38" s="156">
        <v>1.1744000000000001</v>
      </c>
      <c r="P38" s="484">
        <v>1.6532502380334222</v>
      </c>
      <c r="Q38" s="157"/>
      <c r="R38" s="134"/>
    </row>
    <row r="39" spans="12:18">
      <c r="L39" s="132"/>
      <c r="M39" s="370" t="s">
        <v>154</v>
      </c>
      <c r="N39" s="523">
        <v>2.0198999999999998</v>
      </c>
      <c r="O39" s="156">
        <v>2.3031000000000001</v>
      </c>
      <c r="P39" s="484">
        <v>14.020496064161605</v>
      </c>
      <c r="Q39" s="157"/>
      <c r="R39" s="134"/>
    </row>
    <row r="40" spans="12:18">
      <c r="L40" s="132"/>
      <c r="M40" s="370" t="s">
        <v>155</v>
      </c>
      <c r="N40" s="532">
        <v>0.90610000000000002</v>
      </c>
      <c r="O40" s="372">
        <v>0.95740000000000003</v>
      </c>
      <c r="P40" s="484">
        <v>5.6616267520141434</v>
      </c>
      <c r="Q40" s="157"/>
      <c r="R40" s="134"/>
    </row>
    <row r="41" spans="12:18">
      <c r="L41" s="132"/>
      <c r="M41" s="370" t="s">
        <v>156</v>
      </c>
      <c r="N41" s="532">
        <v>0.62939999999999996</v>
      </c>
      <c r="O41" s="372">
        <v>0.57750000000000001</v>
      </c>
      <c r="P41" s="484">
        <v>-8.2459485224022728</v>
      </c>
      <c r="Q41" s="157"/>
      <c r="R41" s="134"/>
    </row>
    <row r="42" spans="12:18" ht="14.25" thickBot="1">
      <c r="L42" s="132"/>
      <c r="M42" s="145" t="s">
        <v>157</v>
      </c>
      <c r="N42" s="525">
        <v>0.6411</v>
      </c>
      <c r="O42" s="159">
        <v>0.62419999999999998</v>
      </c>
      <c r="P42" s="519">
        <v>-2.6360942130712886</v>
      </c>
      <c r="Q42" s="157"/>
      <c r="R42" s="134"/>
    </row>
    <row r="43" spans="12:18">
      <c r="L43" s="132"/>
      <c r="M43" s="133"/>
      <c r="N43" s="133"/>
      <c r="O43" s="133"/>
      <c r="P43" s="133"/>
      <c r="Q43" s="133"/>
      <c r="R43" s="134"/>
    </row>
    <row r="44" spans="12:18" ht="14.25" thickBot="1">
      <c r="L44" s="132"/>
      <c r="M44" s="148" t="s">
        <v>114</v>
      </c>
      <c r="N44" s="133"/>
      <c r="O44" s="133"/>
      <c r="P44" s="133"/>
      <c r="Q44" s="133"/>
      <c r="R44" s="134"/>
    </row>
    <row r="45" spans="12:18" ht="14.25" thickBot="1">
      <c r="L45" s="132"/>
      <c r="M45" s="160"/>
      <c r="N45" s="161" t="str">
        <f>N5</f>
        <v>令和5年3月審査分</v>
      </c>
      <c r="O45" s="162"/>
      <c r="P45" s="163" t="str">
        <f>O5</f>
        <v>令和6年3月審査分</v>
      </c>
      <c r="Q45" s="439"/>
      <c r="R45" s="134"/>
    </row>
    <row r="46" spans="12:18" ht="14.25" thickTop="1">
      <c r="L46" s="132"/>
      <c r="M46" s="139" t="s">
        <v>110</v>
      </c>
      <c r="N46" s="164" t="s">
        <v>262</v>
      </c>
      <c r="O46" s="165"/>
      <c r="P46" s="527" t="s">
        <v>263</v>
      </c>
      <c r="Q46" s="440"/>
      <c r="R46" s="134"/>
    </row>
    <row r="47" spans="12:18">
      <c r="L47" s="132"/>
      <c r="M47" s="142" t="s">
        <v>142</v>
      </c>
      <c r="N47" s="166" t="s">
        <v>264</v>
      </c>
      <c r="O47" s="143"/>
      <c r="P47" s="528" t="s">
        <v>265</v>
      </c>
      <c r="Q47" s="386"/>
      <c r="R47" s="134"/>
    </row>
    <row r="48" spans="12:18">
      <c r="L48" s="132"/>
      <c r="M48" s="142" t="s">
        <v>144</v>
      </c>
      <c r="N48" s="166" t="s">
        <v>266</v>
      </c>
      <c r="O48" s="143"/>
      <c r="P48" s="528" t="s">
        <v>267</v>
      </c>
      <c r="Q48" s="386"/>
      <c r="R48" s="134"/>
    </row>
    <row r="49" spans="1:18">
      <c r="L49" s="132"/>
      <c r="M49" s="142" t="s">
        <v>145</v>
      </c>
      <c r="N49" s="166" t="s">
        <v>268</v>
      </c>
      <c r="O49" s="143"/>
      <c r="P49" s="528" t="s">
        <v>269</v>
      </c>
      <c r="Q49" s="386"/>
      <c r="R49" s="134"/>
    </row>
    <row r="50" spans="1:18">
      <c r="L50" s="132"/>
      <c r="M50" s="142" t="s">
        <v>149</v>
      </c>
      <c r="N50" s="166" t="s">
        <v>270</v>
      </c>
      <c r="O50" s="143"/>
      <c r="P50" s="528" t="s">
        <v>271</v>
      </c>
      <c r="Q50" s="386"/>
      <c r="R50" s="134"/>
    </row>
    <row r="51" spans="1:18">
      <c r="L51" s="132"/>
      <c r="M51" s="142" t="s">
        <v>150</v>
      </c>
      <c r="N51" s="166" t="s">
        <v>272</v>
      </c>
      <c r="O51" s="143"/>
      <c r="P51" s="528" t="s">
        <v>273</v>
      </c>
      <c r="Q51" s="386"/>
      <c r="R51" s="134"/>
    </row>
    <row r="52" spans="1:18">
      <c r="L52" s="132"/>
      <c r="M52" s="142" t="s">
        <v>151</v>
      </c>
      <c r="N52" s="166" t="s">
        <v>274</v>
      </c>
      <c r="O52" s="143"/>
      <c r="P52" s="528" t="s">
        <v>275</v>
      </c>
      <c r="Q52" s="386"/>
      <c r="R52" s="134"/>
    </row>
    <row r="53" spans="1:18">
      <c r="L53" s="132"/>
      <c r="M53" s="142" t="s">
        <v>152</v>
      </c>
      <c r="N53" s="166" t="s">
        <v>276</v>
      </c>
      <c r="O53" s="143"/>
      <c r="P53" s="528" t="s">
        <v>277</v>
      </c>
      <c r="Q53" s="386"/>
      <c r="R53" s="134"/>
    </row>
    <row r="54" spans="1:18">
      <c r="L54" s="132"/>
      <c r="M54" s="370" t="s">
        <v>153</v>
      </c>
      <c r="N54" s="166" t="s">
        <v>278</v>
      </c>
      <c r="O54" s="371"/>
      <c r="P54" s="528" t="s">
        <v>279</v>
      </c>
      <c r="Q54" s="441"/>
      <c r="R54" s="134"/>
    </row>
    <row r="55" spans="1:18">
      <c r="L55" s="132"/>
      <c r="M55" s="370" t="s">
        <v>154</v>
      </c>
      <c r="N55" s="166" t="s">
        <v>280</v>
      </c>
      <c r="O55" s="371"/>
      <c r="P55" s="528" t="s">
        <v>281</v>
      </c>
      <c r="Q55" s="441"/>
      <c r="R55" s="134"/>
    </row>
    <row r="56" spans="1:18">
      <c r="L56" s="132"/>
      <c r="M56" s="370" t="s">
        <v>155</v>
      </c>
      <c r="N56" s="166" t="s">
        <v>282</v>
      </c>
      <c r="O56" s="371"/>
      <c r="P56" s="528" t="s">
        <v>283</v>
      </c>
      <c r="Q56" s="441"/>
      <c r="R56" s="134"/>
    </row>
    <row r="57" spans="1:18">
      <c r="L57" s="132"/>
      <c r="M57" s="370" t="s">
        <v>156</v>
      </c>
      <c r="N57" s="166" t="s">
        <v>284</v>
      </c>
      <c r="O57" s="371"/>
      <c r="P57" s="528" t="s">
        <v>285</v>
      </c>
      <c r="Q57" s="441"/>
      <c r="R57" s="134"/>
    </row>
    <row r="58" spans="1:18" ht="14.25" thickBot="1">
      <c r="L58" s="132"/>
      <c r="M58" s="145" t="s">
        <v>157</v>
      </c>
      <c r="N58" s="168" t="s">
        <v>286</v>
      </c>
      <c r="O58" s="146"/>
      <c r="P58" s="522" t="s">
        <v>287</v>
      </c>
      <c r="Q58" s="442"/>
      <c r="R58" s="134"/>
    </row>
    <row r="59" spans="1:18">
      <c r="L59" s="132"/>
      <c r="M59" s="133"/>
      <c r="N59" s="133"/>
      <c r="O59" s="133"/>
      <c r="P59" s="133"/>
      <c r="Q59" s="133"/>
      <c r="R59" s="134"/>
    </row>
    <row r="60" spans="1:18" ht="14.25" thickBot="1">
      <c r="A60" s="176" t="s">
        <v>116</v>
      </c>
      <c r="B60" s="177" t="s">
        <v>208</v>
      </c>
      <c r="L60" s="132"/>
      <c r="M60" s="148" t="s">
        <v>115</v>
      </c>
      <c r="N60" s="133"/>
      <c r="O60" s="133"/>
      <c r="P60" s="133"/>
      <c r="Q60" s="133"/>
      <c r="R60" s="134"/>
    </row>
    <row r="61" spans="1:18" ht="14.25" thickBot="1">
      <c r="A61" s="176" t="s">
        <v>117</v>
      </c>
      <c r="B61" s="177" t="s">
        <v>118</v>
      </c>
      <c r="L61" s="132"/>
      <c r="M61" s="169" t="str">
        <f>N5</f>
        <v>令和5年3月審査分</v>
      </c>
      <c r="N61" s="170"/>
      <c r="O61" s="171" t="str">
        <f>O5</f>
        <v>令和6年3月審査分</v>
      </c>
      <c r="P61" s="172"/>
      <c r="Q61" s="149"/>
      <c r="R61" s="134"/>
    </row>
    <row r="62" spans="1:18" ht="14.25" thickBot="1">
      <c r="L62" s="173"/>
      <c r="M62" s="174"/>
      <c r="N62" s="174"/>
      <c r="O62" s="174"/>
      <c r="P62" s="174"/>
      <c r="Q62" s="174"/>
      <c r="R62" s="175"/>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0" orientation="portrait" useFirstPageNumber="1" r:id="rId1"/>
  <headerFooter alignWithMargins="0">
    <oddFooter>&amp;C&amp;10－&amp;P－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1"/>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8" t="s">
        <v>159</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180" t="s">
        <v>196</v>
      </c>
      <c r="B4" s="128"/>
      <c r="C4" s="128"/>
      <c r="D4" s="128"/>
      <c r="E4" s="128"/>
      <c r="F4" s="128"/>
      <c r="G4" s="128"/>
      <c r="H4" s="128"/>
      <c r="I4" s="128"/>
      <c r="J4" s="135" t="s">
        <v>206</v>
      </c>
      <c r="L4" s="132"/>
      <c r="M4" s="136" t="s">
        <v>122</v>
      </c>
      <c r="N4" s="133"/>
      <c r="O4" s="133"/>
      <c r="P4" s="133"/>
      <c r="Q4" s="133"/>
      <c r="R4" s="134"/>
    </row>
    <row r="5" spans="1:18" ht="13.5" customHeight="1">
      <c r="L5" s="132"/>
      <c r="M5" s="137"/>
      <c r="N5" s="804" t="s">
        <v>207</v>
      </c>
      <c r="O5" s="806" t="s">
        <v>206</v>
      </c>
      <c r="P5" s="133"/>
      <c r="Q5" s="133"/>
      <c r="R5" s="134"/>
    </row>
    <row r="6" spans="1:18" ht="14.25" thickBot="1">
      <c r="L6" s="132"/>
      <c r="M6" s="138"/>
      <c r="N6" s="805"/>
      <c r="O6" s="807"/>
      <c r="P6" s="133"/>
      <c r="Q6" s="133"/>
      <c r="R6" s="134"/>
    </row>
    <row r="7" spans="1:18" ht="14.25" thickTop="1">
      <c r="L7" s="132"/>
      <c r="M7" s="139" t="s">
        <v>139</v>
      </c>
      <c r="N7" s="530">
        <v>61289.552000000003</v>
      </c>
      <c r="O7" s="529">
        <v>59335.874000000003</v>
      </c>
      <c r="P7" s="133"/>
      <c r="Q7" s="133"/>
      <c r="R7" s="134"/>
    </row>
    <row r="8" spans="1:18">
      <c r="L8" s="132"/>
      <c r="M8" s="139" t="s">
        <v>140</v>
      </c>
      <c r="N8" s="514">
        <v>13794.686</v>
      </c>
      <c r="O8" s="144">
        <v>18431.925999999999</v>
      </c>
      <c r="P8" s="133"/>
      <c r="Q8" s="133"/>
      <c r="R8" s="134"/>
    </row>
    <row r="9" spans="1:18">
      <c r="L9" s="132"/>
      <c r="M9" s="139" t="s">
        <v>141</v>
      </c>
      <c r="N9" s="514">
        <v>26209.109</v>
      </c>
      <c r="O9" s="144">
        <v>35394.957999999999</v>
      </c>
      <c r="P9" s="133"/>
      <c r="Q9" s="133"/>
      <c r="R9" s="134"/>
    </row>
    <row r="10" spans="1:18">
      <c r="L10" s="132"/>
      <c r="M10" s="142" t="s">
        <v>142</v>
      </c>
      <c r="N10" s="514">
        <v>43268.036999999997</v>
      </c>
      <c r="O10" s="144">
        <v>39925.546000000002</v>
      </c>
      <c r="P10" s="133"/>
      <c r="Q10" s="133"/>
      <c r="R10" s="134"/>
    </row>
    <row r="11" spans="1:18">
      <c r="L11" s="132"/>
      <c r="M11" s="142" t="s">
        <v>144</v>
      </c>
      <c r="N11" s="514">
        <v>9132.7990000000009</v>
      </c>
      <c r="O11" s="144">
        <v>12367.134</v>
      </c>
      <c r="P11" s="133"/>
      <c r="Q11" s="133"/>
      <c r="R11" s="134"/>
    </row>
    <row r="12" spans="1:18">
      <c r="L12" s="132"/>
      <c r="M12" s="142" t="s">
        <v>145</v>
      </c>
      <c r="N12" s="514">
        <v>19503.557000000001</v>
      </c>
      <c r="O12" s="144">
        <v>26801.701000000001</v>
      </c>
      <c r="P12" s="133"/>
      <c r="Q12" s="133"/>
      <c r="R12" s="134"/>
    </row>
    <row r="13" spans="1:18">
      <c r="L13" s="132"/>
      <c r="M13" s="142" t="s">
        <v>146</v>
      </c>
      <c r="N13" s="514">
        <v>122.926</v>
      </c>
      <c r="O13" s="144">
        <v>131.602</v>
      </c>
      <c r="P13" s="133"/>
      <c r="Q13" s="133"/>
      <c r="R13" s="134"/>
    </row>
    <row r="14" spans="1:18">
      <c r="L14" s="132"/>
      <c r="M14" s="142" t="s">
        <v>147</v>
      </c>
      <c r="N14" s="514">
        <v>13.221</v>
      </c>
      <c r="O14" s="144">
        <v>9.5419999999999998</v>
      </c>
      <c r="P14" s="133"/>
      <c r="Q14" s="133"/>
      <c r="R14" s="134"/>
    </row>
    <row r="15" spans="1:18">
      <c r="L15" s="132"/>
      <c r="M15" s="142" t="s">
        <v>148</v>
      </c>
      <c r="N15" s="514">
        <v>26.515000000000001</v>
      </c>
      <c r="O15" s="144">
        <v>19.292000000000002</v>
      </c>
      <c r="P15" s="133"/>
      <c r="Q15" s="133"/>
      <c r="R15" s="134"/>
    </row>
    <row r="16" spans="1:18">
      <c r="L16" s="132"/>
      <c r="M16" s="142" t="s">
        <v>149</v>
      </c>
      <c r="N16" s="514">
        <v>2804.1080000000002</v>
      </c>
      <c r="O16" s="144">
        <v>3072.2080000000001</v>
      </c>
      <c r="P16" s="133"/>
      <c r="Q16" s="133"/>
      <c r="R16" s="134"/>
    </row>
    <row r="17" spans="2:28">
      <c r="L17" s="132"/>
      <c r="M17" s="142" t="s">
        <v>150</v>
      </c>
      <c r="N17" s="514">
        <v>672.66899999999998</v>
      </c>
      <c r="O17" s="144">
        <v>1114.317</v>
      </c>
      <c r="P17" s="133"/>
      <c r="Q17" s="133"/>
      <c r="R17" s="134"/>
    </row>
    <row r="18" spans="2:28">
      <c r="L18" s="132"/>
      <c r="M18" s="142" t="s">
        <v>151</v>
      </c>
      <c r="N18" s="514">
        <v>719.46400000000006</v>
      </c>
      <c r="O18" s="144">
        <v>1128.5550000000001</v>
      </c>
      <c r="P18" s="133"/>
      <c r="Q18" s="133"/>
      <c r="R18" s="134"/>
    </row>
    <row r="19" spans="2:28">
      <c r="L19" s="132"/>
      <c r="M19" s="142" t="s">
        <v>152</v>
      </c>
      <c r="N19" s="514">
        <v>12271.906000000001</v>
      </c>
      <c r="O19" s="144">
        <v>12513.63</v>
      </c>
      <c r="P19" s="133"/>
      <c r="Q19" s="133"/>
      <c r="R19" s="134"/>
    </row>
    <row r="20" spans="2:28">
      <c r="L20" s="132"/>
      <c r="M20" s="370" t="s">
        <v>153</v>
      </c>
      <c r="N20" s="514">
        <v>2621.5819999999999</v>
      </c>
      <c r="O20" s="144">
        <v>3497.114</v>
      </c>
      <c r="P20" s="133"/>
      <c r="Q20" s="133"/>
      <c r="R20" s="134"/>
    </row>
    <row r="21" spans="2:28">
      <c r="L21" s="132"/>
      <c r="M21" s="370" t="s">
        <v>154</v>
      </c>
      <c r="N21" s="514">
        <v>4668.951</v>
      </c>
      <c r="O21" s="144">
        <v>5664.232</v>
      </c>
      <c r="P21" s="133"/>
      <c r="Q21" s="133"/>
      <c r="R21" s="134"/>
    </row>
    <row r="22" spans="2:28">
      <c r="L22" s="132"/>
      <c r="M22" s="370" t="s">
        <v>155</v>
      </c>
      <c r="N22" s="514">
        <v>2822.5749999999998</v>
      </c>
      <c r="O22" s="144">
        <v>3692.8879999999999</v>
      </c>
      <c r="P22" s="133"/>
      <c r="Q22" s="133"/>
      <c r="R22" s="134"/>
    </row>
    <row r="23" spans="2:28">
      <c r="L23" s="132"/>
      <c r="M23" s="370" t="s">
        <v>156</v>
      </c>
      <c r="N23" s="514">
        <v>1354.4150000000002</v>
      </c>
      <c r="O23" s="144">
        <v>1443.819</v>
      </c>
      <c r="P23" s="133"/>
      <c r="Q23" s="133"/>
      <c r="R23" s="134"/>
    </row>
    <row r="24" spans="2:28" ht="14.25" thickBot="1">
      <c r="L24" s="132"/>
      <c r="M24" s="145" t="s">
        <v>157</v>
      </c>
      <c r="N24" s="531">
        <v>1290.6219999999998</v>
      </c>
      <c r="O24" s="147">
        <v>1781.1779999999999</v>
      </c>
      <c r="P24" s="133"/>
      <c r="Q24" s="133"/>
      <c r="R24" s="134"/>
    </row>
    <row r="25" spans="2:28">
      <c r="L25" s="132"/>
      <c r="M25" s="133"/>
      <c r="N25" s="133"/>
      <c r="O25" s="133"/>
      <c r="P25" s="133"/>
      <c r="Q25" s="133"/>
      <c r="R25" s="134"/>
    </row>
    <row r="26" spans="2:28" ht="14.25" thickBot="1">
      <c r="L26" s="132"/>
      <c r="M26" s="148" t="s">
        <v>111</v>
      </c>
      <c r="N26" s="149"/>
      <c r="O26" s="150"/>
      <c r="P26" s="178" t="s">
        <v>120</v>
      </c>
      <c r="Q26" s="133"/>
      <c r="R26" s="134"/>
    </row>
    <row r="27" spans="2:28">
      <c r="L27" s="132"/>
      <c r="M27" s="137"/>
      <c r="N27" s="804" t="str">
        <f>N5</f>
        <v>令和5年3月審査分</v>
      </c>
      <c r="O27" s="808" t="str">
        <f>O5</f>
        <v>令和6年3月審査分</v>
      </c>
      <c r="P27" s="802" t="s">
        <v>113</v>
      </c>
      <c r="Q27" s="152"/>
      <c r="R27" s="134"/>
    </row>
    <row r="28" spans="2:28" ht="14.25" thickBot="1">
      <c r="B28" s="167"/>
      <c r="C28" s="167"/>
      <c r="L28" s="132"/>
      <c r="M28" s="138"/>
      <c r="N28" s="805"/>
      <c r="O28" s="809"/>
      <c r="P28" s="803"/>
      <c r="Q28" s="133"/>
      <c r="R28" s="134"/>
      <c r="AB28" s="487"/>
    </row>
    <row r="29" spans="2:28" ht="14.25" thickTop="1">
      <c r="L29" s="132"/>
      <c r="M29" s="139" t="s">
        <v>110</v>
      </c>
      <c r="N29" s="153">
        <v>0</v>
      </c>
      <c r="O29" s="154">
        <v>0</v>
      </c>
      <c r="P29" s="485" t="s">
        <v>18</v>
      </c>
      <c r="Q29" s="152"/>
      <c r="R29" s="134"/>
    </row>
    <row r="30" spans="2:28">
      <c r="L30" s="132"/>
      <c r="M30" s="142" t="s">
        <v>110</v>
      </c>
      <c r="N30" s="523">
        <v>101.293347</v>
      </c>
      <c r="O30" s="156">
        <v>113.162758</v>
      </c>
      <c r="P30" s="518">
        <v>11.717858429537344</v>
      </c>
      <c r="Q30" s="157"/>
      <c r="R30" s="134"/>
    </row>
    <row r="31" spans="2:28">
      <c r="L31" s="132"/>
      <c r="M31" s="142" t="s">
        <v>142</v>
      </c>
      <c r="N31" s="523">
        <v>43.268037</v>
      </c>
      <c r="O31" s="156">
        <v>39.925546000000004</v>
      </c>
      <c r="P31" s="518">
        <v>-7.7250812187296418</v>
      </c>
      <c r="Q31" s="157"/>
      <c r="R31" s="134"/>
    </row>
    <row r="32" spans="2:28">
      <c r="L32" s="132"/>
      <c r="M32" s="142" t="s">
        <v>144</v>
      </c>
      <c r="N32" s="523">
        <v>9.1327990000000003</v>
      </c>
      <c r="O32" s="156">
        <v>12.367134</v>
      </c>
      <c r="P32" s="518">
        <v>35.41449888473403</v>
      </c>
      <c r="Q32" s="157"/>
      <c r="R32" s="134"/>
    </row>
    <row r="33" spans="12:18" ht="13.5" customHeight="1">
      <c r="L33" s="132"/>
      <c r="M33" s="142" t="s">
        <v>145</v>
      </c>
      <c r="N33" s="523">
        <v>19.503557000000001</v>
      </c>
      <c r="O33" s="156">
        <v>26.801701000000001</v>
      </c>
      <c r="P33" s="518">
        <v>37.419553776780305</v>
      </c>
      <c r="Q33" s="157"/>
      <c r="R33" s="134"/>
    </row>
    <row r="34" spans="12:18">
      <c r="L34" s="132"/>
      <c r="M34" s="142" t="s">
        <v>149</v>
      </c>
      <c r="N34" s="524">
        <v>2.8041080000000003</v>
      </c>
      <c r="O34" s="156">
        <v>3.0722080000000003</v>
      </c>
      <c r="P34" s="518">
        <v>9.5609726872146155</v>
      </c>
      <c r="Q34" s="157"/>
      <c r="R34" s="134"/>
    </row>
    <row r="35" spans="12:18">
      <c r="L35" s="132"/>
      <c r="M35" s="142" t="s">
        <v>150</v>
      </c>
      <c r="N35" s="524">
        <v>0.67266899999999996</v>
      </c>
      <c r="O35" s="156">
        <v>1.114317</v>
      </c>
      <c r="P35" s="518">
        <v>65.656065613251116</v>
      </c>
      <c r="Q35" s="157"/>
      <c r="R35" s="134"/>
    </row>
    <row r="36" spans="12:18">
      <c r="L36" s="132"/>
      <c r="M36" s="142" t="s">
        <v>151</v>
      </c>
      <c r="N36" s="524">
        <v>0.7194640000000001</v>
      </c>
      <c r="O36" s="156">
        <v>1.128555</v>
      </c>
      <c r="P36" s="518">
        <v>56.860523945603916</v>
      </c>
      <c r="Q36" s="157"/>
      <c r="R36" s="134"/>
    </row>
    <row r="37" spans="12:18">
      <c r="L37" s="132"/>
      <c r="M37" s="142" t="s">
        <v>152</v>
      </c>
      <c r="N37" s="524">
        <v>12.271906000000001</v>
      </c>
      <c r="O37" s="156">
        <v>12.513629999999999</v>
      </c>
      <c r="P37" s="518">
        <v>1.9697347746959508</v>
      </c>
      <c r="Q37" s="157"/>
      <c r="R37" s="134"/>
    </row>
    <row r="38" spans="12:18">
      <c r="L38" s="132"/>
      <c r="M38" s="370" t="s">
        <v>153</v>
      </c>
      <c r="N38" s="524">
        <v>2.6215820000000001</v>
      </c>
      <c r="O38" s="156">
        <v>3.4971139999999998</v>
      </c>
      <c r="P38" s="518">
        <v>33.397086186890192</v>
      </c>
      <c r="Q38" s="157"/>
      <c r="R38" s="134"/>
    </row>
    <row r="39" spans="12:18">
      <c r="L39" s="132"/>
      <c r="M39" s="370" t="s">
        <v>154</v>
      </c>
      <c r="N39" s="524">
        <v>4.6689509999999999</v>
      </c>
      <c r="O39" s="156">
        <v>5.6642320000000002</v>
      </c>
      <c r="P39" s="518">
        <v>21.317015321000383</v>
      </c>
      <c r="Q39" s="157"/>
      <c r="R39" s="134"/>
    </row>
    <row r="40" spans="12:18">
      <c r="L40" s="132"/>
      <c r="M40" s="370" t="s">
        <v>155</v>
      </c>
      <c r="N40" s="520">
        <v>2.9455009999999997</v>
      </c>
      <c r="O40" s="156">
        <v>3.8244899999999999</v>
      </c>
      <c r="P40" s="518">
        <v>29.84174848353473</v>
      </c>
      <c r="Q40" s="157"/>
      <c r="R40" s="134"/>
    </row>
    <row r="41" spans="12:18">
      <c r="L41" s="132"/>
      <c r="M41" s="370" t="s">
        <v>156</v>
      </c>
      <c r="N41" s="520">
        <v>1.3676360000000003</v>
      </c>
      <c r="O41" s="156">
        <v>1.4533609999999999</v>
      </c>
      <c r="P41" s="518">
        <v>6.2681152002433009</v>
      </c>
      <c r="Q41" s="157"/>
      <c r="R41" s="134"/>
    </row>
    <row r="42" spans="12:18" ht="14.25" thickBot="1">
      <c r="L42" s="132"/>
      <c r="M42" s="145" t="s">
        <v>157</v>
      </c>
      <c r="N42" s="521">
        <v>1.317137</v>
      </c>
      <c r="O42" s="159">
        <v>1.8004699999999998</v>
      </c>
      <c r="P42" s="519">
        <v>36.695727171888706</v>
      </c>
      <c r="Q42" s="157"/>
      <c r="R42" s="134"/>
    </row>
    <row r="43" spans="12:18">
      <c r="L43" s="132"/>
      <c r="M43" s="133"/>
      <c r="N43" s="133"/>
      <c r="O43" s="133"/>
      <c r="P43" s="133"/>
      <c r="Q43" s="133"/>
      <c r="R43" s="134"/>
    </row>
    <row r="44" spans="12:18" ht="14.25" thickBot="1">
      <c r="L44" s="132"/>
      <c r="M44" s="148" t="s">
        <v>114</v>
      </c>
      <c r="N44" s="133"/>
      <c r="O44" s="133"/>
      <c r="P44" s="133"/>
      <c r="Q44" s="133"/>
      <c r="R44" s="134"/>
    </row>
    <row r="45" spans="12:18" ht="14.25" thickBot="1">
      <c r="L45" s="132"/>
      <c r="M45" s="160"/>
      <c r="N45" s="161" t="str">
        <f>N5</f>
        <v>令和5年3月審査分</v>
      </c>
      <c r="O45" s="162"/>
      <c r="P45" s="163" t="str">
        <f>O5</f>
        <v>令和6年3月審査分</v>
      </c>
      <c r="Q45" s="439"/>
      <c r="R45" s="134"/>
    </row>
    <row r="46" spans="12:18" ht="14.25" thickTop="1">
      <c r="L46" s="132"/>
      <c r="M46" s="179" t="s">
        <v>110</v>
      </c>
      <c r="N46" s="526" t="s">
        <v>288</v>
      </c>
      <c r="O46" s="165"/>
      <c r="P46" s="527" t="s">
        <v>289</v>
      </c>
      <c r="Q46" s="440"/>
      <c r="R46" s="134"/>
    </row>
    <row r="47" spans="12:18">
      <c r="L47" s="132"/>
      <c r="M47" s="142" t="s">
        <v>142</v>
      </c>
      <c r="N47" s="166" t="s">
        <v>290</v>
      </c>
      <c r="O47" s="143"/>
      <c r="P47" s="528" t="s">
        <v>291</v>
      </c>
      <c r="Q47" s="386"/>
      <c r="R47" s="134"/>
    </row>
    <row r="48" spans="12:18">
      <c r="L48" s="132"/>
      <c r="M48" s="142" t="s">
        <v>144</v>
      </c>
      <c r="N48" s="166" t="s">
        <v>292</v>
      </c>
      <c r="O48" s="143"/>
      <c r="P48" s="528" t="s">
        <v>293</v>
      </c>
      <c r="Q48" s="386"/>
      <c r="R48" s="134"/>
    </row>
    <row r="49" spans="1:18">
      <c r="L49" s="132"/>
      <c r="M49" s="142" t="s">
        <v>145</v>
      </c>
      <c r="N49" s="166" t="s">
        <v>294</v>
      </c>
      <c r="O49" s="143"/>
      <c r="P49" s="528" t="s">
        <v>295</v>
      </c>
      <c r="Q49" s="386"/>
      <c r="R49" s="134"/>
    </row>
    <row r="50" spans="1:18">
      <c r="L50" s="132"/>
      <c r="M50" s="142" t="s">
        <v>149</v>
      </c>
      <c r="N50" s="166" t="s">
        <v>296</v>
      </c>
      <c r="O50" s="143"/>
      <c r="P50" s="528" t="s">
        <v>297</v>
      </c>
      <c r="Q50" s="386"/>
      <c r="R50" s="134"/>
    </row>
    <row r="51" spans="1:18">
      <c r="L51" s="132"/>
      <c r="M51" s="142" t="s">
        <v>150</v>
      </c>
      <c r="N51" s="166" t="s">
        <v>298</v>
      </c>
      <c r="O51" s="143"/>
      <c r="P51" s="528" t="s">
        <v>299</v>
      </c>
      <c r="Q51" s="386"/>
      <c r="R51" s="134"/>
    </row>
    <row r="52" spans="1:18">
      <c r="L52" s="132"/>
      <c r="M52" s="142" t="s">
        <v>151</v>
      </c>
      <c r="N52" s="166" t="s">
        <v>300</v>
      </c>
      <c r="O52" s="143"/>
      <c r="P52" s="528" t="s">
        <v>301</v>
      </c>
      <c r="Q52" s="386"/>
      <c r="R52" s="134"/>
    </row>
    <row r="53" spans="1:18">
      <c r="L53" s="132"/>
      <c r="M53" s="142" t="s">
        <v>152</v>
      </c>
      <c r="N53" s="166" t="s">
        <v>302</v>
      </c>
      <c r="O53" s="143"/>
      <c r="P53" s="528" t="s">
        <v>303</v>
      </c>
      <c r="Q53" s="386"/>
      <c r="R53" s="134"/>
    </row>
    <row r="54" spans="1:18">
      <c r="L54" s="132"/>
      <c r="M54" s="370" t="s">
        <v>153</v>
      </c>
      <c r="N54" s="166" t="s">
        <v>304</v>
      </c>
      <c r="O54" s="371"/>
      <c r="P54" s="528" t="s">
        <v>305</v>
      </c>
      <c r="Q54" s="441"/>
      <c r="R54" s="134"/>
    </row>
    <row r="55" spans="1:18">
      <c r="L55" s="132"/>
      <c r="M55" s="370" t="s">
        <v>154</v>
      </c>
      <c r="N55" s="166" t="s">
        <v>306</v>
      </c>
      <c r="O55" s="371"/>
      <c r="P55" s="528" t="s">
        <v>307</v>
      </c>
      <c r="Q55" s="441"/>
      <c r="R55" s="134"/>
    </row>
    <row r="56" spans="1:18">
      <c r="L56" s="132"/>
      <c r="M56" s="370" t="s">
        <v>155</v>
      </c>
      <c r="N56" s="166" t="s">
        <v>308</v>
      </c>
      <c r="O56" s="371"/>
      <c r="P56" s="528" t="s">
        <v>309</v>
      </c>
      <c r="Q56" s="441"/>
      <c r="R56" s="134"/>
    </row>
    <row r="57" spans="1:18">
      <c r="L57" s="132"/>
      <c r="M57" s="370" t="s">
        <v>156</v>
      </c>
      <c r="N57" s="166" t="s">
        <v>310</v>
      </c>
      <c r="O57" s="371"/>
      <c r="P57" s="528" t="s">
        <v>311</v>
      </c>
      <c r="Q57" s="441"/>
      <c r="R57" s="134"/>
    </row>
    <row r="58" spans="1:18" ht="14.25" thickBot="1">
      <c r="L58" s="132"/>
      <c r="M58" s="145" t="s">
        <v>157</v>
      </c>
      <c r="N58" s="168" t="s">
        <v>312</v>
      </c>
      <c r="O58" s="146"/>
      <c r="P58" s="522" t="s">
        <v>313</v>
      </c>
      <c r="Q58" s="442"/>
      <c r="R58" s="134"/>
    </row>
    <row r="59" spans="1:18">
      <c r="L59" s="132"/>
      <c r="M59" s="133"/>
      <c r="N59" s="133"/>
      <c r="O59" s="133"/>
      <c r="P59" s="133"/>
      <c r="Q59" s="133"/>
      <c r="R59" s="134"/>
    </row>
    <row r="60" spans="1:18" ht="14.25" thickBot="1">
      <c r="A60" s="176" t="s">
        <v>116</v>
      </c>
      <c r="B60" s="177" t="s">
        <v>208</v>
      </c>
      <c r="L60" s="132"/>
      <c r="M60" s="148" t="s">
        <v>115</v>
      </c>
      <c r="N60" s="133"/>
      <c r="O60" s="133"/>
      <c r="P60" s="133"/>
      <c r="Q60" s="133"/>
      <c r="R60" s="134"/>
    </row>
    <row r="61" spans="1:18" ht="14.25" thickBot="1">
      <c r="A61" s="176" t="s">
        <v>117</v>
      </c>
      <c r="B61" s="177" t="s">
        <v>118</v>
      </c>
      <c r="L61" s="132"/>
      <c r="M61" s="169" t="str">
        <f>N5</f>
        <v>令和5年3月審査分</v>
      </c>
      <c r="N61" s="170"/>
      <c r="O61" s="171" t="str">
        <f>O5</f>
        <v>令和6年3月審査分</v>
      </c>
      <c r="P61" s="172"/>
      <c r="Q61" s="149"/>
      <c r="R61" s="134"/>
    </row>
    <row r="62" spans="1:18" ht="14.25" thickBot="1">
      <c r="L62" s="173"/>
      <c r="M62" s="174"/>
      <c r="N62" s="174"/>
      <c r="O62" s="174"/>
      <c r="P62" s="174"/>
      <c r="Q62" s="174"/>
      <c r="R62" s="175"/>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1" orientation="portrait" useFirstPageNumber="1" r:id="rId1"/>
  <headerFooter alignWithMargins="0">
    <oddFooter>&amp;C&amp;10－&amp;P－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dimension ref="A1:BJ75"/>
  <sheetViews>
    <sheetView showGridLines="0" zoomScale="50" zoomScaleNormal="50" zoomScaleSheetLayoutView="40" workbookViewId="0"/>
  </sheetViews>
  <sheetFormatPr defaultRowHeight="14.25"/>
  <cols>
    <col min="1" max="4" width="3.625" style="1" customWidth="1"/>
    <col min="5" max="5" width="13.625" style="1" customWidth="1"/>
    <col min="6" max="6" width="15.125" style="416" customWidth="1"/>
    <col min="7" max="7" width="10" style="393" customWidth="1"/>
    <col min="8" max="8" width="15.125" style="416" customWidth="1"/>
    <col min="9" max="13" width="10" style="393" customWidth="1"/>
    <col min="14" max="14" width="1.625" style="1" customWidth="1"/>
    <col min="15" max="15" width="15.125" style="416" customWidth="1"/>
    <col min="16" max="16" width="10" style="393" customWidth="1"/>
    <col min="17" max="17" width="15.125" style="416" customWidth="1"/>
    <col min="18" max="22" width="10" style="393" customWidth="1"/>
    <col min="23" max="23" width="1.625" style="1" customWidth="1"/>
    <col min="24" max="24" width="15.125" style="416" customWidth="1"/>
    <col min="25" max="25" width="10" style="393" customWidth="1"/>
    <col min="26" max="26" width="15.125" style="416" customWidth="1"/>
    <col min="27" max="31" width="10" style="393" customWidth="1"/>
    <col min="32" max="35" width="9" style="1"/>
    <col min="36" max="36" width="13" style="1" bestFit="1" customWidth="1"/>
    <col min="37" max="37" width="18.125" style="1" customWidth="1"/>
    <col min="38" max="41" width="9" style="1"/>
    <col min="42" max="43" width="11.75" style="1" bestFit="1" customWidth="1"/>
    <col min="44" max="44" width="11.25" style="1" bestFit="1" customWidth="1"/>
    <col min="45" max="45" width="16.5" style="1" customWidth="1"/>
    <col min="46" max="46" width="15.25" style="1" customWidth="1"/>
    <col min="47" max="47" width="23.5" style="1" customWidth="1"/>
    <col min="48" max="48" width="22.75" style="1" customWidth="1"/>
    <col min="49" max="50" width="23" style="1" customWidth="1"/>
    <col min="51" max="51" width="17.25" style="1" customWidth="1"/>
    <col min="52" max="52" width="17" style="1" customWidth="1"/>
    <col min="53" max="53" width="13" style="1" customWidth="1"/>
    <col min="54" max="54" width="19.125" style="1" customWidth="1"/>
    <col min="55" max="55" width="18.875" style="1" customWidth="1"/>
    <col min="56" max="56" width="14.875" style="1" customWidth="1"/>
    <col min="57" max="57" width="15" style="1" customWidth="1"/>
    <col min="58" max="58" width="18.75" style="1" customWidth="1"/>
    <col min="59" max="59" width="19.25" style="1" customWidth="1"/>
    <col min="60" max="60" width="15" style="1" customWidth="1"/>
    <col min="61" max="61" width="15.75" style="1" customWidth="1"/>
    <col min="62" max="62" width="15.375" style="1" customWidth="1"/>
    <col min="63" max="63" width="17" style="207" customWidth="1"/>
    <col min="64" max="64" width="18.875" style="207" customWidth="1"/>
    <col min="65" max="65" width="19.25" style="207" customWidth="1"/>
    <col min="66" max="16384" width="9" style="207"/>
  </cols>
  <sheetData>
    <row r="1" spans="1:62" ht="25.5">
      <c r="A1" s="486" t="s">
        <v>17</v>
      </c>
      <c r="B1" s="19"/>
      <c r="C1" s="10"/>
      <c r="D1" s="10"/>
      <c r="E1" s="10"/>
      <c r="F1" s="415"/>
      <c r="G1" s="392"/>
      <c r="H1" s="415"/>
      <c r="I1" s="392"/>
      <c r="J1" s="392"/>
      <c r="K1" s="392"/>
      <c r="L1" s="392"/>
      <c r="M1" s="392"/>
      <c r="N1" s="10"/>
      <c r="O1" s="415"/>
      <c r="P1" s="392"/>
      <c r="Q1" s="415"/>
      <c r="R1" s="392"/>
      <c r="S1" s="392"/>
      <c r="T1" s="392"/>
      <c r="U1" s="392"/>
      <c r="V1" s="392"/>
      <c r="W1" s="10"/>
      <c r="X1" s="415"/>
      <c r="Y1" s="392"/>
      <c r="Z1" s="415"/>
      <c r="AA1" s="392"/>
      <c r="AB1" s="392"/>
      <c r="AC1" s="392"/>
      <c r="AD1" s="392"/>
      <c r="AE1" s="392"/>
    </row>
    <row r="2" spans="1:62" ht="30" customHeight="1">
      <c r="A2" s="19" t="s">
        <v>206</v>
      </c>
      <c r="B2" s="9"/>
      <c r="C2" s="10"/>
      <c r="D2" s="10"/>
      <c r="E2" s="10"/>
      <c r="F2" s="415"/>
      <c r="G2" s="392"/>
      <c r="H2" s="415"/>
      <c r="I2" s="392"/>
      <c r="J2" s="392"/>
      <c r="K2" s="392"/>
      <c r="L2" s="392"/>
      <c r="M2" s="392"/>
      <c r="N2" s="10"/>
      <c r="O2" s="415"/>
      <c r="P2" s="392"/>
      <c r="Q2" s="415"/>
      <c r="R2" s="392"/>
      <c r="S2" s="392"/>
      <c r="T2" s="392"/>
      <c r="U2" s="392"/>
      <c r="V2" s="392"/>
      <c r="W2" s="10"/>
      <c r="X2" s="415"/>
      <c r="Y2" s="392"/>
      <c r="Z2" s="415"/>
      <c r="AA2" s="392"/>
      <c r="AB2" s="392"/>
      <c r="AC2" s="392"/>
      <c r="AD2" s="392"/>
      <c r="AE2" s="392"/>
    </row>
    <row r="3" spans="1:62" ht="12.75" customHeight="1"/>
    <row r="4" spans="1:62" s="210" customFormat="1" ht="21" customHeight="1" thickBot="1">
      <c r="A4" s="209" t="s">
        <v>204</v>
      </c>
      <c r="B4" s="209"/>
      <c r="C4" s="209"/>
      <c r="D4" s="209"/>
      <c r="E4" s="209"/>
      <c r="F4" s="417"/>
      <c r="G4" s="394"/>
      <c r="H4" s="417"/>
      <c r="I4" s="394"/>
      <c r="J4" s="394"/>
      <c r="K4" s="394"/>
      <c r="L4" s="394"/>
      <c r="M4" s="394"/>
      <c r="N4" s="209"/>
      <c r="O4" s="417"/>
      <c r="P4" s="394"/>
      <c r="Q4" s="417"/>
      <c r="R4" s="394"/>
      <c r="S4" s="394"/>
      <c r="T4" s="394"/>
      <c r="U4" s="394"/>
      <c r="V4" s="394"/>
      <c r="W4" s="209"/>
      <c r="X4" s="417"/>
      <c r="Y4" s="394"/>
      <c r="Z4" s="417"/>
      <c r="AA4" s="394"/>
      <c r="AB4" s="394"/>
      <c r="AC4" s="394"/>
      <c r="AD4" s="394"/>
      <c r="AE4" s="410" t="s">
        <v>206</v>
      </c>
      <c r="AF4" s="209"/>
      <c r="AG4" s="209"/>
      <c r="AH4" s="209"/>
      <c r="AI4" s="209"/>
      <c r="AJ4" s="209"/>
      <c r="AK4" s="209"/>
      <c r="AL4" s="209"/>
      <c r="AM4" s="209"/>
      <c r="AN4" s="209"/>
      <c r="AO4" s="209"/>
      <c r="AP4" s="209"/>
      <c r="AQ4" s="209"/>
      <c r="AR4" s="209"/>
      <c r="AS4" s="209"/>
      <c r="AT4" s="209"/>
      <c r="AU4" s="209"/>
      <c r="AV4" s="209"/>
      <c r="AW4" s="209"/>
      <c r="AX4" s="209"/>
      <c r="AY4" s="209"/>
      <c r="AZ4" s="209"/>
      <c r="BA4" s="209"/>
      <c r="BB4" s="209"/>
      <c r="BC4" s="209"/>
      <c r="BD4" s="209"/>
      <c r="BE4" s="209"/>
      <c r="BF4" s="209"/>
      <c r="BG4" s="209"/>
      <c r="BH4" s="209"/>
      <c r="BI4" s="209"/>
      <c r="BJ4" s="209"/>
    </row>
    <row r="5" spans="1:62" ht="27" customHeight="1">
      <c r="A5" s="657" t="s">
        <v>0</v>
      </c>
      <c r="B5" s="658"/>
      <c r="C5" s="658"/>
      <c r="D5" s="658"/>
      <c r="E5" s="659"/>
      <c r="F5" s="418" t="s">
        <v>25</v>
      </c>
      <c r="G5" s="395"/>
      <c r="H5" s="423"/>
      <c r="I5" s="395"/>
      <c r="J5" s="395"/>
      <c r="K5" s="395"/>
      <c r="L5" s="395"/>
      <c r="M5" s="397"/>
      <c r="O5" s="428" t="s">
        <v>104</v>
      </c>
      <c r="P5" s="395"/>
      <c r="Q5" s="423"/>
      <c r="R5" s="395"/>
      <c r="S5" s="395"/>
      <c r="T5" s="395"/>
      <c r="U5" s="395"/>
      <c r="V5" s="397"/>
      <c r="X5" s="428" t="s">
        <v>26</v>
      </c>
      <c r="Y5" s="395"/>
      <c r="Z5" s="423"/>
      <c r="AA5" s="395"/>
      <c r="AB5" s="395"/>
      <c r="AC5" s="395"/>
      <c r="AD5" s="395"/>
      <c r="AE5" s="397"/>
    </row>
    <row r="6" spans="1:62" ht="21" customHeight="1">
      <c r="A6" s="660"/>
      <c r="B6" s="650"/>
      <c r="C6" s="650"/>
      <c r="D6" s="650"/>
      <c r="E6" s="651"/>
      <c r="F6" s="678" t="s">
        <v>13</v>
      </c>
      <c r="G6" s="674" t="s">
        <v>131</v>
      </c>
      <c r="H6" s="676" t="s">
        <v>14</v>
      </c>
      <c r="I6" s="670" t="s">
        <v>130</v>
      </c>
      <c r="J6" s="398" t="s">
        <v>128</v>
      </c>
      <c r="K6" s="399"/>
      <c r="L6" s="399"/>
      <c r="M6" s="400"/>
      <c r="O6" s="672" t="s">
        <v>13</v>
      </c>
      <c r="P6" s="674" t="s">
        <v>131</v>
      </c>
      <c r="Q6" s="676" t="s">
        <v>14</v>
      </c>
      <c r="R6" s="670" t="s">
        <v>130</v>
      </c>
      <c r="S6" s="398" t="s">
        <v>128</v>
      </c>
      <c r="T6" s="399"/>
      <c r="U6" s="399"/>
      <c r="V6" s="400"/>
      <c r="X6" s="672" t="s">
        <v>13</v>
      </c>
      <c r="Y6" s="674" t="s">
        <v>131</v>
      </c>
      <c r="Z6" s="676" t="s">
        <v>14</v>
      </c>
      <c r="AA6" s="670" t="s">
        <v>130</v>
      </c>
      <c r="AB6" s="398" t="s">
        <v>128</v>
      </c>
      <c r="AC6" s="399"/>
      <c r="AD6" s="399"/>
      <c r="AE6" s="400"/>
    </row>
    <row r="7" spans="1:62" ht="31.5" customHeight="1" thickBot="1">
      <c r="A7" s="661"/>
      <c r="B7" s="662"/>
      <c r="C7" s="662"/>
      <c r="D7" s="662"/>
      <c r="E7" s="663"/>
      <c r="F7" s="679"/>
      <c r="G7" s="675"/>
      <c r="H7" s="677"/>
      <c r="I7" s="671"/>
      <c r="J7" s="401" t="s">
        <v>13</v>
      </c>
      <c r="K7" s="402" t="s">
        <v>131</v>
      </c>
      <c r="L7" s="403" t="s">
        <v>14</v>
      </c>
      <c r="M7" s="404" t="s">
        <v>132</v>
      </c>
      <c r="O7" s="673"/>
      <c r="P7" s="675"/>
      <c r="Q7" s="677"/>
      <c r="R7" s="671"/>
      <c r="S7" s="401" t="s">
        <v>13</v>
      </c>
      <c r="T7" s="402" t="s">
        <v>131</v>
      </c>
      <c r="U7" s="403" t="s">
        <v>14</v>
      </c>
      <c r="V7" s="404" t="s">
        <v>132</v>
      </c>
      <c r="X7" s="673"/>
      <c r="Y7" s="675"/>
      <c r="Z7" s="677"/>
      <c r="AA7" s="671"/>
      <c r="AB7" s="401" t="s">
        <v>13</v>
      </c>
      <c r="AC7" s="402" t="s">
        <v>131</v>
      </c>
      <c r="AD7" s="403" t="s">
        <v>14</v>
      </c>
      <c r="AE7" s="404" t="s">
        <v>132</v>
      </c>
    </row>
    <row r="8" spans="1:62" ht="12" customHeight="1" thickTop="1">
      <c r="A8" s="664" t="s">
        <v>1</v>
      </c>
      <c r="B8" s="28"/>
      <c r="C8" s="11"/>
      <c r="D8" s="11"/>
      <c r="E8" s="12"/>
      <c r="F8" s="419" t="s">
        <v>15</v>
      </c>
      <c r="G8" s="396" t="s">
        <v>15</v>
      </c>
      <c r="H8" s="424" t="s">
        <v>16</v>
      </c>
      <c r="I8" s="405" t="s">
        <v>129</v>
      </c>
      <c r="J8" s="406" t="s">
        <v>23</v>
      </c>
      <c r="K8" s="396" t="s">
        <v>23</v>
      </c>
      <c r="L8" s="396" t="s">
        <v>192</v>
      </c>
      <c r="M8" s="407" t="s">
        <v>23</v>
      </c>
      <c r="O8" s="429" t="s">
        <v>15</v>
      </c>
      <c r="P8" s="396" t="s">
        <v>15</v>
      </c>
      <c r="Q8" s="424" t="s">
        <v>16</v>
      </c>
      <c r="R8" s="405" t="s">
        <v>129</v>
      </c>
      <c r="S8" s="406" t="s">
        <v>23</v>
      </c>
      <c r="T8" s="396" t="s">
        <v>23</v>
      </c>
      <c r="U8" s="396" t="s">
        <v>23</v>
      </c>
      <c r="V8" s="407" t="s">
        <v>23</v>
      </c>
      <c r="X8" s="429" t="s">
        <v>15</v>
      </c>
      <c r="Y8" s="396" t="s">
        <v>15</v>
      </c>
      <c r="Z8" s="424" t="s">
        <v>16</v>
      </c>
      <c r="AA8" s="405" t="s">
        <v>129</v>
      </c>
      <c r="AB8" s="406" t="s">
        <v>192</v>
      </c>
      <c r="AC8" s="396" t="s">
        <v>23</v>
      </c>
      <c r="AD8" s="396" t="s">
        <v>192</v>
      </c>
      <c r="AE8" s="407" t="s">
        <v>23</v>
      </c>
    </row>
    <row r="9" spans="1:62" ht="42" customHeight="1">
      <c r="A9" s="642"/>
      <c r="B9" s="634" t="s">
        <v>2</v>
      </c>
      <c r="C9" s="666"/>
      <c r="D9" s="666"/>
      <c r="E9" s="635"/>
      <c r="F9" s="443">
        <v>70328094</v>
      </c>
      <c r="G9" s="535" t="s">
        <v>203</v>
      </c>
      <c r="H9" s="445">
        <v>137717767.53600001</v>
      </c>
      <c r="I9" s="534" t="s">
        <v>203</v>
      </c>
      <c r="J9" s="374">
        <v>2.5529284349997425</v>
      </c>
      <c r="K9" s="536" t="s">
        <v>203</v>
      </c>
      <c r="L9" s="374">
        <v>1.087657468047837</v>
      </c>
      <c r="M9" s="533" t="s">
        <v>203</v>
      </c>
      <c r="O9" s="462">
        <v>28421552</v>
      </c>
      <c r="P9" s="535" t="s">
        <v>203</v>
      </c>
      <c r="Q9" s="445">
        <v>53319858.215000004</v>
      </c>
      <c r="R9" s="534" t="s">
        <v>203</v>
      </c>
      <c r="S9" s="374">
        <v>7.4944868589114293</v>
      </c>
      <c r="T9" s="536" t="s">
        <v>203</v>
      </c>
      <c r="U9" s="374">
        <v>3.6050363354992641</v>
      </c>
      <c r="V9" s="533" t="s">
        <v>203</v>
      </c>
      <c r="X9" s="462">
        <v>71048</v>
      </c>
      <c r="Y9" s="112" t="s">
        <v>203</v>
      </c>
      <c r="Z9" s="445">
        <v>157467.15</v>
      </c>
      <c r="AA9" s="408" t="s">
        <v>203</v>
      </c>
      <c r="AB9" s="374">
        <v>5.1690449404938192</v>
      </c>
      <c r="AC9" s="537" t="s">
        <v>203</v>
      </c>
      <c r="AD9" s="374">
        <v>7.0785907568647701</v>
      </c>
      <c r="AE9" s="538" t="s">
        <v>203</v>
      </c>
    </row>
    <row r="10" spans="1:62" ht="45" customHeight="1">
      <c r="A10" s="642"/>
      <c r="B10" s="649" t="s">
        <v>3</v>
      </c>
      <c r="C10" s="650"/>
      <c r="D10" s="650"/>
      <c r="E10" s="651"/>
      <c r="F10" s="447">
        <v>767769</v>
      </c>
      <c r="G10" s="448">
        <v>109.16960155354133</v>
      </c>
      <c r="H10" s="449">
        <v>364603.32400000002</v>
      </c>
      <c r="I10" s="450">
        <v>26.474675746155349</v>
      </c>
      <c r="J10" s="380">
        <v>2.8134913673621469</v>
      </c>
      <c r="K10" s="385">
        <v>0.25407654012295211</v>
      </c>
      <c r="L10" s="380">
        <v>15.573786109810328</v>
      </c>
      <c r="M10" s="390">
        <v>14.330264450278037</v>
      </c>
      <c r="O10" s="463">
        <v>304420</v>
      </c>
      <c r="P10" s="448">
        <v>107.10885879842171</v>
      </c>
      <c r="Q10" s="449">
        <v>150784.38200000001</v>
      </c>
      <c r="R10" s="450">
        <v>28.279216608565772</v>
      </c>
      <c r="S10" s="380">
        <v>5.7983707287235546</v>
      </c>
      <c r="T10" s="385">
        <v>-1.5778633674618732</v>
      </c>
      <c r="U10" s="380">
        <v>19.852797253821251</v>
      </c>
      <c r="V10" s="390">
        <v>15.68240453650111</v>
      </c>
      <c r="X10" s="463">
        <v>820</v>
      </c>
      <c r="Y10" s="448">
        <v>115.41493075104155</v>
      </c>
      <c r="Z10" s="449">
        <v>615.98099999999999</v>
      </c>
      <c r="AA10" s="450">
        <v>39.118063672327843</v>
      </c>
      <c r="AB10" s="380">
        <v>0.12210012210012167</v>
      </c>
      <c r="AC10" s="385">
        <v>-4.7988881340981209</v>
      </c>
      <c r="AD10" s="380">
        <v>101.88221644669784</v>
      </c>
      <c r="AE10" s="390">
        <v>88.536489899364113</v>
      </c>
    </row>
    <row r="11" spans="1:62" ht="49.5" customHeight="1">
      <c r="A11" s="642"/>
      <c r="B11" s="465"/>
      <c r="C11" s="639" t="s">
        <v>7</v>
      </c>
      <c r="D11" s="665"/>
      <c r="E11" s="640"/>
      <c r="F11" s="451">
        <v>504273</v>
      </c>
      <c r="G11" s="435">
        <v>71.702924296512293</v>
      </c>
      <c r="H11" s="436">
        <v>296610.38</v>
      </c>
      <c r="I11" s="437">
        <v>21.537553600152922</v>
      </c>
      <c r="J11" s="377">
        <v>-2.195340501792117</v>
      </c>
      <c r="K11" s="378">
        <v>-4.630066648756312</v>
      </c>
      <c r="L11" s="377">
        <v>14.240254616054699</v>
      </c>
      <c r="M11" s="379">
        <v>13.01108115218139</v>
      </c>
      <c r="O11" s="434">
        <v>202849</v>
      </c>
      <c r="P11" s="435">
        <v>71.371542271864669</v>
      </c>
      <c r="Q11" s="436">
        <v>124461.85400000001</v>
      </c>
      <c r="R11" s="437">
        <v>23.342495304120341</v>
      </c>
      <c r="S11" s="377">
        <v>2.6698857137072736</v>
      </c>
      <c r="T11" s="378">
        <v>-4.4882312443954078</v>
      </c>
      <c r="U11" s="377">
        <v>19.425398331408502</v>
      </c>
      <c r="V11" s="379">
        <v>15.269877368392514</v>
      </c>
      <c r="X11" s="434">
        <v>562</v>
      </c>
      <c r="Y11" s="435">
        <v>79.101452539128474</v>
      </c>
      <c r="Z11" s="436">
        <v>555.56399999999996</v>
      </c>
      <c r="AA11" s="437">
        <v>35.281263425419205</v>
      </c>
      <c r="AB11" s="377">
        <v>-1.403508771929836</v>
      </c>
      <c r="AC11" s="378">
        <v>-6.2495135485374789</v>
      </c>
      <c r="AD11" s="377">
        <v>121.35964108407907</v>
      </c>
      <c r="AE11" s="379">
        <v>106.72633018369058</v>
      </c>
    </row>
    <row r="12" spans="1:62" ht="49.5" customHeight="1">
      <c r="A12" s="642"/>
      <c r="B12" s="465"/>
      <c r="C12" s="647" t="s">
        <v>125</v>
      </c>
      <c r="D12" s="648"/>
      <c r="E12" s="641"/>
      <c r="F12" s="451">
        <v>153925</v>
      </c>
      <c r="G12" s="435">
        <v>21.886701493716011</v>
      </c>
      <c r="H12" s="436">
        <v>36078.796999999999</v>
      </c>
      <c r="I12" s="437">
        <v>2.6197634223607968</v>
      </c>
      <c r="J12" s="377">
        <v>13.175154037321875</v>
      </c>
      <c r="K12" s="378">
        <v>10.357798421187695</v>
      </c>
      <c r="L12" s="377">
        <v>21.164654823031228</v>
      </c>
      <c r="M12" s="379">
        <v>19.860977945135801</v>
      </c>
      <c r="O12" s="434">
        <v>58887</v>
      </c>
      <c r="P12" s="435">
        <v>20.719135957107479</v>
      </c>
      <c r="Q12" s="436">
        <v>13334.817999999999</v>
      </c>
      <c r="R12" s="437">
        <v>2.5009102511545374</v>
      </c>
      <c r="S12" s="377">
        <v>11.672229386330883</v>
      </c>
      <c r="T12" s="378">
        <v>3.8864714363470654</v>
      </c>
      <c r="U12" s="377">
        <v>19.18184457224082</v>
      </c>
      <c r="V12" s="379">
        <v>15.034798295229493</v>
      </c>
      <c r="X12" s="434">
        <v>161</v>
      </c>
      <c r="Y12" s="435">
        <v>22.660736403558158</v>
      </c>
      <c r="Z12" s="436">
        <v>39.976999999999997</v>
      </c>
      <c r="AA12" s="437">
        <v>2.5387517332980241</v>
      </c>
      <c r="AB12" s="377">
        <v>-4.1666666666666572</v>
      </c>
      <c r="AC12" s="378">
        <v>-8.8768625905491234</v>
      </c>
      <c r="AD12" s="377">
        <v>14.063569961196066</v>
      </c>
      <c r="AE12" s="379">
        <v>6.5232266832793186</v>
      </c>
    </row>
    <row r="13" spans="1:62" ht="49.5" customHeight="1" thickBot="1">
      <c r="A13" s="643"/>
      <c r="B13" s="243"/>
      <c r="C13" s="637" t="s">
        <v>8</v>
      </c>
      <c r="D13" s="646"/>
      <c r="E13" s="638"/>
      <c r="F13" s="452">
        <v>109571</v>
      </c>
      <c r="G13" s="412">
        <v>15.579975763313023</v>
      </c>
      <c r="H13" s="433">
        <v>31914.147000000001</v>
      </c>
      <c r="I13" s="413">
        <v>2.3173587236416324</v>
      </c>
      <c r="J13" s="381">
        <v>15.142758062651708</v>
      </c>
      <c r="K13" s="382">
        <v>12.276421375555046</v>
      </c>
      <c r="L13" s="381">
        <v>22.472052101613656</v>
      </c>
      <c r="M13" s="383">
        <v>21.154308220392863</v>
      </c>
      <c r="O13" s="431">
        <v>42684</v>
      </c>
      <c r="P13" s="412">
        <v>15.018180569449552</v>
      </c>
      <c r="Q13" s="433">
        <v>12987.71</v>
      </c>
      <c r="R13" s="413">
        <v>2.4358110532908888</v>
      </c>
      <c r="S13" s="381">
        <v>14.036868821800681</v>
      </c>
      <c r="T13" s="382">
        <v>6.0862488431395292</v>
      </c>
      <c r="U13" s="381">
        <v>24.856531470018524</v>
      </c>
      <c r="V13" s="383">
        <v>20.512029034671201</v>
      </c>
      <c r="X13" s="431">
        <v>97</v>
      </c>
      <c r="Y13" s="412">
        <v>13.652741808354914</v>
      </c>
      <c r="Z13" s="433">
        <v>20.440000000000001</v>
      </c>
      <c r="AA13" s="413">
        <v>1.2980485136106166</v>
      </c>
      <c r="AB13" s="381">
        <v>19.753086419753089</v>
      </c>
      <c r="AC13" s="382">
        <v>13.867237729040056</v>
      </c>
      <c r="AD13" s="381">
        <v>7.0549416016341127</v>
      </c>
      <c r="AE13" s="383">
        <v>-2.2085792373189861E-2</v>
      </c>
    </row>
    <row r="14" spans="1:62" ht="45.75" customHeight="1">
      <c r="A14" s="642" t="s">
        <v>30</v>
      </c>
      <c r="B14" s="632" t="s">
        <v>4</v>
      </c>
      <c r="C14" s="655" t="s">
        <v>5</v>
      </c>
      <c r="D14" s="649" t="s">
        <v>6</v>
      </c>
      <c r="E14" s="635"/>
      <c r="F14" s="453">
        <v>699024</v>
      </c>
      <c r="G14" s="297">
        <v>100.93894495642712</v>
      </c>
      <c r="H14" s="425" t="s">
        <v>22</v>
      </c>
      <c r="I14" s="408" t="s">
        <v>22</v>
      </c>
      <c r="J14" s="374">
        <v>2.0070920950866054</v>
      </c>
      <c r="K14" s="297">
        <v>4.3584454751556905</v>
      </c>
      <c r="L14" s="536" t="s">
        <v>203</v>
      </c>
      <c r="M14" s="533" t="s">
        <v>203</v>
      </c>
      <c r="O14" s="432">
        <v>131893</v>
      </c>
      <c r="P14" s="297">
        <v>46.874368059823453</v>
      </c>
      <c r="Q14" s="425" t="s">
        <v>22</v>
      </c>
      <c r="R14" s="408" t="s">
        <v>22</v>
      </c>
      <c r="S14" s="374">
        <v>-3.4959867126164283</v>
      </c>
      <c r="T14" s="297">
        <v>-5.257767998314165</v>
      </c>
      <c r="U14" s="536" t="s">
        <v>203</v>
      </c>
      <c r="V14" s="533" t="s">
        <v>203</v>
      </c>
      <c r="X14" s="432">
        <v>1630</v>
      </c>
      <c r="Y14" s="297">
        <v>229.04410387079847</v>
      </c>
      <c r="Z14" s="425" t="s">
        <v>22</v>
      </c>
      <c r="AA14" s="408" t="s">
        <v>22</v>
      </c>
      <c r="AB14" s="374">
        <v>-35.059760956175296</v>
      </c>
      <c r="AC14" s="297">
        <v>-35.691837513736431</v>
      </c>
      <c r="AD14" s="536" t="s">
        <v>203</v>
      </c>
      <c r="AE14" s="533" t="s">
        <v>203</v>
      </c>
    </row>
    <row r="15" spans="1:62" ht="45.75" customHeight="1">
      <c r="A15" s="642"/>
      <c r="B15" s="632"/>
      <c r="C15" s="655"/>
      <c r="D15" s="113"/>
      <c r="E15" s="242" t="s">
        <v>7</v>
      </c>
      <c r="F15" s="453">
        <v>368312</v>
      </c>
      <c r="G15" s="297">
        <v>53.184189233547897</v>
      </c>
      <c r="H15" s="425" t="s">
        <v>22</v>
      </c>
      <c r="I15" s="408" t="s">
        <v>22</v>
      </c>
      <c r="J15" s="374">
        <v>-4.6868328230980012</v>
      </c>
      <c r="K15" s="297">
        <v>-2.4897803123021021</v>
      </c>
      <c r="L15" s="536" t="s">
        <v>203</v>
      </c>
      <c r="M15" s="533" t="s">
        <v>203</v>
      </c>
      <c r="O15" s="432">
        <v>72892</v>
      </c>
      <c r="P15" s="297">
        <v>25.905593447845234</v>
      </c>
      <c r="Q15" s="425" t="s">
        <v>22</v>
      </c>
      <c r="R15" s="408" t="s">
        <v>22</v>
      </c>
      <c r="S15" s="374">
        <v>-13.200042868880772</v>
      </c>
      <c r="T15" s="297">
        <v>-14.784666501242825</v>
      </c>
      <c r="U15" s="536" t="s">
        <v>203</v>
      </c>
      <c r="V15" s="533" t="s">
        <v>203</v>
      </c>
      <c r="X15" s="432">
        <v>965</v>
      </c>
      <c r="Y15" s="297">
        <v>135.59973020571812</v>
      </c>
      <c r="Z15" s="425" t="s">
        <v>22</v>
      </c>
      <c r="AA15" s="408" t="s">
        <v>22</v>
      </c>
      <c r="AB15" s="374">
        <v>-41.301703163017031</v>
      </c>
      <c r="AC15" s="297">
        <v>-41.87302562726579</v>
      </c>
      <c r="AD15" s="536" t="s">
        <v>203</v>
      </c>
      <c r="AE15" s="533" t="s">
        <v>203</v>
      </c>
    </row>
    <row r="16" spans="1:62" ht="45.75" customHeight="1">
      <c r="A16" s="642"/>
      <c r="B16" s="632"/>
      <c r="C16" s="655"/>
      <c r="D16" s="113"/>
      <c r="E16" s="242" t="s">
        <v>125</v>
      </c>
      <c r="F16" s="453">
        <v>154440</v>
      </c>
      <c r="G16" s="297">
        <v>22.301109345416759</v>
      </c>
      <c r="H16" s="425" t="s">
        <v>22</v>
      </c>
      <c r="I16" s="408" t="s">
        <v>22</v>
      </c>
      <c r="J16" s="374">
        <v>4.9769572723935767</v>
      </c>
      <c r="K16" s="297">
        <v>7.3967686623871174</v>
      </c>
      <c r="L16" s="536" t="s">
        <v>203</v>
      </c>
      <c r="M16" s="533" t="s">
        <v>203</v>
      </c>
      <c r="O16" s="432">
        <v>26305</v>
      </c>
      <c r="P16" s="297">
        <v>9.3487163974862657</v>
      </c>
      <c r="Q16" s="425" t="s">
        <v>22</v>
      </c>
      <c r="R16" s="408" t="s">
        <v>22</v>
      </c>
      <c r="S16" s="374">
        <v>5.1190856777493678</v>
      </c>
      <c r="T16" s="297">
        <v>3.2000272716993408</v>
      </c>
      <c r="U16" s="536" t="s">
        <v>203</v>
      </c>
      <c r="V16" s="533" t="s">
        <v>203</v>
      </c>
      <c r="X16" s="432">
        <v>286</v>
      </c>
      <c r="Y16" s="297">
        <v>40.188106568741325</v>
      </c>
      <c r="Z16" s="425" t="s">
        <v>22</v>
      </c>
      <c r="AA16" s="408" t="s">
        <v>22</v>
      </c>
      <c r="AB16" s="374">
        <v>-13.595166163141997</v>
      </c>
      <c r="AC16" s="297">
        <v>-14.43616198841741</v>
      </c>
      <c r="AD16" s="536" t="s">
        <v>203</v>
      </c>
      <c r="AE16" s="533" t="s">
        <v>203</v>
      </c>
    </row>
    <row r="17" spans="1:44" ht="45.75" customHeight="1">
      <c r="A17" s="642"/>
      <c r="B17" s="632"/>
      <c r="C17" s="655"/>
      <c r="D17" s="8"/>
      <c r="E17" s="242" t="s">
        <v>8</v>
      </c>
      <c r="F17" s="453">
        <v>176272</v>
      </c>
      <c r="G17" s="297">
        <v>25.453646377462466</v>
      </c>
      <c r="H17" s="425" t="s">
        <v>22</v>
      </c>
      <c r="I17" s="408" t="s">
        <v>22</v>
      </c>
      <c r="J17" s="374">
        <v>16.175549828971384</v>
      </c>
      <c r="K17" s="297">
        <v>18.85349864763883</v>
      </c>
      <c r="L17" s="536" t="s">
        <v>203</v>
      </c>
      <c r="M17" s="533" t="s">
        <v>203</v>
      </c>
      <c r="O17" s="432">
        <v>32696</v>
      </c>
      <c r="P17" s="297">
        <v>11.620058214491959</v>
      </c>
      <c r="Q17" s="425" t="s">
        <v>22</v>
      </c>
      <c r="R17" s="408" t="s">
        <v>22</v>
      </c>
      <c r="S17" s="374">
        <v>18.164076617275043</v>
      </c>
      <c r="T17" s="297">
        <v>16.006868313345521</v>
      </c>
      <c r="U17" s="536" t="s">
        <v>203</v>
      </c>
      <c r="V17" s="533" t="s">
        <v>203</v>
      </c>
      <c r="X17" s="432">
        <v>379</v>
      </c>
      <c r="Y17" s="297">
        <v>53.256267096339037</v>
      </c>
      <c r="Z17" s="425" t="s">
        <v>22</v>
      </c>
      <c r="AA17" s="408" t="s">
        <v>22</v>
      </c>
      <c r="AB17" s="374">
        <v>-29.158878504672899</v>
      </c>
      <c r="AC17" s="297">
        <v>-29.848389551565077</v>
      </c>
      <c r="AD17" s="536" t="s">
        <v>203</v>
      </c>
      <c r="AE17" s="533" t="s">
        <v>203</v>
      </c>
    </row>
    <row r="18" spans="1:44" ht="45.75" customHeight="1">
      <c r="A18" s="642"/>
      <c r="B18" s="632"/>
      <c r="C18" s="655"/>
      <c r="D18" s="639" t="s">
        <v>3</v>
      </c>
      <c r="E18" s="640"/>
      <c r="F18" s="453">
        <v>196426</v>
      </c>
      <c r="G18" s="297">
        <v>28.363880499111836</v>
      </c>
      <c r="H18" s="453">
        <v>113162.758</v>
      </c>
      <c r="I18" s="414">
        <v>7.982338228246876</v>
      </c>
      <c r="J18" s="374">
        <v>-6.3724111632784286</v>
      </c>
      <c r="K18" s="297">
        <v>-4.2142127188631378</v>
      </c>
      <c r="L18" s="297">
        <v>11.717858429537344</v>
      </c>
      <c r="M18" s="379">
        <v>11.769274252083321</v>
      </c>
      <c r="O18" s="432">
        <v>80608</v>
      </c>
      <c r="P18" s="297">
        <v>28.647836204849757</v>
      </c>
      <c r="Q18" s="453">
        <v>79094.380999999994</v>
      </c>
      <c r="R18" s="414">
        <v>14.510686040704293</v>
      </c>
      <c r="S18" s="374">
        <v>-18.245806202965582</v>
      </c>
      <c r="T18" s="297">
        <v>-19.73831416975861</v>
      </c>
      <c r="U18" s="297">
        <v>9.9993723610183309</v>
      </c>
      <c r="V18" s="379">
        <v>10.311588085269747</v>
      </c>
      <c r="X18" s="432">
        <v>461</v>
      </c>
      <c r="Y18" s="297">
        <v>64.77873121744669</v>
      </c>
      <c r="Z18" s="453">
        <v>160.43600000000001</v>
      </c>
      <c r="AA18" s="414">
        <v>10.198777156219064</v>
      </c>
      <c r="AB18" s="374">
        <v>-6.4908722109533414</v>
      </c>
      <c r="AC18" s="297">
        <v>-7.4010155745088326</v>
      </c>
      <c r="AD18" s="297">
        <v>-1.36848188267696</v>
      </c>
      <c r="AE18" s="379">
        <v>-0.14516637406327959</v>
      </c>
    </row>
    <row r="19" spans="1:44" ht="45.75" customHeight="1">
      <c r="A19" s="642"/>
      <c r="B19" s="632"/>
      <c r="C19" s="655"/>
      <c r="D19" s="114"/>
      <c r="E19" s="242" t="s">
        <v>7</v>
      </c>
      <c r="F19" s="453">
        <v>97266</v>
      </c>
      <c r="G19" s="297">
        <v>14.045193612997322</v>
      </c>
      <c r="H19" s="453">
        <v>59335.874000000003</v>
      </c>
      <c r="I19" s="414">
        <v>4.1854672306293557</v>
      </c>
      <c r="J19" s="374">
        <v>-18.127640948805578</v>
      </c>
      <c r="K19" s="297">
        <v>-16.240410911801831</v>
      </c>
      <c r="L19" s="297">
        <v>-3.1876199715083544</v>
      </c>
      <c r="M19" s="298">
        <v>-3.1430640856206793</v>
      </c>
      <c r="O19" s="432">
        <v>36847</v>
      </c>
      <c r="P19" s="297">
        <v>13.095310895197736</v>
      </c>
      <c r="Q19" s="453">
        <v>39925.546000000002</v>
      </c>
      <c r="R19" s="414">
        <v>7.3247562682069312</v>
      </c>
      <c r="S19" s="374">
        <v>-37.172623107352344</v>
      </c>
      <c r="T19" s="297">
        <v>-38.3196023164897</v>
      </c>
      <c r="U19" s="297">
        <v>-7.7250812187296418</v>
      </c>
      <c r="V19" s="298">
        <v>-7.4631735370841312</v>
      </c>
      <c r="X19" s="432">
        <v>281</v>
      </c>
      <c r="Y19" s="297">
        <v>39.485517293064035</v>
      </c>
      <c r="Z19" s="453">
        <v>131.602</v>
      </c>
      <c r="AA19" s="414">
        <v>8.3658248230617875</v>
      </c>
      <c r="AB19" s="374">
        <v>-6.3333333333333286</v>
      </c>
      <c r="AC19" s="297">
        <v>-7.2450100548332159</v>
      </c>
      <c r="AD19" s="297">
        <v>7.0579047557066872</v>
      </c>
      <c r="AE19" s="298">
        <v>8.3857317800413824</v>
      </c>
    </row>
    <row r="20" spans="1:44" ht="45.75" customHeight="1">
      <c r="A20" s="642"/>
      <c r="B20" s="632"/>
      <c r="C20" s="655"/>
      <c r="D20" s="114"/>
      <c r="E20" s="242" t="s">
        <v>125</v>
      </c>
      <c r="F20" s="453">
        <v>37786</v>
      </c>
      <c r="G20" s="297">
        <v>5.4562918785671952</v>
      </c>
      <c r="H20" s="453">
        <v>18431.925999999999</v>
      </c>
      <c r="I20" s="414">
        <v>1.3001615560661532</v>
      </c>
      <c r="J20" s="374">
        <v>1.5643479195785375</v>
      </c>
      <c r="K20" s="297">
        <v>3.9054956561751482</v>
      </c>
      <c r="L20" s="297">
        <v>33.616133052974163</v>
      </c>
      <c r="M20" s="298">
        <v>33.677627101310833</v>
      </c>
      <c r="O20" s="432">
        <v>16547</v>
      </c>
      <c r="P20" s="297">
        <v>5.8807530974797659</v>
      </c>
      <c r="Q20" s="453">
        <v>12367.134</v>
      </c>
      <c r="R20" s="414">
        <v>2.268879235521414</v>
      </c>
      <c r="S20" s="374">
        <v>1.1801394154335298</v>
      </c>
      <c r="T20" s="297">
        <v>-0.6670094236054922</v>
      </c>
      <c r="U20" s="297">
        <v>35.414498884734002</v>
      </c>
      <c r="V20" s="298">
        <v>35.79885140362552</v>
      </c>
      <c r="X20" s="432">
        <v>65</v>
      </c>
      <c r="Y20" s="297">
        <v>9.133660583804847</v>
      </c>
      <c r="Z20" s="453">
        <v>9.5419999999999998</v>
      </c>
      <c r="AA20" s="414">
        <v>0.60657665127927829</v>
      </c>
      <c r="AB20" s="374">
        <v>-21.686746987951807</v>
      </c>
      <c r="AC20" s="297">
        <v>-22.448985810969759</v>
      </c>
      <c r="AD20" s="297">
        <v>-27.826941986234019</v>
      </c>
      <c r="AE20" s="298">
        <v>-26.93178775097941</v>
      </c>
    </row>
    <row r="21" spans="1:44" ht="45.75" customHeight="1">
      <c r="A21" s="642"/>
      <c r="B21" s="632"/>
      <c r="C21" s="655"/>
      <c r="D21" s="114"/>
      <c r="E21" s="242" t="s">
        <v>8</v>
      </c>
      <c r="F21" s="453">
        <v>61374</v>
      </c>
      <c r="G21" s="297">
        <v>8.8623950075473203</v>
      </c>
      <c r="H21" s="453">
        <v>35394.957999999999</v>
      </c>
      <c r="I21" s="414">
        <v>2.496709441551368</v>
      </c>
      <c r="J21" s="374">
        <v>14.101396196248302</v>
      </c>
      <c r="K21" s="297">
        <v>16.731533945558525</v>
      </c>
      <c r="L21" s="297">
        <v>35.048307059961473</v>
      </c>
      <c r="M21" s="298">
        <v>35.11046023662044</v>
      </c>
      <c r="O21" s="432">
        <v>27214</v>
      </c>
      <c r="P21" s="297">
        <v>9.6717722121722574</v>
      </c>
      <c r="Q21" s="453">
        <v>26801.701000000001</v>
      </c>
      <c r="R21" s="414">
        <v>4.9170505369759496</v>
      </c>
      <c r="S21" s="374">
        <v>15.333107306323114</v>
      </c>
      <c r="T21" s="297">
        <v>13.22758129603632</v>
      </c>
      <c r="U21" s="297">
        <v>37.419553776780305</v>
      </c>
      <c r="V21" s="298">
        <v>37.809597325100896</v>
      </c>
      <c r="X21" s="432">
        <v>115</v>
      </c>
      <c r="Y21" s="297">
        <v>16.159553340577805</v>
      </c>
      <c r="Z21" s="453">
        <v>19.292000000000002</v>
      </c>
      <c r="AA21" s="414">
        <v>1.2263756818779958</v>
      </c>
      <c r="AB21" s="374">
        <v>4.5454545454545467</v>
      </c>
      <c r="AC21" s="297">
        <v>3.5278923684326458</v>
      </c>
      <c r="AD21" s="297">
        <v>-27.24118423533848</v>
      </c>
      <c r="AE21" s="298">
        <v>-26.338764913277572</v>
      </c>
    </row>
    <row r="22" spans="1:44" ht="45.75" customHeight="1">
      <c r="A22" s="642"/>
      <c r="B22" s="632"/>
      <c r="C22" s="655"/>
      <c r="D22" s="639" t="s">
        <v>20</v>
      </c>
      <c r="E22" s="641"/>
      <c r="F22" s="453">
        <v>3778</v>
      </c>
      <c r="G22" s="297">
        <v>0.54554254796027268</v>
      </c>
      <c r="H22" s="453">
        <v>75475.656000000003</v>
      </c>
      <c r="I22" s="414">
        <v>5.3239442448973433</v>
      </c>
      <c r="J22" s="374">
        <v>-4.9559748427672901</v>
      </c>
      <c r="K22" s="297">
        <v>-2.7651262927418543</v>
      </c>
      <c r="L22" s="297">
        <v>24.074734375522453</v>
      </c>
      <c r="M22" s="298">
        <v>24.131837193413645</v>
      </c>
      <c r="O22" s="432">
        <v>1633</v>
      </c>
      <c r="P22" s="297">
        <v>0.58036319624007116</v>
      </c>
      <c r="Q22" s="453">
        <v>41739.574000000001</v>
      </c>
      <c r="R22" s="414">
        <v>7.6575585538338542</v>
      </c>
      <c r="S22" s="374">
        <v>-4.2790152403282491</v>
      </c>
      <c r="T22" s="297">
        <v>-6.0265015246131242</v>
      </c>
      <c r="U22" s="297">
        <v>36.35194711032355</v>
      </c>
      <c r="V22" s="298">
        <v>36.738960426912513</v>
      </c>
      <c r="X22" s="432">
        <v>4</v>
      </c>
      <c r="Y22" s="297">
        <v>0.56207142054183679</v>
      </c>
      <c r="Z22" s="453">
        <v>4.468</v>
      </c>
      <c r="AA22" s="414">
        <v>0.28402687884257133</v>
      </c>
      <c r="AB22" s="542" t="s">
        <v>22</v>
      </c>
      <c r="AC22" s="537" t="s">
        <v>22</v>
      </c>
      <c r="AD22" s="537" t="s">
        <v>22</v>
      </c>
      <c r="AE22" s="538" t="s">
        <v>22</v>
      </c>
    </row>
    <row r="23" spans="1:44" ht="45.75" customHeight="1">
      <c r="A23" s="642"/>
      <c r="B23" s="632"/>
      <c r="C23" s="655"/>
      <c r="D23" s="113"/>
      <c r="E23" s="242" t="s">
        <v>7</v>
      </c>
      <c r="F23" s="453">
        <v>926</v>
      </c>
      <c r="G23" s="297">
        <v>0.13371424018295727</v>
      </c>
      <c r="H23" s="453">
        <v>30387.053</v>
      </c>
      <c r="I23" s="414">
        <v>2.1434590239101801</v>
      </c>
      <c r="J23" s="374">
        <v>-42.909987669543767</v>
      </c>
      <c r="K23" s="297">
        <v>-41.594012567182524</v>
      </c>
      <c r="L23" s="297">
        <v>-3.7496641680963165</v>
      </c>
      <c r="M23" s="298">
        <v>-3.7053669513693421</v>
      </c>
      <c r="O23" s="432">
        <v>546</v>
      </c>
      <c r="P23" s="297">
        <v>0.19404672697310402</v>
      </c>
      <c r="Q23" s="453">
        <v>22783.027999999998</v>
      </c>
      <c r="R23" s="414">
        <v>4.1797832182867083</v>
      </c>
      <c r="S23" s="374">
        <v>-33.414634146341456</v>
      </c>
      <c r="T23" s="297">
        <v>-34.630219358460806</v>
      </c>
      <c r="U23" s="297">
        <v>24.318863551388816</v>
      </c>
      <c r="V23" s="298">
        <v>24.671722874025903</v>
      </c>
      <c r="X23" s="544" t="s">
        <v>22</v>
      </c>
      <c r="Y23" s="537" t="s">
        <v>22</v>
      </c>
      <c r="Z23" s="545" t="s">
        <v>22</v>
      </c>
      <c r="AA23" s="546" t="s">
        <v>22</v>
      </c>
      <c r="AB23" s="542" t="s">
        <v>22</v>
      </c>
      <c r="AC23" s="537" t="s">
        <v>22</v>
      </c>
      <c r="AD23" s="537" t="s">
        <v>22</v>
      </c>
      <c r="AE23" s="538" t="s">
        <v>22</v>
      </c>
    </row>
    <row r="24" spans="1:44" ht="45.75" customHeight="1">
      <c r="A24" s="642"/>
      <c r="B24" s="632"/>
      <c r="C24" s="655"/>
      <c r="D24" s="113"/>
      <c r="E24" s="242" t="s">
        <v>125</v>
      </c>
      <c r="F24" s="453">
        <v>407</v>
      </c>
      <c r="G24" s="297">
        <v>5.8770729756440175E-2</v>
      </c>
      <c r="H24" s="453">
        <v>1449.779</v>
      </c>
      <c r="I24" s="414">
        <v>0.1022653259671307</v>
      </c>
      <c r="J24" s="374">
        <v>76.956521739130437</v>
      </c>
      <c r="K24" s="297">
        <v>81.035525531618845</v>
      </c>
      <c r="L24" s="297">
        <v>160.9323002438739</v>
      </c>
      <c r="M24" s="298">
        <v>161.05238891218931</v>
      </c>
      <c r="O24" s="432">
        <v>302</v>
      </c>
      <c r="P24" s="297">
        <v>0.1073298746261491</v>
      </c>
      <c r="Q24" s="453">
        <v>769.27300000000002</v>
      </c>
      <c r="R24" s="414">
        <v>0.14113112513758361</v>
      </c>
      <c r="S24" s="374">
        <v>109.72222222222223</v>
      </c>
      <c r="T24" s="297">
        <v>105.89352459898714</v>
      </c>
      <c r="U24" s="297">
        <v>162.52452828900897</v>
      </c>
      <c r="V24" s="298">
        <v>163.26966241090662</v>
      </c>
      <c r="X24" s="544" t="s">
        <v>22</v>
      </c>
      <c r="Y24" s="537" t="s">
        <v>22</v>
      </c>
      <c r="Z24" s="545" t="s">
        <v>22</v>
      </c>
      <c r="AA24" s="546" t="s">
        <v>22</v>
      </c>
      <c r="AB24" s="543" t="s">
        <v>22</v>
      </c>
      <c r="AC24" s="537" t="s">
        <v>22</v>
      </c>
      <c r="AD24" s="537" t="s">
        <v>22</v>
      </c>
      <c r="AE24" s="538" t="s">
        <v>22</v>
      </c>
    </row>
    <row r="25" spans="1:44" ht="45.75" customHeight="1">
      <c r="A25" s="642"/>
      <c r="B25" s="632"/>
      <c r="C25" s="655"/>
      <c r="D25" s="8"/>
      <c r="E25" s="16" t="s">
        <v>8</v>
      </c>
      <c r="F25" s="453">
        <v>2445</v>
      </c>
      <c r="G25" s="297">
        <v>0.35305757802087528</v>
      </c>
      <c r="H25" s="453">
        <v>43638.824000000001</v>
      </c>
      <c r="I25" s="414">
        <v>3.0782198950200317</v>
      </c>
      <c r="J25" s="374">
        <v>15.167216203485623</v>
      </c>
      <c r="K25" s="297">
        <v>17.821922043357887</v>
      </c>
      <c r="L25" s="297">
        <v>52.028698942420988</v>
      </c>
      <c r="M25" s="298">
        <v>52.098666991545855</v>
      </c>
      <c r="O25" s="432">
        <v>785</v>
      </c>
      <c r="P25" s="297">
        <v>0.27898659464081804</v>
      </c>
      <c r="Q25" s="453">
        <v>18187.273000000001</v>
      </c>
      <c r="R25" s="414">
        <v>3.3366442104095628</v>
      </c>
      <c r="S25" s="374">
        <v>5.795148247978446</v>
      </c>
      <c r="T25" s="297">
        <v>3.8637476154902259</v>
      </c>
      <c r="U25" s="297">
        <v>51.657517487007539</v>
      </c>
      <c r="V25" s="298">
        <v>52.087973230927417</v>
      </c>
      <c r="X25" s="432">
        <v>4</v>
      </c>
      <c r="Y25" s="297">
        <v>0.56207142054183679</v>
      </c>
      <c r="Z25" s="453">
        <v>4.468</v>
      </c>
      <c r="AA25" s="414">
        <v>0.28402687884257133</v>
      </c>
      <c r="AB25" s="542" t="s">
        <v>22</v>
      </c>
      <c r="AC25" s="537" t="s">
        <v>22</v>
      </c>
      <c r="AD25" s="537" t="s">
        <v>22</v>
      </c>
      <c r="AE25" s="538" t="s">
        <v>22</v>
      </c>
    </row>
    <row r="26" spans="1:44" ht="45.75" customHeight="1">
      <c r="A26" s="642"/>
      <c r="B26" s="632"/>
      <c r="C26" s="656"/>
      <c r="D26" s="634" t="s">
        <v>9</v>
      </c>
      <c r="E26" s="635"/>
      <c r="F26" s="453">
        <v>899228</v>
      </c>
      <c r="G26" s="297">
        <v>129.84836800349922</v>
      </c>
      <c r="H26" s="425" t="s">
        <v>22</v>
      </c>
      <c r="I26" s="408" t="s">
        <v>22</v>
      </c>
      <c r="J26" s="374">
        <v>2.0911194162650304E-2</v>
      </c>
      <c r="K26" s="297">
        <v>2.3264813538801405</v>
      </c>
      <c r="L26" s="536" t="s">
        <v>203</v>
      </c>
      <c r="M26" s="533" t="s">
        <v>203</v>
      </c>
      <c r="O26" s="432">
        <v>214134</v>
      </c>
      <c r="P26" s="297">
        <v>76.102567460913292</v>
      </c>
      <c r="Q26" s="425" t="s">
        <v>22</v>
      </c>
      <c r="R26" s="408" t="s">
        <v>22</v>
      </c>
      <c r="S26" s="374">
        <v>-9.6385694693533139</v>
      </c>
      <c r="T26" s="297">
        <v>-11.288211508422592</v>
      </c>
      <c r="U26" s="536" t="s">
        <v>203</v>
      </c>
      <c r="V26" s="533" t="s">
        <v>203</v>
      </c>
      <c r="X26" s="432">
        <v>2095</v>
      </c>
      <c r="Y26" s="297">
        <v>294.38490650878697</v>
      </c>
      <c r="Z26" s="425" t="s">
        <v>22</v>
      </c>
      <c r="AA26" s="408" t="s">
        <v>22</v>
      </c>
      <c r="AB26" s="374">
        <v>-30.236430236430238</v>
      </c>
      <c r="AC26" s="297">
        <v>-30.915453253108311</v>
      </c>
      <c r="AD26" s="536" t="s">
        <v>203</v>
      </c>
      <c r="AE26" s="533" t="s">
        <v>203</v>
      </c>
    </row>
    <row r="27" spans="1:44" ht="43.5" customHeight="1">
      <c r="A27" s="642"/>
      <c r="B27" s="632"/>
      <c r="C27" s="636" t="s">
        <v>10</v>
      </c>
      <c r="D27" s="634" t="s">
        <v>6</v>
      </c>
      <c r="E27" s="635"/>
      <c r="F27" s="453">
        <v>12006</v>
      </c>
      <c r="G27" s="297">
        <v>1.7336643279012796</v>
      </c>
      <c r="H27" s="425" t="s">
        <v>22</v>
      </c>
      <c r="I27" s="408" t="s">
        <v>22</v>
      </c>
      <c r="J27" s="374">
        <v>40.388213283442468</v>
      </c>
      <c r="K27" s="297">
        <v>43.624285335356035</v>
      </c>
      <c r="L27" s="536" t="s">
        <v>203</v>
      </c>
      <c r="M27" s="533" t="s">
        <v>203</v>
      </c>
      <c r="O27" s="432">
        <v>5779</v>
      </c>
      <c r="P27" s="297">
        <v>2.053838892266608</v>
      </c>
      <c r="Q27" s="425" t="s">
        <v>22</v>
      </c>
      <c r="R27" s="408" t="s">
        <v>22</v>
      </c>
      <c r="S27" s="374">
        <v>54.932975871313658</v>
      </c>
      <c r="T27" s="297">
        <v>52.104513011280204</v>
      </c>
      <c r="U27" s="536" t="s">
        <v>203</v>
      </c>
      <c r="V27" s="533" t="s">
        <v>203</v>
      </c>
      <c r="X27" s="432">
        <v>16</v>
      </c>
      <c r="Y27" s="297">
        <v>2.2482856821673471</v>
      </c>
      <c r="Z27" s="425" t="s">
        <v>22</v>
      </c>
      <c r="AA27" s="408" t="s">
        <v>22</v>
      </c>
      <c r="AB27" s="374">
        <v>128.57142857142856</v>
      </c>
      <c r="AC27" s="297">
        <v>126.34669635831241</v>
      </c>
      <c r="AD27" s="536" t="s">
        <v>203</v>
      </c>
      <c r="AE27" s="533" t="s">
        <v>203</v>
      </c>
      <c r="AR27" s="3"/>
    </row>
    <row r="28" spans="1:44" ht="45.75" customHeight="1">
      <c r="A28" s="642"/>
      <c r="B28" s="632"/>
      <c r="C28" s="632"/>
      <c r="D28" s="634" t="s">
        <v>3</v>
      </c>
      <c r="E28" s="635"/>
      <c r="F28" s="453">
        <v>6839</v>
      </c>
      <c r="G28" s="297">
        <v>0.98755041966657087</v>
      </c>
      <c r="H28" s="384">
        <v>-15126.273999999999</v>
      </c>
      <c r="I28" s="414">
        <v>-1.0669856173100412</v>
      </c>
      <c r="J28" s="374">
        <v>42.925809822361543</v>
      </c>
      <c r="K28" s="297">
        <v>46.220375711090668</v>
      </c>
      <c r="L28" s="297">
        <v>77.288932593685644</v>
      </c>
      <c r="M28" s="298">
        <v>77.370526140373244</v>
      </c>
      <c r="O28" s="432">
        <v>3193</v>
      </c>
      <c r="P28" s="297">
        <v>1.1347824161632254</v>
      </c>
      <c r="Q28" s="384">
        <v>-9108.7209999999995</v>
      </c>
      <c r="R28" s="414">
        <v>-1.6710895134683468</v>
      </c>
      <c r="S28" s="374">
        <v>47.482678983833722</v>
      </c>
      <c r="T28" s="297">
        <v>44.790229054062195</v>
      </c>
      <c r="U28" s="297">
        <v>64.65841957421776</v>
      </c>
      <c r="V28" s="298">
        <v>65.125776311061117</v>
      </c>
      <c r="X28" s="432">
        <v>21</v>
      </c>
      <c r="Y28" s="297">
        <v>2.9508749578446429</v>
      </c>
      <c r="Z28" s="384">
        <v>-29.422000000000001</v>
      </c>
      <c r="AA28" s="414">
        <v>-1.8703309823872276</v>
      </c>
      <c r="AB28" s="374">
        <v>50</v>
      </c>
      <c r="AC28" s="297">
        <v>48.540019485142523</v>
      </c>
      <c r="AD28" s="297">
        <v>20.839494003614263</v>
      </c>
      <c r="AE28" s="298">
        <v>22.338252512956174</v>
      </c>
    </row>
    <row r="29" spans="1:44" ht="42.75" customHeight="1" thickBot="1">
      <c r="A29" s="642"/>
      <c r="B29" s="633"/>
      <c r="C29" s="633"/>
      <c r="D29" s="637" t="s">
        <v>9</v>
      </c>
      <c r="E29" s="638"/>
      <c r="F29" s="454">
        <v>18845</v>
      </c>
      <c r="G29" s="387">
        <v>2.7212147475678505</v>
      </c>
      <c r="H29" s="426" t="s">
        <v>22</v>
      </c>
      <c r="I29" s="409" t="s">
        <v>22</v>
      </c>
      <c r="J29" s="375">
        <v>41.298642873209843</v>
      </c>
      <c r="K29" s="382">
        <v>44.555701129604387</v>
      </c>
      <c r="L29" s="539" t="s">
        <v>203</v>
      </c>
      <c r="M29" s="540" t="s">
        <v>203</v>
      </c>
      <c r="O29" s="438">
        <v>8972</v>
      </c>
      <c r="P29" s="387">
        <v>3.1886213084298336</v>
      </c>
      <c r="Q29" s="426" t="s">
        <v>22</v>
      </c>
      <c r="R29" s="409" t="s">
        <v>22</v>
      </c>
      <c r="S29" s="375">
        <v>52.196776929601356</v>
      </c>
      <c r="T29" s="382">
        <v>49.418266231402896</v>
      </c>
      <c r="U29" s="539" t="s">
        <v>203</v>
      </c>
      <c r="V29" s="540" t="s">
        <v>203</v>
      </c>
      <c r="X29" s="438">
        <v>37</v>
      </c>
      <c r="Y29" s="387">
        <v>5.1991606400119901</v>
      </c>
      <c r="Z29" s="426" t="s">
        <v>22</v>
      </c>
      <c r="AA29" s="409" t="s">
        <v>22</v>
      </c>
      <c r="AB29" s="375">
        <v>76.190476190476176</v>
      </c>
      <c r="AC29" s="382">
        <v>74.475578442865867</v>
      </c>
      <c r="AD29" s="539" t="s">
        <v>203</v>
      </c>
      <c r="AE29" s="540" t="s">
        <v>203</v>
      </c>
    </row>
    <row r="30" spans="1:44" ht="47.25" customHeight="1">
      <c r="A30" s="642"/>
      <c r="B30" s="645" t="s">
        <v>24</v>
      </c>
      <c r="C30" s="634" t="s">
        <v>11</v>
      </c>
      <c r="D30" s="666"/>
      <c r="E30" s="635"/>
      <c r="F30" s="443">
        <v>98022</v>
      </c>
      <c r="G30" s="444">
        <v>13.937815519357031</v>
      </c>
      <c r="H30" s="445">
        <v>332204.81</v>
      </c>
      <c r="I30" s="446">
        <v>24.122146034146265</v>
      </c>
      <c r="J30" s="374">
        <v>-22.292337207274343</v>
      </c>
      <c r="K30" s="297">
        <v>-24.22677345388685</v>
      </c>
      <c r="L30" s="297">
        <v>-18.371057141106022</v>
      </c>
      <c r="M30" s="391">
        <v>-19.249347641975419</v>
      </c>
      <c r="O30" s="462">
        <v>43866</v>
      </c>
      <c r="P30" s="444">
        <v>15.434062151145019</v>
      </c>
      <c r="Q30" s="445">
        <v>124152.196</v>
      </c>
      <c r="R30" s="446">
        <v>23.284419755841242</v>
      </c>
      <c r="S30" s="374">
        <v>-33.488999742240694</v>
      </c>
      <c r="T30" s="297">
        <v>-38.126128882259536</v>
      </c>
      <c r="U30" s="297">
        <v>-26.319547567887781</v>
      </c>
      <c r="V30" s="391">
        <v>-28.883329384185231</v>
      </c>
      <c r="X30" s="462">
        <v>126</v>
      </c>
      <c r="Y30" s="444">
        <v>17.734489359306384</v>
      </c>
      <c r="Z30" s="445">
        <v>532.56600000000003</v>
      </c>
      <c r="AA30" s="446">
        <v>33.820768331680611</v>
      </c>
      <c r="AB30" s="374">
        <v>-43.243243243243242</v>
      </c>
      <c r="AC30" s="297">
        <v>-46.0328304884098</v>
      </c>
      <c r="AD30" s="297">
        <v>-9.3901050944522808</v>
      </c>
      <c r="AE30" s="391">
        <v>-15.380008024863983</v>
      </c>
    </row>
    <row r="31" spans="1:44" ht="50.25" customHeight="1">
      <c r="A31" s="642"/>
      <c r="B31" s="632"/>
      <c r="C31" s="634" t="s">
        <v>21</v>
      </c>
      <c r="D31" s="666"/>
      <c r="E31" s="635"/>
      <c r="F31" s="443">
        <v>14008</v>
      </c>
      <c r="G31" s="444">
        <v>1.9918071432449174</v>
      </c>
      <c r="H31" s="445">
        <v>75264.475999999995</v>
      </c>
      <c r="I31" s="446">
        <v>5.4651246056777349</v>
      </c>
      <c r="J31" s="374">
        <v>-41.526131240607775</v>
      </c>
      <c r="K31" s="297">
        <v>-42.981765950784897</v>
      </c>
      <c r="L31" s="297">
        <v>-28.169299416408847</v>
      </c>
      <c r="M31" s="298">
        <v>-28.942165262563648</v>
      </c>
      <c r="O31" s="462">
        <v>7700</v>
      </c>
      <c r="P31" s="444">
        <v>2.7092116574070273</v>
      </c>
      <c r="Q31" s="445">
        <v>30640.592000000001</v>
      </c>
      <c r="R31" s="446">
        <v>5.7465629177873829</v>
      </c>
      <c r="S31" s="374">
        <v>-49.752022970503788</v>
      </c>
      <c r="T31" s="297">
        <v>-53.255298482937405</v>
      </c>
      <c r="U31" s="297">
        <v>-31.782392351511234</v>
      </c>
      <c r="V31" s="298">
        <v>-34.156089258457556</v>
      </c>
      <c r="X31" s="462">
        <v>6</v>
      </c>
      <c r="Y31" s="444">
        <v>0.84449949330030405</v>
      </c>
      <c r="Z31" s="445">
        <v>258.20600000000002</v>
      </c>
      <c r="AA31" s="446">
        <v>16.397451785975679</v>
      </c>
      <c r="AB31" s="374">
        <v>-76.92307692307692</v>
      </c>
      <c r="AC31" s="297">
        <v>-78.057304704078717</v>
      </c>
      <c r="AD31" s="297">
        <v>223.57047080790483</v>
      </c>
      <c r="AE31" s="298">
        <v>202.1803597906997</v>
      </c>
    </row>
    <row r="32" spans="1:44" ht="45" customHeight="1" thickBot="1">
      <c r="A32" s="643"/>
      <c r="B32" s="633"/>
      <c r="C32" s="652" t="s">
        <v>12</v>
      </c>
      <c r="D32" s="653"/>
      <c r="E32" s="654"/>
      <c r="F32" s="457">
        <v>79362</v>
      </c>
      <c r="G32" s="458">
        <v>11.284537300271495</v>
      </c>
      <c r="H32" s="455">
        <v>908537.27800000005</v>
      </c>
      <c r="I32" s="456">
        <v>65.970955981587821</v>
      </c>
      <c r="J32" s="375">
        <v>-23.361724317747274</v>
      </c>
      <c r="K32" s="297">
        <v>-25.269539493620883</v>
      </c>
      <c r="L32" s="297">
        <v>9.2956099745829874</v>
      </c>
      <c r="M32" s="388">
        <v>8.1196386503758617</v>
      </c>
      <c r="O32" s="464">
        <v>27921</v>
      </c>
      <c r="P32" s="458">
        <v>9.8238829462937129</v>
      </c>
      <c r="Q32" s="455">
        <v>346446.83799999999</v>
      </c>
      <c r="R32" s="456">
        <v>64.975198659199961</v>
      </c>
      <c r="S32" s="375">
        <v>-8.0093568792830752</v>
      </c>
      <c r="T32" s="297">
        <v>-14.422919901504912</v>
      </c>
      <c r="U32" s="297">
        <v>4.0657103415700675</v>
      </c>
      <c r="V32" s="388">
        <v>0.44464441340382166</v>
      </c>
      <c r="X32" s="464">
        <v>143</v>
      </c>
      <c r="Y32" s="458">
        <v>20.127237923657244</v>
      </c>
      <c r="Z32" s="455">
        <v>1134.44</v>
      </c>
      <c r="AA32" s="456">
        <v>72.042962611566921</v>
      </c>
      <c r="AB32" s="375">
        <v>15.322580645161295</v>
      </c>
      <c r="AC32" s="297">
        <v>9.654490739563613</v>
      </c>
      <c r="AD32" s="297">
        <v>-40.765231502971822</v>
      </c>
      <c r="AE32" s="388">
        <v>-44.681034669639921</v>
      </c>
    </row>
    <row r="33" spans="1:62" s="208" customFormat="1" ht="15" customHeight="1" thickBot="1">
      <c r="A33" s="29"/>
      <c r="B33" s="30"/>
      <c r="C33" s="30"/>
      <c r="D33" s="30"/>
      <c r="E33" s="30"/>
      <c r="F33" s="459"/>
      <c r="G33" s="460"/>
      <c r="H33" s="459"/>
      <c r="I33" s="460"/>
      <c r="J33" s="299"/>
      <c r="K33" s="299"/>
      <c r="L33" s="299"/>
      <c r="M33" s="299"/>
      <c r="N33" s="33"/>
      <c r="O33" s="459"/>
      <c r="P33" s="460"/>
      <c r="Q33" s="459"/>
      <c r="R33" s="460"/>
      <c r="S33" s="299"/>
      <c r="T33" s="299"/>
      <c r="U33" s="299"/>
      <c r="V33" s="299"/>
      <c r="W33" s="33"/>
      <c r="X33" s="459"/>
      <c r="Y33" s="460"/>
      <c r="Z33" s="459"/>
      <c r="AA33" s="460"/>
      <c r="AB33" s="299"/>
      <c r="AC33" s="299"/>
      <c r="AD33" s="299"/>
      <c r="AE33" s="299"/>
      <c r="AF33" s="33"/>
      <c r="AG33" s="33"/>
      <c r="AH33" s="33"/>
      <c r="AI33" s="33"/>
      <c r="AJ33" s="33"/>
      <c r="AK33" s="33"/>
      <c r="AL33" s="33"/>
      <c r="AM33" s="33"/>
      <c r="AN33" s="33"/>
      <c r="AO33" s="33"/>
      <c r="AP33" s="33"/>
      <c r="AQ33" s="33"/>
      <c r="AR33" s="33"/>
      <c r="AS33" s="33"/>
      <c r="AT33" s="33"/>
      <c r="AU33" s="33"/>
      <c r="AV33" s="33"/>
      <c r="AW33" s="33"/>
      <c r="AX33" s="33"/>
      <c r="AY33" s="33"/>
      <c r="AZ33" s="33"/>
      <c r="BA33" s="33"/>
      <c r="BB33" s="33"/>
      <c r="BC33" s="33"/>
      <c r="BD33" s="33"/>
      <c r="BE33" s="33"/>
      <c r="BF33" s="33"/>
      <c r="BG33" s="33"/>
      <c r="BH33" s="33"/>
      <c r="BI33" s="33"/>
      <c r="BJ33" s="33"/>
    </row>
    <row r="34" spans="1:62" ht="49.5" customHeight="1" thickBot="1">
      <c r="A34" s="667" t="s">
        <v>29</v>
      </c>
      <c r="B34" s="668"/>
      <c r="C34" s="668"/>
      <c r="D34" s="668"/>
      <c r="E34" s="669"/>
      <c r="F34" s="420" t="s">
        <v>22</v>
      </c>
      <c r="G34" s="181" t="s">
        <v>22</v>
      </c>
      <c r="H34" s="461">
        <v>1854122.0279999999</v>
      </c>
      <c r="I34" s="409" t="s">
        <v>22</v>
      </c>
      <c r="J34" s="541" t="s">
        <v>203</v>
      </c>
      <c r="K34" s="539" t="s">
        <v>203</v>
      </c>
      <c r="L34" s="389">
        <v>2.3200815261006795</v>
      </c>
      <c r="M34" s="540" t="s">
        <v>203</v>
      </c>
      <c r="O34" s="422" t="s">
        <v>22</v>
      </c>
      <c r="P34" s="181" t="s">
        <v>22</v>
      </c>
      <c r="Q34" s="461">
        <v>763749.24199999997</v>
      </c>
      <c r="R34" s="409" t="s">
        <v>22</v>
      </c>
      <c r="S34" s="541" t="s">
        <v>203</v>
      </c>
      <c r="T34" s="539" t="s">
        <v>203</v>
      </c>
      <c r="U34" s="389">
        <v>-0.69837165528804235</v>
      </c>
      <c r="V34" s="540" t="s">
        <v>203</v>
      </c>
      <c r="X34" s="422" t="s">
        <v>22</v>
      </c>
      <c r="Y34" s="181" t="s">
        <v>22</v>
      </c>
      <c r="Z34" s="461">
        <v>2676.6750000000002</v>
      </c>
      <c r="AA34" s="409" t="s">
        <v>22</v>
      </c>
      <c r="AB34" s="541" t="s">
        <v>203</v>
      </c>
      <c r="AC34" s="539" t="s">
        <v>203</v>
      </c>
      <c r="AD34" s="389">
        <v>-11.548443764151656</v>
      </c>
      <c r="AE34" s="540" t="s">
        <v>203</v>
      </c>
    </row>
    <row r="35" spans="1:62" ht="15" customHeight="1">
      <c r="A35" s="187"/>
      <c r="B35" s="187"/>
      <c r="C35" s="187"/>
      <c r="D35" s="187"/>
      <c r="E35" s="187"/>
      <c r="F35" s="421"/>
      <c r="G35" s="188"/>
      <c r="H35" s="427"/>
      <c r="I35" s="188"/>
      <c r="J35" s="188"/>
      <c r="K35" s="188"/>
      <c r="L35" s="189"/>
      <c r="M35" s="188"/>
      <c r="O35" s="483"/>
      <c r="P35" s="482"/>
      <c r="Q35" s="483"/>
      <c r="R35" s="482"/>
      <c r="S35" s="482"/>
      <c r="T35" s="482"/>
      <c r="U35" s="482"/>
      <c r="V35" s="482"/>
      <c r="X35" s="421"/>
      <c r="Y35" s="188"/>
      <c r="Z35" s="427"/>
      <c r="AA35" s="188"/>
      <c r="AB35" s="188"/>
      <c r="AC35" s="188"/>
      <c r="AD35" s="189"/>
      <c r="AE35" s="188"/>
    </row>
    <row r="36" spans="1:62" ht="15" customHeight="1">
      <c r="A36" s="3" t="s">
        <v>19</v>
      </c>
      <c r="B36" s="1" t="s">
        <v>160</v>
      </c>
      <c r="O36" s="481"/>
      <c r="P36" s="411"/>
      <c r="Q36" s="481"/>
      <c r="R36" s="411"/>
      <c r="S36" s="411"/>
      <c r="T36" s="411"/>
      <c r="U36" s="411"/>
      <c r="V36" s="411"/>
    </row>
    <row r="37" spans="1:62" ht="15" customHeight="1">
      <c r="A37" s="27"/>
      <c r="B37" s="1" t="s">
        <v>136</v>
      </c>
      <c r="O37" s="481"/>
      <c r="P37" s="411"/>
      <c r="Q37" s="481"/>
      <c r="R37" s="411"/>
      <c r="S37" s="411"/>
      <c r="T37" s="411"/>
      <c r="U37" s="411"/>
      <c r="V37" s="411"/>
    </row>
    <row r="38" spans="1:62" ht="15" customHeight="1">
      <c r="A38" s="19"/>
      <c r="C38" s="10"/>
      <c r="D38" s="10"/>
      <c r="E38" s="10"/>
      <c r="F38" s="415"/>
      <c r="G38" s="392"/>
      <c r="H38" s="415"/>
      <c r="I38" s="392"/>
      <c r="J38" s="392"/>
      <c r="K38" s="392"/>
      <c r="L38" s="392"/>
      <c r="M38" s="392"/>
      <c r="N38" s="10"/>
      <c r="O38" s="481"/>
      <c r="P38" s="411"/>
      <c r="Q38" s="481"/>
      <c r="R38" s="411"/>
      <c r="S38" s="411"/>
      <c r="T38" s="411"/>
      <c r="U38" s="411"/>
      <c r="V38" s="411"/>
      <c r="W38" s="10"/>
      <c r="X38" s="415"/>
      <c r="Y38" s="392"/>
      <c r="Z38" s="415"/>
      <c r="AA38" s="392"/>
      <c r="AB38" s="392"/>
      <c r="AC38" s="392"/>
      <c r="AD38" s="392"/>
      <c r="AE38" s="392"/>
    </row>
    <row r="39" spans="1:62" ht="15" customHeight="1">
      <c r="A39" s="19"/>
      <c r="B39" s="19"/>
      <c r="C39" s="10"/>
      <c r="D39" s="10"/>
      <c r="E39" s="10"/>
      <c r="F39" s="415"/>
      <c r="G39" s="392"/>
      <c r="H39" s="415"/>
      <c r="I39" s="392"/>
      <c r="J39" s="392"/>
      <c r="K39" s="392"/>
      <c r="L39" s="392"/>
      <c r="M39" s="392"/>
      <c r="N39" s="10"/>
      <c r="O39" s="481"/>
      <c r="P39" s="411"/>
      <c r="Q39" s="481"/>
      <c r="R39" s="411"/>
      <c r="S39" s="411"/>
      <c r="T39" s="411"/>
      <c r="U39" s="411"/>
      <c r="V39" s="411"/>
      <c r="W39" s="10"/>
      <c r="X39" s="415"/>
      <c r="Y39" s="392"/>
      <c r="Z39" s="415"/>
      <c r="AA39" s="392"/>
      <c r="AB39" s="392"/>
      <c r="AC39" s="392"/>
      <c r="AD39" s="392"/>
      <c r="AE39" s="392"/>
    </row>
    <row r="40" spans="1:62" ht="15" customHeight="1">
      <c r="A40" s="9"/>
      <c r="B40" s="9"/>
      <c r="C40" s="10"/>
      <c r="D40" s="10"/>
      <c r="E40" s="10"/>
      <c r="F40" s="415"/>
      <c r="G40" s="392"/>
      <c r="H40" s="415"/>
      <c r="I40" s="392"/>
      <c r="J40" s="392"/>
      <c r="K40" s="392"/>
      <c r="L40" s="392"/>
      <c r="M40" s="392"/>
      <c r="N40" s="10"/>
      <c r="O40" s="481"/>
      <c r="P40" s="411"/>
      <c r="Q40" s="481"/>
      <c r="R40" s="411"/>
      <c r="S40" s="411"/>
      <c r="T40" s="411"/>
      <c r="U40" s="411"/>
      <c r="V40" s="411"/>
      <c r="W40" s="10"/>
      <c r="X40" s="415"/>
      <c r="Y40" s="392"/>
      <c r="Z40" s="415"/>
      <c r="AA40" s="392"/>
      <c r="AB40" s="392"/>
      <c r="AC40" s="392"/>
      <c r="AD40" s="392"/>
      <c r="AE40" s="392"/>
    </row>
    <row r="41" spans="1:62" ht="12.75" customHeight="1">
      <c r="O41" s="481"/>
      <c r="P41" s="411"/>
      <c r="Q41" s="481"/>
      <c r="R41" s="411"/>
      <c r="S41" s="411"/>
      <c r="T41" s="411"/>
      <c r="U41" s="411"/>
      <c r="V41" s="411"/>
    </row>
    <row r="42" spans="1:62" s="210" customFormat="1" ht="21" customHeight="1" thickBot="1">
      <c r="A42" s="209" t="s">
        <v>201</v>
      </c>
      <c r="B42" s="209"/>
      <c r="C42" s="209"/>
      <c r="D42" s="209"/>
      <c r="E42" s="209"/>
      <c r="F42" s="417"/>
      <c r="G42" s="394"/>
      <c r="H42" s="417"/>
      <c r="I42" s="394"/>
      <c r="J42" s="394"/>
      <c r="K42" s="394"/>
      <c r="L42" s="394"/>
      <c r="M42" s="394"/>
      <c r="N42" s="209"/>
      <c r="O42" s="480"/>
      <c r="P42" s="410"/>
      <c r="Q42" s="480"/>
      <c r="R42" s="410"/>
      <c r="S42" s="410"/>
      <c r="T42" s="410"/>
      <c r="U42" s="410"/>
      <c r="V42" s="410"/>
      <c r="W42" s="209"/>
      <c r="X42" s="417"/>
      <c r="Y42" s="394"/>
      <c r="Z42" s="417"/>
      <c r="AA42" s="394"/>
      <c r="AB42" s="394"/>
      <c r="AC42" s="394"/>
      <c r="AD42" s="394"/>
      <c r="AE42" s="410" t="s">
        <v>206</v>
      </c>
      <c r="AF42" s="209"/>
      <c r="AG42" s="209"/>
      <c r="AH42" s="209"/>
      <c r="AI42" s="209"/>
      <c r="AJ42" s="209"/>
      <c r="AK42" s="209"/>
      <c r="AL42" s="209"/>
      <c r="AM42" s="209"/>
      <c r="AN42" s="209"/>
      <c r="AO42" s="209"/>
      <c r="AP42" s="209"/>
      <c r="AQ42" s="209"/>
      <c r="AR42" s="209"/>
      <c r="AS42" s="209"/>
      <c r="AT42" s="209"/>
      <c r="AU42" s="209"/>
      <c r="AV42" s="209"/>
      <c r="AW42" s="209"/>
      <c r="AX42" s="209"/>
      <c r="AY42" s="209"/>
      <c r="AZ42" s="209"/>
      <c r="BA42" s="209"/>
      <c r="BB42" s="209"/>
      <c r="BC42" s="209"/>
      <c r="BD42" s="209"/>
      <c r="BE42" s="209"/>
      <c r="BF42" s="209"/>
      <c r="BG42" s="209"/>
      <c r="BH42" s="209"/>
      <c r="BI42" s="209"/>
      <c r="BJ42" s="209"/>
    </row>
    <row r="43" spans="1:62" ht="27" customHeight="1">
      <c r="A43" s="657" t="s">
        <v>0</v>
      </c>
      <c r="B43" s="658"/>
      <c r="C43" s="658"/>
      <c r="D43" s="658"/>
      <c r="E43" s="659"/>
      <c r="F43" s="418" t="s">
        <v>28</v>
      </c>
      <c r="G43" s="395"/>
      <c r="H43" s="423"/>
      <c r="I43" s="395"/>
      <c r="J43" s="395"/>
      <c r="K43" s="395"/>
      <c r="L43" s="395"/>
      <c r="M43" s="397"/>
      <c r="O43" s="681" t="s">
        <v>27</v>
      </c>
      <c r="P43" s="682"/>
      <c r="Q43" s="682"/>
      <c r="R43" s="682"/>
      <c r="S43" s="682"/>
      <c r="T43" s="682"/>
      <c r="U43" s="682"/>
      <c r="V43" s="683"/>
      <c r="X43" s="428" t="s">
        <v>123</v>
      </c>
      <c r="Y43" s="395"/>
      <c r="Z43" s="423"/>
      <c r="AA43" s="395"/>
      <c r="AB43" s="395"/>
      <c r="AC43" s="395"/>
      <c r="AD43" s="395"/>
      <c r="AE43" s="397"/>
    </row>
    <row r="44" spans="1:62" ht="21" customHeight="1">
      <c r="A44" s="660"/>
      <c r="B44" s="650"/>
      <c r="C44" s="650"/>
      <c r="D44" s="650"/>
      <c r="E44" s="651"/>
      <c r="F44" s="678" t="s">
        <v>13</v>
      </c>
      <c r="G44" s="674" t="s">
        <v>131</v>
      </c>
      <c r="H44" s="676" t="s">
        <v>14</v>
      </c>
      <c r="I44" s="670" t="s">
        <v>130</v>
      </c>
      <c r="J44" s="398" t="s">
        <v>128</v>
      </c>
      <c r="K44" s="399"/>
      <c r="L44" s="399"/>
      <c r="M44" s="400"/>
      <c r="O44" s="672" t="s">
        <v>13</v>
      </c>
      <c r="P44" s="674" t="s">
        <v>131</v>
      </c>
      <c r="Q44" s="676" t="s">
        <v>14</v>
      </c>
      <c r="R44" s="670" t="s">
        <v>130</v>
      </c>
      <c r="S44" s="684" t="s">
        <v>128</v>
      </c>
      <c r="T44" s="685"/>
      <c r="U44" s="685"/>
      <c r="V44" s="686"/>
      <c r="X44" s="672" t="s">
        <v>13</v>
      </c>
      <c r="Y44" s="674" t="s">
        <v>131</v>
      </c>
      <c r="Z44" s="676" t="s">
        <v>14</v>
      </c>
      <c r="AA44" s="670" t="s">
        <v>130</v>
      </c>
      <c r="AB44" s="398" t="s">
        <v>128</v>
      </c>
      <c r="AC44" s="399"/>
      <c r="AD44" s="399"/>
      <c r="AE44" s="400"/>
    </row>
    <row r="45" spans="1:62" ht="31.5" customHeight="1" thickBot="1">
      <c r="A45" s="661"/>
      <c r="B45" s="662"/>
      <c r="C45" s="662"/>
      <c r="D45" s="662"/>
      <c r="E45" s="663"/>
      <c r="F45" s="679"/>
      <c r="G45" s="675"/>
      <c r="H45" s="677"/>
      <c r="I45" s="671"/>
      <c r="J45" s="401" t="s">
        <v>13</v>
      </c>
      <c r="K45" s="402" t="s">
        <v>131</v>
      </c>
      <c r="L45" s="403" t="s">
        <v>14</v>
      </c>
      <c r="M45" s="404" t="s">
        <v>132</v>
      </c>
      <c r="O45" s="673"/>
      <c r="P45" s="680"/>
      <c r="Q45" s="677"/>
      <c r="R45" s="671"/>
      <c r="S45" s="401" t="s">
        <v>13</v>
      </c>
      <c r="T45" s="402" t="s">
        <v>131</v>
      </c>
      <c r="U45" s="403" t="s">
        <v>14</v>
      </c>
      <c r="V45" s="404" t="s">
        <v>132</v>
      </c>
      <c r="X45" s="673"/>
      <c r="Y45" s="675"/>
      <c r="Z45" s="677"/>
      <c r="AA45" s="671"/>
      <c r="AB45" s="401" t="s">
        <v>13</v>
      </c>
      <c r="AC45" s="402" t="s">
        <v>131</v>
      </c>
      <c r="AD45" s="403" t="s">
        <v>14</v>
      </c>
      <c r="AE45" s="404" t="s">
        <v>132</v>
      </c>
    </row>
    <row r="46" spans="1:62" ht="12" customHeight="1" thickTop="1">
      <c r="A46" s="664" t="s">
        <v>1</v>
      </c>
      <c r="B46" s="28"/>
      <c r="C46" s="11"/>
      <c r="D46" s="11"/>
      <c r="E46" s="12"/>
      <c r="F46" s="419" t="s">
        <v>15</v>
      </c>
      <c r="G46" s="396" t="s">
        <v>15</v>
      </c>
      <c r="H46" s="424" t="s">
        <v>16</v>
      </c>
      <c r="I46" s="405" t="s">
        <v>129</v>
      </c>
      <c r="J46" s="406" t="s">
        <v>23</v>
      </c>
      <c r="K46" s="396" t="s">
        <v>23</v>
      </c>
      <c r="L46" s="396" t="s">
        <v>192</v>
      </c>
      <c r="M46" s="407" t="s">
        <v>192</v>
      </c>
      <c r="O46" s="429" t="s">
        <v>15</v>
      </c>
      <c r="P46" s="396" t="s">
        <v>15</v>
      </c>
      <c r="Q46" s="424" t="s">
        <v>16</v>
      </c>
      <c r="R46" s="405" t="s">
        <v>129</v>
      </c>
      <c r="S46" s="406" t="s">
        <v>23</v>
      </c>
      <c r="T46" s="396" t="s">
        <v>23</v>
      </c>
      <c r="U46" s="396" t="s">
        <v>23</v>
      </c>
      <c r="V46" s="407" t="s">
        <v>23</v>
      </c>
      <c r="X46" s="429" t="s">
        <v>15</v>
      </c>
      <c r="Y46" s="396" t="s">
        <v>15</v>
      </c>
      <c r="Z46" s="424" t="s">
        <v>16</v>
      </c>
      <c r="AA46" s="405" t="s">
        <v>129</v>
      </c>
      <c r="AB46" s="406" t="s">
        <v>23</v>
      </c>
      <c r="AC46" s="396" t="s">
        <v>23</v>
      </c>
      <c r="AD46" s="396" t="s">
        <v>192</v>
      </c>
      <c r="AE46" s="407" t="s">
        <v>23</v>
      </c>
    </row>
    <row r="47" spans="1:62" ht="49.5" customHeight="1">
      <c r="A47" s="642"/>
      <c r="B47" s="4" t="s">
        <v>2</v>
      </c>
      <c r="C47" s="4"/>
      <c r="D47" s="5"/>
      <c r="E47" s="13"/>
      <c r="F47" s="443">
        <v>7597228</v>
      </c>
      <c r="G47" s="535" t="s">
        <v>203</v>
      </c>
      <c r="H47" s="445">
        <v>12435589.986</v>
      </c>
      <c r="I47" s="534" t="s">
        <v>203</v>
      </c>
      <c r="J47" s="374">
        <v>8.1719251234108299</v>
      </c>
      <c r="K47" s="536" t="s">
        <v>203</v>
      </c>
      <c r="L47" s="374">
        <v>4.2707768398679349</v>
      </c>
      <c r="M47" s="533" t="s">
        <v>203</v>
      </c>
      <c r="O47" s="462">
        <v>20405531</v>
      </c>
      <c r="P47" s="535" t="s">
        <v>203</v>
      </c>
      <c r="Q47" s="445">
        <v>34260092.244000003</v>
      </c>
      <c r="R47" s="534" t="s">
        <v>203</v>
      </c>
      <c r="S47" s="374">
        <v>7.6042336484052271</v>
      </c>
      <c r="T47" s="536" t="s">
        <v>203</v>
      </c>
      <c r="U47" s="374">
        <v>3.705586061192335</v>
      </c>
      <c r="V47" s="533" t="s">
        <v>203</v>
      </c>
      <c r="X47" s="462">
        <v>2377922</v>
      </c>
      <c r="Y47" s="535" t="s">
        <v>203</v>
      </c>
      <c r="Z47" s="445">
        <v>12047757.375</v>
      </c>
      <c r="AA47" s="534" t="s">
        <v>203</v>
      </c>
      <c r="AB47" s="374">
        <v>1.8847148205561837</v>
      </c>
      <c r="AC47" s="536" t="s">
        <v>203</v>
      </c>
      <c r="AD47" s="374">
        <v>3.4591455229201671</v>
      </c>
      <c r="AE47" s="533" t="s">
        <v>203</v>
      </c>
    </row>
    <row r="48" spans="1:62" ht="49.5" customHeight="1">
      <c r="A48" s="642"/>
      <c r="B48" s="238" t="s">
        <v>3</v>
      </c>
      <c r="C48" s="238"/>
      <c r="D48" s="239"/>
      <c r="E48" s="240"/>
      <c r="F48" s="447">
        <v>69775</v>
      </c>
      <c r="G48" s="448">
        <v>91.842708945947123</v>
      </c>
      <c r="H48" s="449">
        <v>30048.909</v>
      </c>
      <c r="I48" s="450">
        <v>24.163637618986389</v>
      </c>
      <c r="J48" s="380">
        <v>4.9295456937906863</v>
      </c>
      <c r="K48" s="385">
        <v>-2.9974315663893236</v>
      </c>
      <c r="L48" s="380">
        <v>19.381051334325377</v>
      </c>
      <c r="M48" s="390">
        <v>14.491379993900665</v>
      </c>
      <c r="O48" s="463">
        <v>200095</v>
      </c>
      <c r="P48" s="448">
        <v>98.059197773388007</v>
      </c>
      <c r="Q48" s="449">
        <v>86418.521999999997</v>
      </c>
      <c r="R48" s="450">
        <v>25.224252574840786</v>
      </c>
      <c r="S48" s="380">
        <v>5.3297889140390566</v>
      </c>
      <c r="T48" s="385">
        <v>-2.1137130550066416</v>
      </c>
      <c r="U48" s="380">
        <v>15.148015098478737</v>
      </c>
      <c r="V48" s="390">
        <v>11.033570583685531</v>
      </c>
      <c r="X48" s="463">
        <v>67926</v>
      </c>
      <c r="Y48" s="448">
        <v>285.65276741625672</v>
      </c>
      <c r="Z48" s="449">
        <v>40750.053</v>
      </c>
      <c r="AA48" s="450">
        <v>33.823766309038909</v>
      </c>
      <c r="AB48" s="380">
        <v>9.9339677607302406</v>
      </c>
      <c r="AC48" s="385">
        <v>7.9003538012063501</v>
      </c>
      <c r="AD48" s="380">
        <v>25.011965853708531</v>
      </c>
      <c r="AE48" s="390">
        <v>20.832204076162199</v>
      </c>
    </row>
    <row r="49" spans="1:31" ht="49.5" customHeight="1">
      <c r="A49" s="642"/>
      <c r="B49" s="113"/>
      <c r="C49" s="639" t="s">
        <v>7</v>
      </c>
      <c r="D49" s="665"/>
      <c r="E49" s="640"/>
      <c r="F49" s="451">
        <v>46612</v>
      </c>
      <c r="G49" s="435">
        <v>61.353956995893768</v>
      </c>
      <c r="H49" s="436">
        <v>24544.258000000002</v>
      </c>
      <c r="I49" s="437">
        <v>19.737107791131706</v>
      </c>
      <c r="J49" s="377">
        <v>0.96826600238276228</v>
      </c>
      <c r="K49" s="378">
        <v>-6.6594535622894426</v>
      </c>
      <c r="L49" s="377">
        <v>20.077307760423253</v>
      </c>
      <c r="M49" s="379">
        <v>15.159118786301875</v>
      </c>
      <c r="O49" s="434">
        <v>132223</v>
      </c>
      <c r="P49" s="435">
        <v>64.797627662813582</v>
      </c>
      <c r="Q49" s="436">
        <v>70468.976999999999</v>
      </c>
      <c r="R49" s="437">
        <v>20.56882290278751</v>
      </c>
      <c r="S49" s="377">
        <v>1.6060491958227487</v>
      </c>
      <c r="T49" s="378">
        <v>-5.5743015392697828</v>
      </c>
      <c r="U49" s="377">
        <v>14.255475254712977</v>
      </c>
      <c r="V49" s="379">
        <v>10.172922784791538</v>
      </c>
      <c r="X49" s="434">
        <v>43675</v>
      </c>
      <c r="Y49" s="435">
        <v>183.66876625894372</v>
      </c>
      <c r="Z49" s="436">
        <v>34012.218000000001</v>
      </c>
      <c r="AA49" s="437">
        <v>28.231161154172895</v>
      </c>
      <c r="AB49" s="377">
        <v>6.4724524622135533</v>
      </c>
      <c r="AC49" s="378">
        <v>4.502871357825839</v>
      </c>
      <c r="AD49" s="377">
        <v>24.850304116021491</v>
      </c>
      <c r="AE49" s="379">
        <v>20.675947481474566</v>
      </c>
    </row>
    <row r="50" spans="1:31" ht="49.5" customHeight="1">
      <c r="A50" s="642"/>
      <c r="B50" s="465"/>
      <c r="C50" s="647" t="s">
        <v>125</v>
      </c>
      <c r="D50" s="648"/>
      <c r="E50" s="641"/>
      <c r="F50" s="451">
        <v>13422</v>
      </c>
      <c r="G50" s="435">
        <v>17.666970110677209</v>
      </c>
      <c r="H50" s="436">
        <v>2763.1559999999999</v>
      </c>
      <c r="I50" s="437">
        <v>2.221974191100514</v>
      </c>
      <c r="J50" s="377">
        <v>12.770962863384312</v>
      </c>
      <c r="K50" s="378">
        <v>4.2516001584759806</v>
      </c>
      <c r="L50" s="377">
        <v>12.836038849668242</v>
      </c>
      <c r="M50" s="379">
        <v>8.2144415428632129</v>
      </c>
      <c r="O50" s="434">
        <v>39298</v>
      </c>
      <c r="P50" s="435">
        <v>19.258503981101988</v>
      </c>
      <c r="Q50" s="436">
        <v>8069.0590000000002</v>
      </c>
      <c r="R50" s="437">
        <v>2.3552356317467713</v>
      </c>
      <c r="S50" s="377">
        <v>13.100788579980431</v>
      </c>
      <c r="T50" s="378">
        <v>5.1081214420755146</v>
      </c>
      <c r="U50" s="377">
        <v>16.355373736091977</v>
      </c>
      <c r="V50" s="379">
        <v>12.197788137888281</v>
      </c>
      <c r="X50" s="434">
        <v>14538</v>
      </c>
      <c r="Y50" s="435">
        <v>61.137413254093275</v>
      </c>
      <c r="Z50" s="436">
        <v>3704.4409999999998</v>
      </c>
      <c r="AA50" s="437">
        <v>3.0747971466349351</v>
      </c>
      <c r="AB50" s="377">
        <v>11.539051710909916</v>
      </c>
      <c r="AC50" s="378">
        <v>9.4757460992626505</v>
      </c>
      <c r="AD50" s="377">
        <v>14.853744781582165</v>
      </c>
      <c r="AE50" s="379">
        <v>11.013622044788349</v>
      </c>
    </row>
    <row r="51" spans="1:31" ht="49.5" customHeight="1" thickBot="1">
      <c r="A51" s="643"/>
      <c r="B51" s="466"/>
      <c r="C51" s="652" t="s">
        <v>8</v>
      </c>
      <c r="D51" s="653"/>
      <c r="E51" s="654"/>
      <c r="F51" s="452">
        <v>9741</v>
      </c>
      <c r="G51" s="412">
        <v>12.82178183937615</v>
      </c>
      <c r="H51" s="433">
        <v>2741.4949999999999</v>
      </c>
      <c r="I51" s="413">
        <v>2.204555636754169</v>
      </c>
      <c r="J51" s="381">
        <v>15.551601423487554</v>
      </c>
      <c r="K51" s="382">
        <v>6.8221733981875872</v>
      </c>
      <c r="L51" s="381">
        <v>20.168222668637981</v>
      </c>
      <c r="M51" s="383">
        <v>15.246309954307023</v>
      </c>
      <c r="O51" s="431">
        <v>28574</v>
      </c>
      <c r="P51" s="412">
        <v>14.003066129472446</v>
      </c>
      <c r="Q51" s="433">
        <v>7880.4859999999999</v>
      </c>
      <c r="R51" s="413">
        <v>2.3001940403065073</v>
      </c>
      <c r="S51" s="381">
        <v>13.881471443944051</v>
      </c>
      <c r="T51" s="382">
        <v>5.8336345910418004</v>
      </c>
      <c r="U51" s="381">
        <v>22.397615195379132</v>
      </c>
      <c r="V51" s="383">
        <v>18.024129503648354</v>
      </c>
      <c r="X51" s="431">
        <v>9713</v>
      </c>
      <c r="Y51" s="412">
        <v>40.846587903219699</v>
      </c>
      <c r="Z51" s="433">
        <v>3033.3939999999998</v>
      </c>
      <c r="AA51" s="413">
        <v>2.5178080082310754</v>
      </c>
      <c r="AB51" s="381">
        <v>25.588311352469617</v>
      </c>
      <c r="AC51" s="382">
        <v>23.265115452952116</v>
      </c>
      <c r="AD51" s="381">
        <v>42.468513522652955</v>
      </c>
      <c r="AE51" s="383">
        <v>37.705093931102226</v>
      </c>
    </row>
    <row r="52" spans="1:31" ht="49.5" customHeight="1">
      <c r="A52" s="642" t="s">
        <v>30</v>
      </c>
      <c r="B52" s="632" t="s">
        <v>4</v>
      </c>
      <c r="C52" s="632" t="s">
        <v>5</v>
      </c>
      <c r="D52" s="25" t="s">
        <v>6</v>
      </c>
      <c r="E52" s="241"/>
      <c r="F52" s="453">
        <v>111732</v>
      </c>
      <c r="G52" s="297">
        <v>149.97949614431315</v>
      </c>
      <c r="H52" s="425" t="s">
        <v>22</v>
      </c>
      <c r="I52" s="408" t="s">
        <v>22</v>
      </c>
      <c r="J52" s="374">
        <v>31.933686000377861</v>
      </c>
      <c r="K52" s="297">
        <v>11.29768584919178</v>
      </c>
      <c r="L52" s="536" t="s">
        <v>203</v>
      </c>
      <c r="M52" s="533" t="s">
        <v>203</v>
      </c>
      <c r="O52" s="432">
        <v>400625</v>
      </c>
      <c r="P52" s="297">
        <v>199.33733511205401</v>
      </c>
      <c r="Q52" s="425" t="s">
        <v>22</v>
      </c>
      <c r="R52" s="408" t="s">
        <v>22</v>
      </c>
      <c r="S52" s="374">
        <v>-1.7784686144665471</v>
      </c>
      <c r="T52" s="297">
        <v>-7.0112233306895462</v>
      </c>
      <c r="U52" s="536" t="s">
        <v>203</v>
      </c>
      <c r="V52" s="533" t="s">
        <v>203</v>
      </c>
      <c r="X52" s="432">
        <v>51398</v>
      </c>
      <c r="Y52" s="297">
        <v>210.81590570830201</v>
      </c>
      <c r="Z52" s="425" t="s">
        <v>22</v>
      </c>
      <c r="AA52" s="408" t="s">
        <v>22</v>
      </c>
      <c r="AB52" s="374">
        <v>-0.3856813380622981</v>
      </c>
      <c r="AC52" s="297">
        <v>-2.5388524803677228</v>
      </c>
      <c r="AD52" s="536" t="s">
        <v>203</v>
      </c>
      <c r="AE52" s="533" t="s">
        <v>203</v>
      </c>
    </row>
    <row r="53" spans="1:31" ht="49.5" customHeight="1">
      <c r="A53" s="642"/>
      <c r="B53" s="632"/>
      <c r="C53" s="632"/>
      <c r="D53" s="352"/>
      <c r="E53" s="16" t="s">
        <v>7</v>
      </c>
      <c r="F53" s="453">
        <v>54312</v>
      </c>
      <c r="G53" s="297">
        <v>72.903791166272285</v>
      </c>
      <c r="H53" s="425" t="s">
        <v>22</v>
      </c>
      <c r="I53" s="408" t="s">
        <v>22</v>
      </c>
      <c r="J53" s="374">
        <v>18.360319916316172</v>
      </c>
      <c r="K53" s="297">
        <v>-0.15264408652797101</v>
      </c>
      <c r="L53" s="536" t="s">
        <v>203</v>
      </c>
      <c r="M53" s="533" t="s">
        <v>203</v>
      </c>
      <c r="O53" s="432">
        <v>213919</v>
      </c>
      <c r="P53" s="297">
        <v>106.43879785294347</v>
      </c>
      <c r="Q53" s="425" t="s">
        <v>22</v>
      </c>
      <c r="R53" s="408" t="s">
        <v>22</v>
      </c>
      <c r="S53" s="374">
        <v>-7.127010658388869</v>
      </c>
      <c r="T53" s="297">
        <v>-12.074821653917923</v>
      </c>
      <c r="U53" s="536" t="s">
        <v>203</v>
      </c>
      <c r="V53" s="533" t="s">
        <v>203</v>
      </c>
      <c r="X53" s="432">
        <v>25324</v>
      </c>
      <c r="Y53" s="297">
        <v>103.86983921858904</v>
      </c>
      <c r="Z53" s="425" t="s">
        <v>22</v>
      </c>
      <c r="AA53" s="408" t="s">
        <v>22</v>
      </c>
      <c r="AB53" s="374">
        <v>7.0103528417494232</v>
      </c>
      <c r="AC53" s="297">
        <v>4.6973158530738317</v>
      </c>
      <c r="AD53" s="536" t="s">
        <v>203</v>
      </c>
      <c r="AE53" s="533" t="s">
        <v>203</v>
      </c>
    </row>
    <row r="54" spans="1:31" ht="49.5" customHeight="1">
      <c r="A54" s="642"/>
      <c r="B54" s="632"/>
      <c r="C54" s="632"/>
      <c r="D54" s="352"/>
      <c r="E54" s="16" t="s">
        <v>125</v>
      </c>
      <c r="F54" s="453">
        <v>28585</v>
      </c>
      <c r="G54" s="297">
        <v>38.370063162614031</v>
      </c>
      <c r="H54" s="425" t="s">
        <v>22</v>
      </c>
      <c r="I54" s="408" t="s">
        <v>22</v>
      </c>
      <c r="J54" s="374">
        <v>38.978024115130296</v>
      </c>
      <c r="K54" s="297">
        <v>17.240205567082143</v>
      </c>
      <c r="L54" s="536" t="s">
        <v>203</v>
      </c>
      <c r="M54" s="533" t="s">
        <v>203</v>
      </c>
      <c r="O54" s="432">
        <v>84824</v>
      </c>
      <c r="P54" s="297">
        <v>42.205529144573767</v>
      </c>
      <c r="Q54" s="425" t="s">
        <v>22</v>
      </c>
      <c r="R54" s="408" t="s">
        <v>22</v>
      </c>
      <c r="S54" s="374">
        <v>-0.23522770041400065</v>
      </c>
      <c r="T54" s="297">
        <v>-5.5501986176813887</v>
      </c>
      <c r="U54" s="536" t="s">
        <v>203</v>
      </c>
      <c r="V54" s="533" t="s">
        <v>203</v>
      </c>
      <c r="X54" s="432">
        <v>13867</v>
      </c>
      <c r="Y54" s="297">
        <v>56.877391424900267</v>
      </c>
      <c r="Z54" s="425" t="s">
        <v>22</v>
      </c>
      <c r="AA54" s="408" t="s">
        <v>22</v>
      </c>
      <c r="AB54" s="374">
        <v>-11.051956382296339</v>
      </c>
      <c r="AC54" s="297">
        <v>-12.974575170988061</v>
      </c>
      <c r="AD54" s="536" t="s">
        <v>203</v>
      </c>
      <c r="AE54" s="533" t="s">
        <v>203</v>
      </c>
    </row>
    <row r="55" spans="1:31" ht="49.5" customHeight="1">
      <c r="A55" s="642"/>
      <c r="B55" s="632"/>
      <c r="C55" s="632"/>
      <c r="D55" s="353"/>
      <c r="E55" s="16" t="s">
        <v>8</v>
      </c>
      <c r="F55" s="453">
        <v>28835</v>
      </c>
      <c r="G55" s="297">
        <v>38.705641815426816</v>
      </c>
      <c r="H55" s="425" t="s">
        <v>22</v>
      </c>
      <c r="I55" s="408" t="s">
        <v>22</v>
      </c>
      <c r="J55" s="374">
        <v>58.147315307409656</v>
      </c>
      <c r="K55" s="297">
        <v>33.411191262607048</v>
      </c>
      <c r="L55" s="536" t="s">
        <v>203</v>
      </c>
      <c r="M55" s="533" t="s">
        <v>203</v>
      </c>
      <c r="O55" s="432">
        <v>101882</v>
      </c>
      <c r="P55" s="297">
        <v>50.693008114536745</v>
      </c>
      <c r="Q55" s="425" t="s">
        <v>22</v>
      </c>
      <c r="R55" s="408" t="s">
        <v>22</v>
      </c>
      <c r="S55" s="374">
        <v>10.118893212278437</v>
      </c>
      <c r="T55" s="297">
        <v>4.2523062259684394</v>
      </c>
      <c r="U55" s="536" t="s">
        <v>203</v>
      </c>
      <c r="V55" s="533" t="s">
        <v>203</v>
      </c>
      <c r="X55" s="432">
        <v>12207</v>
      </c>
      <c r="Y55" s="297">
        <v>50.068675064812695</v>
      </c>
      <c r="Z55" s="425" t="s">
        <v>22</v>
      </c>
      <c r="AA55" s="408" t="s">
        <v>22</v>
      </c>
      <c r="AB55" s="374">
        <v>-1.0938259601361153</v>
      </c>
      <c r="AC55" s="297">
        <v>-3.2316905020922206</v>
      </c>
      <c r="AD55" s="536" t="s">
        <v>203</v>
      </c>
      <c r="AE55" s="533" t="s">
        <v>203</v>
      </c>
    </row>
    <row r="56" spans="1:31" ht="49.5" customHeight="1">
      <c r="A56" s="642"/>
      <c r="B56" s="632"/>
      <c r="C56" s="632"/>
      <c r="D56" s="22" t="s">
        <v>3</v>
      </c>
      <c r="E56" s="15"/>
      <c r="F56" s="453">
        <v>19092</v>
      </c>
      <c r="G56" s="297">
        <v>25.627470558006898</v>
      </c>
      <c r="H56" s="453">
        <v>5315.08</v>
      </c>
      <c r="I56" s="414">
        <v>4.1662739135119402</v>
      </c>
      <c r="J56" s="374">
        <v>13.757969373771076</v>
      </c>
      <c r="K56" s="297">
        <v>-4.0351321786939991</v>
      </c>
      <c r="L56" s="297">
        <v>26.662887093472463</v>
      </c>
      <c r="M56" s="379">
        <v>8.8635879276799017</v>
      </c>
      <c r="O56" s="432">
        <v>75135</v>
      </c>
      <c r="P56" s="297">
        <v>37.384613225944896</v>
      </c>
      <c r="Q56" s="453">
        <v>21674.975999999999</v>
      </c>
      <c r="R56" s="414">
        <v>6.1692105255044138</v>
      </c>
      <c r="S56" s="374">
        <v>3.4233564585398142</v>
      </c>
      <c r="T56" s="297">
        <v>-2.0865256278206061</v>
      </c>
      <c r="U56" s="297">
        <v>10.798944855495776</v>
      </c>
      <c r="V56" s="379">
        <v>8.2380328828932647</v>
      </c>
      <c r="X56" s="432">
        <v>20114</v>
      </c>
      <c r="Y56" s="297">
        <v>82.500313775181652</v>
      </c>
      <c r="Z56" s="453">
        <v>6614.7740000000003</v>
      </c>
      <c r="AA56" s="414">
        <v>5.226665102846308</v>
      </c>
      <c r="AB56" s="374">
        <v>9.455088330429362E-2</v>
      </c>
      <c r="AC56" s="297">
        <v>-2.0690005153191038</v>
      </c>
      <c r="AD56" s="297">
        <v>24.80710370079386</v>
      </c>
      <c r="AE56" s="379">
        <v>16.121732534145366</v>
      </c>
    </row>
    <row r="57" spans="1:31" ht="49.5" customHeight="1">
      <c r="A57" s="642"/>
      <c r="B57" s="632"/>
      <c r="C57" s="632"/>
      <c r="D57" s="23"/>
      <c r="E57" s="16" t="s">
        <v>7</v>
      </c>
      <c r="F57" s="453">
        <v>10485</v>
      </c>
      <c r="G57" s="297">
        <v>14.074168698968275</v>
      </c>
      <c r="H57" s="453">
        <v>3072.2080000000001</v>
      </c>
      <c r="I57" s="414">
        <v>2.4081782489224417</v>
      </c>
      <c r="J57" s="374">
        <v>2.8243601059135131</v>
      </c>
      <c r="K57" s="297">
        <v>-13.258594710380834</v>
      </c>
      <c r="L57" s="297">
        <v>9.5609726872146155</v>
      </c>
      <c r="M57" s="298">
        <v>-5.8350803675042044</v>
      </c>
      <c r="O57" s="432">
        <v>40360</v>
      </c>
      <c r="P57" s="297">
        <v>20.081759363800309</v>
      </c>
      <c r="Q57" s="453">
        <v>12513.63</v>
      </c>
      <c r="R57" s="414">
        <v>3.5616748968150094</v>
      </c>
      <c r="S57" s="374">
        <v>-1.3106416275430348</v>
      </c>
      <c r="T57" s="297">
        <v>-6.5683198390289306</v>
      </c>
      <c r="U57" s="297">
        <v>1.9697347746959508</v>
      </c>
      <c r="V57" s="298">
        <v>-0.38710639349562825</v>
      </c>
      <c r="X57" s="432">
        <v>8827</v>
      </c>
      <c r="Y57" s="297">
        <v>36.205144162947619</v>
      </c>
      <c r="Z57" s="453">
        <v>3506.9029999999998</v>
      </c>
      <c r="AA57" s="414">
        <v>2.7709801618569316</v>
      </c>
      <c r="AB57" s="374">
        <v>7.358306981269763</v>
      </c>
      <c r="AC57" s="297">
        <v>5.0377489371663557</v>
      </c>
      <c r="AD57" s="297">
        <v>27.953342987565151</v>
      </c>
      <c r="AE57" s="298">
        <v>19.049023899088354</v>
      </c>
    </row>
    <row r="58" spans="1:31" ht="49.5" customHeight="1">
      <c r="A58" s="642"/>
      <c r="B58" s="632"/>
      <c r="C58" s="632"/>
      <c r="D58" s="23"/>
      <c r="E58" s="16" t="s">
        <v>125</v>
      </c>
      <c r="F58" s="453">
        <v>3720</v>
      </c>
      <c r="G58" s="297">
        <v>4.9934103538542658</v>
      </c>
      <c r="H58" s="453">
        <v>1114.317</v>
      </c>
      <c r="I58" s="414">
        <v>0.87346753924360221</v>
      </c>
      <c r="J58" s="374">
        <v>23.876123876123884</v>
      </c>
      <c r="K58" s="297">
        <v>4.5004224269221851</v>
      </c>
      <c r="L58" s="297">
        <v>65.656065613251116</v>
      </c>
      <c r="M58" s="298">
        <v>42.377250972759839</v>
      </c>
      <c r="O58" s="432">
        <v>11744</v>
      </c>
      <c r="P58" s="297">
        <v>5.8434138247886729</v>
      </c>
      <c r="Q58" s="453">
        <v>3497.114</v>
      </c>
      <c r="R58" s="414">
        <v>0.99536130963599889</v>
      </c>
      <c r="S58" s="374">
        <v>1.6532502380334222</v>
      </c>
      <c r="T58" s="297">
        <v>-3.7623293920028971</v>
      </c>
      <c r="U58" s="297">
        <v>33.39708618689022</v>
      </c>
      <c r="V58" s="298">
        <v>30.313860118520722</v>
      </c>
      <c r="X58" s="432">
        <v>5382</v>
      </c>
      <c r="Y58" s="297">
        <v>22.075006897585144</v>
      </c>
      <c r="Z58" s="453">
        <v>1371.0809999999999</v>
      </c>
      <c r="AA58" s="414">
        <v>1.0833599478796432</v>
      </c>
      <c r="AB58" s="374">
        <v>-8.3134582623509345</v>
      </c>
      <c r="AC58" s="297">
        <v>-10.295269898058308</v>
      </c>
      <c r="AD58" s="297">
        <v>3.9534079691387944</v>
      </c>
      <c r="AE58" s="298">
        <v>-3.2807470226676685</v>
      </c>
    </row>
    <row r="59" spans="1:31" ht="49.5" customHeight="1">
      <c r="A59" s="642"/>
      <c r="B59" s="632"/>
      <c r="C59" s="632"/>
      <c r="D59" s="24"/>
      <c r="E59" s="16" t="s">
        <v>8</v>
      </c>
      <c r="F59" s="453">
        <v>4887</v>
      </c>
      <c r="G59" s="297">
        <v>6.5598915051843543</v>
      </c>
      <c r="H59" s="453">
        <v>1128.5550000000001</v>
      </c>
      <c r="I59" s="414">
        <v>0.88462812534589663</v>
      </c>
      <c r="J59" s="374">
        <v>36.394083170527495</v>
      </c>
      <c r="K59" s="297">
        <v>15.060423767425291</v>
      </c>
      <c r="L59" s="297">
        <v>56.860523945603944</v>
      </c>
      <c r="M59" s="298">
        <v>34.817702586649943</v>
      </c>
      <c r="O59" s="432">
        <v>23031</v>
      </c>
      <c r="P59" s="297">
        <v>11.45944003735592</v>
      </c>
      <c r="Q59" s="453">
        <v>5664.232</v>
      </c>
      <c r="R59" s="414">
        <v>1.6121743190534061</v>
      </c>
      <c r="S59" s="374">
        <v>14.020496064161605</v>
      </c>
      <c r="T59" s="297">
        <v>7.9460510813815404</v>
      </c>
      <c r="U59" s="297">
        <v>21.317015321000369</v>
      </c>
      <c r="V59" s="298">
        <v>18.512997670641468</v>
      </c>
      <c r="X59" s="432">
        <v>5905</v>
      </c>
      <c r="Y59" s="297">
        <v>24.220162714648882</v>
      </c>
      <c r="Z59" s="453">
        <v>1736.79</v>
      </c>
      <c r="AA59" s="414">
        <v>1.3723249931097328</v>
      </c>
      <c r="AB59" s="374">
        <v>-1.6325170747959419</v>
      </c>
      <c r="AC59" s="297">
        <v>-3.7587377669694035</v>
      </c>
      <c r="AD59" s="297">
        <v>40.030621796623876</v>
      </c>
      <c r="AE59" s="298">
        <v>30.285840538692014</v>
      </c>
    </row>
    <row r="60" spans="1:31" ht="49.5" customHeight="1">
      <c r="A60" s="642"/>
      <c r="B60" s="632"/>
      <c r="C60" s="632"/>
      <c r="D60" s="25" t="s">
        <v>20</v>
      </c>
      <c r="E60" s="15"/>
      <c r="F60" s="453">
        <v>245</v>
      </c>
      <c r="G60" s="297">
        <v>0.32886707975653101</v>
      </c>
      <c r="H60" s="453">
        <v>3379.34</v>
      </c>
      <c r="I60" s="414">
        <v>2.6489264671251309</v>
      </c>
      <c r="J60" s="374">
        <v>-4.6692607003891027</v>
      </c>
      <c r="K60" s="297">
        <v>-19.580123954780547</v>
      </c>
      <c r="L60" s="297">
        <v>-15.677408585067539</v>
      </c>
      <c r="M60" s="298">
        <v>-27.526838717839425</v>
      </c>
      <c r="O60" s="432">
        <v>1232</v>
      </c>
      <c r="P60" s="297">
        <v>0.61300117780480623</v>
      </c>
      <c r="Q60" s="453">
        <v>18419.241999999998</v>
      </c>
      <c r="R60" s="414">
        <v>5.2425516696402799</v>
      </c>
      <c r="S60" s="374">
        <v>-6.2404870624048812</v>
      </c>
      <c r="T60" s="297">
        <v>-11.23552762626268</v>
      </c>
      <c r="U60" s="297">
        <v>20.489516326543409</v>
      </c>
      <c r="V60" s="298">
        <v>17.704624779641435</v>
      </c>
      <c r="X60" s="432">
        <v>612</v>
      </c>
      <c r="Y60" s="297">
        <v>2.5102014532371073</v>
      </c>
      <c r="Z60" s="453">
        <v>11474.866</v>
      </c>
      <c r="AA60" s="414">
        <v>9.0668678449237419</v>
      </c>
      <c r="AB60" s="374">
        <v>4.6153846153846274</v>
      </c>
      <c r="AC60" s="297">
        <v>2.354115048712373</v>
      </c>
      <c r="AD60" s="297">
        <v>17.057609644476329</v>
      </c>
      <c r="AE60" s="298">
        <v>8.9115285521669989</v>
      </c>
    </row>
    <row r="61" spans="1:31" ht="49.5" customHeight="1">
      <c r="A61" s="642"/>
      <c r="B61" s="632"/>
      <c r="C61" s="632"/>
      <c r="D61" s="25"/>
      <c r="E61" s="16" t="s">
        <v>7</v>
      </c>
      <c r="F61" s="453">
        <v>41</v>
      </c>
      <c r="G61" s="297">
        <v>5.5034899061297021E-2</v>
      </c>
      <c r="H61" s="453">
        <v>857.43799999999999</v>
      </c>
      <c r="I61" s="414">
        <v>0.67211059322791977</v>
      </c>
      <c r="J61" s="374">
        <v>-49.382716049382715</v>
      </c>
      <c r="K61" s="297">
        <v>-57.29986223792001</v>
      </c>
      <c r="L61" s="297">
        <v>-44.296815821237992</v>
      </c>
      <c r="M61" s="298">
        <v>-52.12450443971511</v>
      </c>
      <c r="O61" s="432">
        <v>214</v>
      </c>
      <c r="P61" s="297">
        <v>0.10647910069012056</v>
      </c>
      <c r="Q61" s="453">
        <v>3780.6970000000001</v>
      </c>
      <c r="R61" s="414">
        <v>1.0760757348078709</v>
      </c>
      <c r="S61" s="374">
        <v>-47.677261613691932</v>
      </c>
      <c r="T61" s="297">
        <v>-50.464756903110548</v>
      </c>
      <c r="U61" s="297">
        <v>-33.768436527786477</v>
      </c>
      <c r="V61" s="298">
        <v>-35.299256194719078</v>
      </c>
      <c r="X61" s="432">
        <v>85</v>
      </c>
      <c r="Y61" s="297">
        <v>0.34863909072737592</v>
      </c>
      <c r="Z61" s="453">
        <v>2668.3380000000002</v>
      </c>
      <c r="AA61" s="414">
        <v>2.1083878462361243</v>
      </c>
      <c r="AB61" s="374">
        <v>-57.5</v>
      </c>
      <c r="AC61" s="297">
        <v>-58.418640761460608</v>
      </c>
      <c r="AD61" s="297">
        <v>-45.534696616883899</v>
      </c>
      <c r="AE61" s="298">
        <v>-49.324956638625508</v>
      </c>
    </row>
    <row r="62" spans="1:31" ht="49.5" customHeight="1">
      <c r="A62" s="642"/>
      <c r="B62" s="632"/>
      <c r="C62" s="632"/>
      <c r="D62" s="25"/>
      <c r="E62" s="16" t="s">
        <v>125</v>
      </c>
      <c r="F62" s="453">
        <v>13</v>
      </c>
      <c r="G62" s="297">
        <v>1.7450089946264909E-2</v>
      </c>
      <c r="H62" s="453">
        <v>15.569000000000001</v>
      </c>
      <c r="I62" s="414">
        <v>1.2203902586502443E-2</v>
      </c>
      <c r="J62" s="374">
        <v>160</v>
      </c>
      <c r="K62" s="297">
        <v>119.33290274863526</v>
      </c>
      <c r="L62" s="297">
        <v>287.96411662098183</v>
      </c>
      <c r="M62" s="298">
        <v>233.44546845347793</v>
      </c>
      <c r="O62" s="432">
        <v>60</v>
      </c>
      <c r="P62" s="297">
        <v>2.9853953464519786E-2</v>
      </c>
      <c r="Q62" s="453">
        <v>431.11900000000003</v>
      </c>
      <c r="R62" s="414">
        <v>0.12270665824704664</v>
      </c>
      <c r="S62" s="374">
        <v>36.363636363636346</v>
      </c>
      <c r="T62" s="297">
        <v>29.098859982759905</v>
      </c>
      <c r="U62" s="297">
        <v>143.2361221599725</v>
      </c>
      <c r="V62" s="298">
        <v>137.61417063127089</v>
      </c>
      <c r="X62" s="432">
        <v>30</v>
      </c>
      <c r="Y62" s="297">
        <v>0.12304909084495622</v>
      </c>
      <c r="Z62" s="453">
        <v>206.703</v>
      </c>
      <c r="AA62" s="414">
        <v>0.16332642003394832</v>
      </c>
      <c r="AB62" s="374">
        <v>-18.918918918918919</v>
      </c>
      <c r="AC62" s="297">
        <v>-20.671492708668865</v>
      </c>
      <c r="AD62" s="297">
        <v>154.15344891184066</v>
      </c>
      <c r="AE62" s="298">
        <v>136.46681913173521</v>
      </c>
    </row>
    <row r="63" spans="1:31" ht="49.5" customHeight="1">
      <c r="A63" s="642"/>
      <c r="B63" s="632"/>
      <c r="C63" s="632"/>
      <c r="D63" s="25"/>
      <c r="E63" s="16" t="s">
        <v>8</v>
      </c>
      <c r="F63" s="453">
        <v>191</v>
      </c>
      <c r="G63" s="297">
        <v>0.25638209074896906</v>
      </c>
      <c r="H63" s="453">
        <v>2506.3330000000001</v>
      </c>
      <c r="I63" s="414">
        <v>1.9646119713107089</v>
      </c>
      <c r="J63" s="374">
        <v>11.695906432748544</v>
      </c>
      <c r="K63" s="297">
        <v>-5.7746639114049998</v>
      </c>
      <c r="L63" s="297">
        <v>1.7047691007911965</v>
      </c>
      <c r="M63" s="298">
        <v>-12.587291133687145</v>
      </c>
      <c r="O63" s="432">
        <v>958</v>
      </c>
      <c r="P63" s="297">
        <v>0.47666812365016592</v>
      </c>
      <c r="Q63" s="453">
        <v>14207.425999999999</v>
      </c>
      <c r="R63" s="414">
        <v>4.0437692765853619</v>
      </c>
      <c r="S63" s="374">
        <v>11.265969802555162</v>
      </c>
      <c r="T63" s="297">
        <v>5.3382722801644604</v>
      </c>
      <c r="U63" s="297">
        <v>51.119293761056781</v>
      </c>
      <c r="V63" s="298">
        <v>47.626451756210457</v>
      </c>
      <c r="X63" s="432">
        <v>497</v>
      </c>
      <c r="Y63" s="297">
        <v>2.0385132716647747</v>
      </c>
      <c r="Z63" s="453">
        <v>8599.8250000000007</v>
      </c>
      <c r="AA63" s="414">
        <v>6.7951535786536699</v>
      </c>
      <c r="AB63" s="374">
        <v>42.816091954022994</v>
      </c>
      <c r="AC63" s="297">
        <v>39.729111166694253</v>
      </c>
      <c r="AD63" s="297">
        <v>78.33565485459232</v>
      </c>
      <c r="AE63" s="298">
        <v>65.925212590242268</v>
      </c>
    </row>
    <row r="64" spans="1:31" ht="49.5" customHeight="1">
      <c r="A64" s="642"/>
      <c r="B64" s="632"/>
      <c r="C64" s="644"/>
      <c r="D64" s="6" t="s">
        <v>9</v>
      </c>
      <c r="E64" s="15"/>
      <c r="F64" s="453">
        <v>131069</v>
      </c>
      <c r="G64" s="297">
        <v>175.93583378207654</v>
      </c>
      <c r="H64" s="425" t="s">
        <v>22</v>
      </c>
      <c r="I64" s="408" t="s">
        <v>22</v>
      </c>
      <c r="J64" s="374">
        <v>28.842599874174283</v>
      </c>
      <c r="K64" s="297">
        <v>8.690082415706101</v>
      </c>
      <c r="L64" s="536" t="s">
        <v>203</v>
      </c>
      <c r="M64" s="533" t="s">
        <v>203</v>
      </c>
      <c r="O64" s="432">
        <v>476992</v>
      </c>
      <c r="P64" s="297">
        <v>237.33494951580369</v>
      </c>
      <c r="Q64" s="425" t="s">
        <v>22</v>
      </c>
      <c r="R64" s="408" t="s">
        <v>22</v>
      </c>
      <c r="S64" s="374">
        <v>-1.0063485672659738</v>
      </c>
      <c r="T64" s="297">
        <v>-6.2802379996910673</v>
      </c>
      <c r="U64" s="536" t="s">
        <v>203</v>
      </c>
      <c r="V64" s="533" t="s">
        <v>203</v>
      </c>
      <c r="X64" s="432">
        <v>72124</v>
      </c>
      <c r="Y64" s="297">
        <v>295.82642093672075</v>
      </c>
      <c r="Z64" s="425" t="s">
        <v>22</v>
      </c>
      <c r="AA64" s="408" t="s">
        <v>22</v>
      </c>
      <c r="AB64" s="374">
        <v>-0.21168559846147161</v>
      </c>
      <c r="AC64" s="297">
        <v>-2.3686176720308652</v>
      </c>
      <c r="AD64" s="536" t="s">
        <v>203</v>
      </c>
      <c r="AE64" s="533" t="s">
        <v>203</v>
      </c>
    </row>
    <row r="65" spans="1:62" ht="49.5" customHeight="1">
      <c r="A65" s="642"/>
      <c r="B65" s="632"/>
      <c r="C65" s="636" t="s">
        <v>10</v>
      </c>
      <c r="D65" s="6" t="s">
        <v>6</v>
      </c>
      <c r="E65" s="15"/>
      <c r="F65" s="453">
        <v>1126</v>
      </c>
      <c r="G65" s="297">
        <v>1.5114462522687915</v>
      </c>
      <c r="H65" s="425" t="s">
        <v>22</v>
      </c>
      <c r="I65" s="408" t="s">
        <v>22</v>
      </c>
      <c r="J65" s="374">
        <v>40.224159402241611</v>
      </c>
      <c r="K65" s="297">
        <v>18.291430450696097</v>
      </c>
      <c r="L65" s="536" t="s">
        <v>203</v>
      </c>
      <c r="M65" s="533" t="s">
        <v>203</v>
      </c>
      <c r="O65" s="432">
        <v>3888</v>
      </c>
      <c r="P65" s="297">
        <v>1.9345361845008822</v>
      </c>
      <c r="Q65" s="425" t="s">
        <v>22</v>
      </c>
      <c r="R65" s="408" t="s">
        <v>22</v>
      </c>
      <c r="S65" s="374">
        <v>26.029173419773088</v>
      </c>
      <c r="T65" s="297">
        <v>19.314965829123196</v>
      </c>
      <c r="U65" s="536" t="s">
        <v>203</v>
      </c>
      <c r="V65" s="533" t="s">
        <v>203</v>
      </c>
      <c r="X65" s="432">
        <v>986</v>
      </c>
      <c r="Y65" s="297">
        <v>4.0442134524375613</v>
      </c>
      <c r="Z65" s="425" t="s">
        <v>22</v>
      </c>
      <c r="AA65" s="408" t="s">
        <v>22</v>
      </c>
      <c r="AB65" s="374">
        <v>50.304878048780466</v>
      </c>
      <c r="AC65" s="297">
        <v>47.05602657532225</v>
      </c>
      <c r="AD65" s="536" t="s">
        <v>203</v>
      </c>
      <c r="AE65" s="533" t="s">
        <v>203</v>
      </c>
    </row>
    <row r="66" spans="1:62" ht="49.5" customHeight="1">
      <c r="A66" s="642"/>
      <c r="B66" s="632"/>
      <c r="C66" s="632"/>
      <c r="D66" s="6" t="s">
        <v>3</v>
      </c>
      <c r="E66" s="15"/>
      <c r="F66" s="453">
        <v>692</v>
      </c>
      <c r="G66" s="297">
        <v>0.92888171098579364</v>
      </c>
      <c r="H66" s="384">
        <v>-1192.3340000000001</v>
      </c>
      <c r="I66" s="414">
        <v>-0.93462187594417145</v>
      </c>
      <c r="J66" s="374">
        <v>58.715596330275218</v>
      </c>
      <c r="K66" s="297">
        <v>33.890586363845813</v>
      </c>
      <c r="L66" s="297">
        <v>78.417259727900131</v>
      </c>
      <c r="M66" s="298">
        <v>53.345178591029651</v>
      </c>
      <c r="O66" s="432">
        <v>2264</v>
      </c>
      <c r="P66" s="297">
        <v>1.1264891773945467</v>
      </c>
      <c r="Q66" s="384">
        <v>-3589.3580000000002</v>
      </c>
      <c r="R66" s="414">
        <v>-1.0216161325116795</v>
      </c>
      <c r="S66" s="374">
        <v>39.23739237392374</v>
      </c>
      <c r="T66" s="297">
        <v>31.819516564602424</v>
      </c>
      <c r="U66" s="297">
        <v>94.281578974431994</v>
      </c>
      <c r="V66" s="298">
        <v>89.791120854089456</v>
      </c>
      <c r="X66" s="432">
        <v>523</v>
      </c>
      <c r="Y66" s="297">
        <v>2.145155817063737</v>
      </c>
      <c r="Z66" s="384">
        <v>-1090.059</v>
      </c>
      <c r="AA66" s="414">
        <v>-0.86131035396576572</v>
      </c>
      <c r="AB66" s="374">
        <v>46.910112359550567</v>
      </c>
      <c r="AC66" s="297">
        <v>43.734639006980217</v>
      </c>
      <c r="AD66" s="297">
        <v>199.23493337579129</v>
      </c>
      <c r="AE66" s="298">
        <v>178.41106690239963</v>
      </c>
    </row>
    <row r="67" spans="1:62" ht="49.5" customHeight="1" thickBot="1">
      <c r="A67" s="642"/>
      <c r="B67" s="633"/>
      <c r="C67" s="633"/>
      <c r="D67" s="26" t="s">
        <v>9</v>
      </c>
      <c r="E67" s="18"/>
      <c r="F67" s="454">
        <v>1818</v>
      </c>
      <c r="G67" s="387">
        <v>2.4403279632545849</v>
      </c>
      <c r="H67" s="426" t="s">
        <v>22</v>
      </c>
      <c r="I67" s="409" t="s">
        <v>22</v>
      </c>
      <c r="J67" s="375">
        <v>46.731234866828089</v>
      </c>
      <c r="K67" s="382">
        <v>23.780721797050617</v>
      </c>
      <c r="L67" s="539" t="s">
        <v>203</v>
      </c>
      <c r="M67" s="540" t="s">
        <v>203</v>
      </c>
      <c r="O67" s="438">
        <v>6152</v>
      </c>
      <c r="P67" s="387">
        <v>3.0610253618954286</v>
      </c>
      <c r="Q67" s="426" t="s">
        <v>22</v>
      </c>
      <c r="R67" s="409" t="s">
        <v>22</v>
      </c>
      <c r="S67" s="375">
        <v>30.587985565697295</v>
      </c>
      <c r="T67" s="382">
        <v>23.630907135828622</v>
      </c>
      <c r="U67" s="539" t="s">
        <v>203</v>
      </c>
      <c r="V67" s="540" t="s">
        <v>203</v>
      </c>
      <c r="X67" s="438">
        <v>1509</v>
      </c>
      <c r="Y67" s="387">
        <v>6.1893692695012978</v>
      </c>
      <c r="Z67" s="426" t="s">
        <v>22</v>
      </c>
      <c r="AA67" s="409" t="s">
        <v>22</v>
      </c>
      <c r="AB67" s="375">
        <v>49.110671936758877</v>
      </c>
      <c r="AC67" s="382">
        <v>45.887633320055699</v>
      </c>
      <c r="AD67" s="539" t="s">
        <v>203</v>
      </c>
      <c r="AE67" s="540" t="s">
        <v>203</v>
      </c>
    </row>
    <row r="68" spans="1:62" ht="49.5" customHeight="1">
      <c r="A68" s="642"/>
      <c r="B68" s="645" t="s">
        <v>24</v>
      </c>
      <c r="C68" s="7" t="s">
        <v>11</v>
      </c>
      <c r="D68" s="21"/>
      <c r="E68" s="14"/>
      <c r="F68" s="443">
        <v>9158</v>
      </c>
      <c r="G68" s="444">
        <v>12.054396682579487</v>
      </c>
      <c r="H68" s="445">
        <v>20728.214</v>
      </c>
      <c r="I68" s="446">
        <v>16.668460461735908</v>
      </c>
      <c r="J68" s="374">
        <v>-40.17507185785211</v>
      </c>
      <c r="K68" s="297">
        <v>-44.694588661618958</v>
      </c>
      <c r="L68" s="297">
        <v>-45.983216871053855</v>
      </c>
      <c r="M68" s="391">
        <v>-48.195664436353546</v>
      </c>
      <c r="O68" s="462">
        <v>14975</v>
      </c>
      <c r="P68" s="444">
        <v>7.3386965524200276</v>
      </c>
      <c r="Q68" s="445">
        <v>46807.357000000004</v>
      </c>
      <c r="R68" s="446">
        <v>13.662355800631977</v>
      </c>
      <c r="S68" s="374">
        <v>-25.972613574571156</v>
      </c>
      <c r="T68" s="297">
        <v>-31.204020589643434</v>
      </c>
      <c r="U68" s="297">
        <v>-30.989159290068486</v>
      </c>
      <c r="V68" s="391">
        <v>-33.455040050387353</v>
      </c>
      <c r="X68" s="462">
        <v>23941</v>
      </c>
      <c r="Y68" s="444">
        <v>100.68034191197188</v>
      </c>
      <c r="Z68" s="445">
        <v>120415.78200000001</v>
      </c>
      <c r="AA68" s="446">
        <v>99.94871099402431</v>
      </c>
      <c r="AB68" s="374">
        <v>30.739405854084737</v>
      </c>
      <c r="AC68" s="297">
        <v>28.320922411520399</v>
      </c>
      <c r="AD68" s="297">
        <v>13.174339965219815</v>
      </c>
      <c r="AE68" s="391">
        <v>9.3903679497791188</v>
      </c>
    </row>
    <row r="69" spans="1:62" ht="49.5" customHeight="1">
      <c r="A69" s="642"/>
      <c r="B69" s="632"/>
      <c r="C69" s="2" t="s">
        <v>21</v>
      </c>
      <c r="D69" s="6"/>
      <c r="E69" s="15"/>
      <c r="F69" s="443">
        <v>736</v>
      </c>
      <c r="G69" s="444">
        <v>0.96877440034707385</v>
      </c>
      <c r="H69" s="445">
        <v>5007.991</v>
      </c>
      <c r="I69" s="446">
        <v>4.0271438714512149</v>
      </c>
      <c r="J69" s="374">
        <v>-31.471135940409681</v>
      </c>
      <c r="K69" s="297">
        <v>-36.648197781996274</v>
      </c>
      <c r="L69" s="297">
        <v>-37.490563654392098</v>
      </c>
      <c r="M69" s="298">
        <v>-40.050857737824565</v>
      </c>
      <c r="O69" s="462">
        <v>3502</v>
      </c>
      <c r="P69" s="444">
        <v>1.7162013573672745</v>
      </c>
      <c r="Q69" s="445">
        <v>17771.365000000002</v>
      </c>
      <c r="R69" s="446">
        <v>5.1871912292099314</v>
      </c>
      <c r="S69" s="374">
        <v>-26.628954535931285</v>
      </c>
      <c r="T69" s="297">
        <v>-31.813978896214067</v>
      </c>
      <c r="U69" s="297">
        <v>-27.316526976789518</v>
      </c>
      <c r="V69" s="298">
        <v>-29.91363745794466</v>
      </c>
      <c r="X69" s="462">
        <v>1339</v>
      </c>
      <c r="Y69" s="444">
        <v>5.6309668693926884</v>
      </c>
      <c r="Z69" s="445">
        <v>17539.925999999999</v>
      </c>
      <c r="AA69" s="446">
        <v>14.558664699205067</v>
      </c>
      <c r="AB69" s="374">
        <v>-34.555229716520046</v>
      </c>
      <c r="AC69" s="297">
        <v>-35.765860071607264</v>
      </c>
      <c r="AD69" s="297">
        <v>-20.610217607677939</v>
      </c>
      <c r="AE69" s="298">
        <v>-23.26460653521039</v>
      </c>
    </row>
    <row r="70" spans="1:62" ht="49.5" customHeight="1" thickBot="1">
      <c r="A70" s="643"/>
      <c r="B70" s="633"/>
      <c r="C70" s="17" t="s">
        <v>12</v>
      </c>
      <c r="D70" s="26"/>
      <c r="E70" s="18"/>
      <c r="F70" s="457">
        <v>6437</v>
      </c>
      <c r="G70" s="458">
        <v>8.4728271943398301</v>
      </c>
      <c r="H70" s="455">
        <v>64689.533000000003</v>
      </c>
      <c r="I70" s="456">
        <v>52.019673431519976</v>
      </c>
      <c r="J70" s="375">
        <v>-14.264784230154504</v>
      </c>
      <c r="K70" s="297">
        <v>-20.741712166042916</v>
      </c>
      <c r="L70" s="297">
        <v>11.684162367051471</v>
      </c>
      <c r="M70" s="388">
        <v>7.1097442177576937</v>
      </c>
      <c r="O70" s="464">
        <v>16999</v>
      </c>
      <c r="P70" s="458">
        <v>8.3305844871177328</v>
      </c>
      <c r="Q70" s="455">
        <v>161622.79699999999</v>
      </c>
      <c r="R70" s="456">
        <v>47.175236963439623</v>
      </c>
      <c r="S70" s="375">
        <v>-6.8241613681210254</v>
      </c>
      <c r="T70" s="297">
        <v>-13.40876146534417</v>
      </c>
      <c r="U70" s="297">
        <v>14.398907423695249</v>
      </c>
      <c r="V70" s="388">
        <v>10.311229865856262</v>
      </c>
      <c r="X70" s="464">
        <v>4539</v>
      </c>
      <c r="Y70" s="458">
        <v>19.088094563236304</v>
      </c>
      <c r="Z70" s="455">
        <v>82712.014999999999</v>
      </c>
      <c r="AA70" s="456">
        <v>68.653453439918735</v>
      </c>
      <c r="AB70" s="375">
        <v>0.68766637089619564</v>
      </c>
      <c r="AC70" s="297">
        <v>-1.1749048439388758</v>
      </c>
      <c r="AD70" s="297">
        <v>-17.948675393939922</v>
      </c>
      <c r="AE70" s="388">
        <v>-20.692052702211285</v>
      </c>
    </row>
    <row r="71" spans="1:62" s="208" customFormat="1" ht="15" customHeight="1" thickBot="1">
      <c r="A71" s="29"/>
      <c r="B71" s="30"/>
      <c r="C71" s="30"/>
      <c r="D71" s="30"/>
      <c r="E71" s="20"/>
      <c r="F71" s="459"/>
      <c r="G71" s="460"/>
      <c r="H71" s="459"/>
      <c r="I71" s="460"/>
      <c r="J71" s="299"/>
      <c r="K71" s="299"/>
      <c r="L71" s="299"/>
      <c r="M71" s="299"/>
      <c r="N71" s="33"/>
      <c r="O71" s="459"/>
      <c r="P71" s="460"/>
      <c r="Q71" s="459"/>
      <c r="R71" s="460"/>
      <c r="S71" s="299"/>
      <c r="T71" s="299"/>
      <c r="U71" s="299"/>
      <c r="V71" s="299"/>
      <c r="W71" s="33"/>
      <c r="X71" s="459"/>
      <c r="Y71" s="460"/>
      <c r="Z71" s="459"/>
      <c r="AA71" s="460"/>
      <c r="AB71" s="299"/>
      <c r="AC71" s="299"/>
      <c r="AD71" s="299"/>
      <c r="AE71" s="299"/>
      <c r="AF71" s="33"/>
      <c r="AG71" s="33"/>
      <c r="AH71" s="1"/>
      <c r="AI71" s="1"/>
      <c r="AJ71" s="1"/>
      <c r="AK71" s="1"/>
      <c r="AL71" s="1"/>
      <c r="AM71" s="1"/>
      <c r="AN71" s="1"/>
      <c r="AO71" s="1"/>
      <c r="AP71" s="1"/>
      <c r="AQ71" s="1"/>
      <c r="AR71" s="1"/>
      <c r="AS71" s="1"/>
      <c r="AT71" s="1"/>
      <c r="AU71" s="1"/>
      <c r="AV71" s="1"/>
      <c r="AW71" s="1"/>
      <c r="AX71" s="1"/>
      <c r="AY71" s="1"/>
      <c r="AZ71" s="1"/>
      <c r="BA71" s="1"/>
      <c r="BB71" s="1"/>
      <c r="BC71" s="1"/>
      <c r="BD71" s="1"/>
      <c r="BE71" s="1"/>
      <c r="BF71" s="1"/>
      <c r="BG71" s="1"/>
      <c r="BH71" s="1"/>
      <c r="BI71" s="1"/>
      <c r="BJ71" s="1"/>
    </row>
    <row r="72" spans="1:62" ht="49.5" customHeight="1" thickBot="1">
      <c r="A72" s="31" t="s">
        <v>29</v>
      </c>
      <c r="B72" s="20"/>
      <c r="C72" s="20"/>
      <c r="D72" s="20"/>
      <c r="E72" s="32"/>
      <c r="F72" s="420" t="s">
        <v>22</v>
      </c>
      <c r="G72" s="181" t="s">
        <v>22</v>
      </c>
      <c r="H72" s="461">
        <v>127976.73299999999</v>
      </c>
      <c r="I72" s="409" t="s">
        <v>22</v>
      </c>
      <c r="J72" s="541" t="s">
        <v>203</v>
      </c>
      <c r="K72" s="539" t="s">
        <v>203</v>
      </c>
      <c r="L72" s="389">
        <v>-6.5953640281346253</v>
      </c>
      <c r="M72" s="540" t="s">
        <v>203</v>
      </c>
      <c r="O72" s="430" t="s">
        <v>22</v>
      </c>
      <c r="P72" s="181" t="s">
        <v>22</v>
      </c>
      <c r="Q72" s="461">
        <v>349124.90100000001</v>
      </c>
      <c r="R72" s="409" t="s">
        <v>22</v>
      </c>
      <c r="S72" s="541" t="s">
        <v>203</v>
      </c>
      <c r="T72" s="539" t="s">
        <v>203</v>
      </c>
      <c r="U72" s="389">
        <v>2.200341108756021</v>
      </c>
      <c r="V72" s="540" t="s">
        <v>203</v>
      </c>
      <c r="X72" s="430" t="s">
        <v>22</v>
      </c>
      <c r="Y72" s="181" t="s">
        <v>22</v>
      </c>
      <c r="Z72" s="461">
        <v>278417.35700000002</v>
      </c>
      <c r="AA72" s="409" t="s">
        <v>22</v>
      </c>
      <c r="AB72" s="541" t="s">
        <v>203</v>
      </c>
      <c r="AC72" s="539" t="s">
        <v>203</v>
      </c>
      <c r="AD72" s="389">
        <v>0.64520180290156759</v>
      </c>
      <c r="AE72" s="540" t="s">
        <v>203</v>
      </c>
      <c r="AH72" s="33"/>
      <c r="AI72" s="33"/>
      <c r="AJ72" s="33"/>
      <c r="AK72" s="33"/>
      <c r="AL72" s="33"/>
      <c r="AM72" s="33"/>
      <c r="AN72" s="33"/>
      <c r="AO72" s="33"/>
      <c r="AP72" s="33"/>
      <c r="AQ72" s="33"/>
      <c r="AR72" s="33"/>
      <c r="AS72" s="33"/>
      <c r="AT72" s="33"/>
      <c r="AU72" s="33"/>
      <c r="AV72" s="33"/>
      <c r="AW72" s="33"/>
      <c r="AX72" s="33"/>
      <c r="AY72" s="33"/>
      <c r="AZ72" s="33"/>
      <c r="BA72" s="33"/>
      <c r="BB72" s="33"/>
      <c r="BC72" s="33"/>
      <c r="BD72" s="33"/>
      <c r="BE72" s="33"/>
      <c r="BF72" s="33"/>
      <c r="BG72" s="33"/>
      <c r="BH72" s="33"/>
      <c r="BI72" s="33"/>
      <c r="BJ72" s="33"/>
    </row>
    <row r="73" spans="1:62" ht="15" customHeight="1"/>
    <row r="74" spans="1:62" ht="15" customHeight="1">
      <c r="A74" s="3" t="s">
        <v>19</v>
      </c>
      <c r="B74" s="1" t="s">
        <v>160</v>
      </c>
    </row>
    <row r="75" spans="1:62" ht="15" customHeight="1">
      <c r="A75" s="27"/>
      <c r="B75" s="1" t="s">
        <v>136</v>
      </c>
    </row>
  </sheetData>
  <mergeCells count="59">
    <mergeCell ref="X44:X45"/>
    <mergeCell ref="Y44:Y45"/>
    <mergeCell ref="Z44:Z45"/>
    <mergeCell ref="AA44:AA45"/>
    <mergeCell ref="C30:E30"/>
    <mergeCell ref="Q44:Q45"/>
    <mergeCell ref="F44:F45"/>
    <mergeCell ref="G44:G45"/>
    <mergeCell ref="H44:H45"/>
    <mergeCell ref="I44:I45"/>
    <mergeCell ref="O44:O45"/>
    <mergeCell ref="P44:P45"/>
    <mergeCell ref="O43:V43"/>
    <mergeCell ref="S44:V44"/>
    <mergeCell ref="R44:R45"/>
    <mergeCell ref="AA6:AA7"/>
    <mergeCell ref="B9:E9"/>
    <mergeCell ref="R6:R7"/>
    <mergeCell ref="X6:X7"/>
    <mergeCell ref="Y6:Y7"/>
    <mergeCell ref="Z6:Z7"/>
    <mergeCell ref="I6:I7"/>
    <mergeCell ref="O6:O7"/>
    <mergeCell ref="P6:P7"/>
    <mergeCell ref="Q6:Q7"/>
    <mergeCell ref="A5:E7"/>
    <mergeCell ref="F6:F7"/>
    <mergeCell ref="G6:G7"/>
    <mergeCell ref="H6:H7"/>
    <mergeCell ref="A8:A13"/>
    <mergeCell ref="C11:E11"/>
    <mergeCell ref="C13:E13"/>
    <mergeCell ref="C12:E12"/>
    <mergeCell ref="B10:E10"/>
    <mergeCell ref="C50:E50"/>
    <mergeCell ref="C51:E51"/>
    <mergeCell ref="C14:C26"/>
    <mergeCell ref="A43:E45"/>
    <mergeCell ref="A46:A51"/>
    <mergeCell ref="C49:E49"/>
    <mergeCell ref="D14:E14"/>
    <mergeCell ref="A14:A32"/>
    <mergeCell ref="C31:E31"/>
    <mergeCell ref="C32:E32"/>
    <mergeCell ref="A34:E34"/>
    <mergeCell ref="B30:B32"/>
    <mergeCell ref="D26:E26"/>
    <mergeCell ref="A52:A70"/>
    <mergeCell ref="B52:B67"/>
    <mergeCell ref="C52:C64"/>
    <mergeCell ref="C65:C67"/>
    <mergeCell ref="B68:B70"/>
    <mergeCell ref="B14:B29"/>
    <mergeCell ref="D27:E27"/>
    <mergeCell ref="C27:C29"/>
    <mergeCell ref="D28:E28"/>
    <mergeCell ref="D29:E29"/>
    <mergeCell ref="D18:E18"/>
    <mergeCell ref="D22:E22"/>
  </mergeCells>
  <phoneticPr fontId="2"/>
  <printOptions horizontalCentered="1"/>
  <pageMargins left="0" right="0" top="0.47244094488188981" bottom="0.27559055118110237" header="0" footer="0.39370078740157483"/>
  <pageSetup paperSize="9" scale="41" fitToHeight="2" orientation="landscape" useFirstPageNumber="1" verticalDpi="300" r:id="rId1"/>
  <headerFooter alignWithMargins="0">
    <oddFooter>&amp;R&amp;14－&amp;P－　　　　　　　　　　　　　</oddFooter>
  </headerFooter>
  <rowBreaks count="1" manualBreakCount="1">
    <brk id="39" max="3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AW58"/>
  <sheetViews>
    <sheetView showGridLines="0" zoomScale="40" zoomScaleNormal="40" zoomScaleSheetLayoutView="70" workbookViewId="0"/>
  </sheetViews>
  <sheetFormatPr defaultRowHeight="13.5"/>
  <cols>
    <col min="1" max="1" width="15.625" style="94" customWidth="1"/>
    <col min="2" max="2" width="14.625" style="42" customWidth="1"/>
    <col min="3" max="3" width="12.875" style="42" customWidth="1"/>
    <col min="4" max="4" width="7.625" style="42" customWidth="1"/>
    <col min="5" max="5" width="12.875" style="42" customWidth="1"/>
    <col min="6" max="6" width="7.625" style="42" customWidth="1"/>
    <col min="7" max="7" width="12.875" style="42" customWidth="1"/>
    <col min="8" max="8" width="7.625" style="42" customWidth="1"/>
    <col min="9" max="9" width="12.875" style="42" customWidth="1"/>
    <col min="10" max="10" width="7.625" style="42" customWidth="1"/>
    <col min="11" max="11" width="12.75" style="42" customWidth="1"/>
    <col min="12" max="12" width="7.625" style="42" customWidth="1"/>
    <col min="13" max="13" width="12.75" style="42" customWidth="1"/>
    <col min="14" max="14" width="7.625" style="42" customWidth="1"/>
    <col min="15" max="15" width="12.75" style="42" customWidth="1"/>
    <col min="16" max="16" width="7.625" style="42" customWidth="1"/>
    <col min="17" max="17" width="12.75" style="42" customWidth="1"/>
    <col min="18" max="18" width="7.625" style="42" customWidth="1"/>
    <col min="19" max="19" width="12.75" style="42" customWidth="1"/>
    <col min="20" max="20" width="7.625" style="42" customWidth="1"/>
    <col min="21" max="21" width="12.75" style="42" customWidth="1"/>
    <col min="22" max="22" width="7.625" style="42" customWidth="1"/>
    <col min="23" max="23" width="12.75" style="42" customWidth="1"/>
    <col min="24" max="24" width="7.625" style="42" customWidth="1"/>
    <col min="25" max="25" width="12.75" style="42" customWidth="1"/>
    <col min="26" max="26" width="7.625" style="42" customWidth="1"/>
    <col min="27" max="27" width="12.75" style="42" customWidth="1"/>
    <col min="28" max="28" width="7.625" style="42" customWidth="1"/>
    <col min="29" max="29" width="12.75" style="42" customWidth="1"/>
    <col min="30" max="30" width="7.625" style="42" customWidth="1"/>
    <col min="31" max="31" width="12.75" style="42" customWidth="1"/>
    <col min="32" max="32" width="7.625" style="42" customWidth="1"/>
    <col min="33" max="33" width="12.75" style="42" customWidth="1"/>
    <col min="34" max="34" width="7.625" style="42" customWidth="1"/>
    <col min="35" max="35" width="12.75" style="42" customWidth="1"/>
    <col min="36" max="36" width="7.625" style="42" customWidth="1"/>
    <col min="37" max="37" width="12.75" style="42" customWidth="1"/>
    <col min="38" max="38" width="7.625" style="42" customWidth="1"/>
    <col min="39" max="39" width="12.75" style="42" customWidth="1"/>
    <col min="40" max="40" width="7.625" style="42" customWidth="1"/>
    <col min="41" max="41" width="12.75" style="42" customWidth="1"/>
    <col min="42" max="42" width="7.625" style="42" customWidth="1"/>
    <col min="43" max="43" width="12.75" style="42" customWidth="1"/>
    <col min="44" max="44" width="7.625" style="42" customWidth="1"/>
    <col min="45" max="45" width="12.75" style="42" customWidth="1"/>
    <col min="46" max="46" width="7.625" style="42" customWidth="1"/>
    <col min="47" max="47" width="12.75" style="42" customWidth="1"/>
    <col min="48" max="48" width="7.625" style="42" customWidth="1"/>
    <col min="49" max="49" width="15.625" style="42" customWidth="1"/>
    <col min="50" max="16384" width="9" style="42"/>
  </cols>
  <sheetData>
    <row r="1" spans="1:49" s="214" customFormat="1" ht="37.5">
      <c r="A1" s="211" t="s">
        <v>35</v>
      </c>
      <c r="B1" s="212"/>
      <c r="C1" s="212"/>
      <c r="D1" s="211"/>
      <c r="E1" s="211"/>
      <c r="F1" s="211"/>
      <c r="G1" s="211"/>
      <c r="H1" s="211"/>
      <c r="I1" s="211"/>
      <c r="J1" s="211"/>
      <c r="K1" s="212"/>
      <c r="L1" s="212"/>
      <c r="M1" s="212"/>
      <c r="N1" s="212"/>
      <c r="O1" s="212"/>
      <c r="P1" s="212"/>
      <c r="Q1" s="212"/>
      <c r="R1" s="212"/>
      <c r="S1" s="212"/>
      <c r="T1" s="211"/>
      <c r="U1" s="212"/>
      <c r="V1" s="211"/>
      <c r="W1" s="211"/>
      <c r="X1" s="211"/>
      <c r="Y1" s="212"/>
      <c r="Z1" s="211"/>
      <c r="AA1" s="212"/>
      <c r="AB1" s="211"/>
      <c r="AC1" s="211"/>
      <c r="AD1" s="211"/>
      <c r="AE1" s="211"/>
      <c r="AF1" s="211"/>
      <c r="AG1" s="211"/>
      <c r="AH1" s="211"/>
      <c r="AI1" s="212"/>
      <c r="AJ1" s="211"/>
      <c r="AK1" s="212"/>
      <c r="AL1" s="211"/>
      <c r="AM1" s="212"/>
      <c r="AN1" s="211"/>
      <c r="AO1" s="212"/>
      <c r="AP1" s="211"/>
      <c r="AQ1" s="212"/>
      <c r="AR1" s="211"/>
      <c r="AS1" s="212"/>
      <c r="AT1" s="211"/>
      <c r="AU1" s="212"/>
      <c r="AV1" s="211"/>
      <c r="AW1" s="213"/>
    </row>
    <row r="2" spans="1:49" s="191" customFormat="1" ht="25.5" customHeight="1">
      <c r="AW2" s="43"/>
    </row>
    <row r="3" spans="1:49" s="194" customFormat="1" ht="25.5" customHeight="1" thickBot="1">
      <c r="A3" s="192" t="s">
        <v>200</v>
      </c>
      <c r="B3" s="192"/>
      <c r="C3" s="192"/>
      <c r="D3" s="192"/>
      <c r="E3" s="192"/>
      <c r="F3" s="192"/>
      <c r="G3" s="192"/>
      <c r="H3" s="192"/>
      <c r="I3" s="192"/>
      <c r="J3" s="192"/>
      <c r="K3" s="44"/>
      <c r="L3" s="193"/>
      <c r="M3" s="193"/>
      <c r="N3" s="193"/>
      <c r="O3" s="193"/>
      <c r="P3" s="193"/>
      <c r="Q3" s="193"/>
      <c r="R3" s="193"/>
      <c r="S3" s="193"/>
      <c r="T3" s="193"/>
      <c r="U3" s="193"/>
      <c r="V3" s="193"/>
      <c r="W3" s="193"/>
      <c r="X3" s="193"/>
      <c r="Y3" s="193"/>
      <c r="Z3" s="193"/>
      <c r="AA3" s="193"/>
      <c r="AB3" s="193"/>
      <c r="AC3" s="193"/>
      <c r="AD3" s="193"/>
      <c r="AE3" s="193"/>
      <c r="AF3" s="193"/>
      <c r="AG3" s="193"/>
      <c r="AH3" s="193"/>
      <c r="AI3" s="193"/>
      <c r="AJ3" s="193"/>
      <c r="AK3" s="193"/>
      <c r="AL3" s="193"/>
      <c r="AM3" s="193"/>
      <c r="AN3" s="193"/>
      <c r="AO3" s="193"/>
      <c r="AP3" s="193"/>
      <c r="AQ3" s="193"/>
      <c r="AR3" s="193"/>
      <c r="AS3" s="193"/>
      <c r="AT3" s="193"/>
      <c r="AU3" s="193"/>
      <c r="AV3" s="193"/>
      <c r="AW3" s="44" t="s">
        <v>206</v>
      </c>
    </row>
    <row r="4" spans="1:49" s="53" customFormat="1" ht="36.75" customHeight="1" thickBot="1">
      <c r="A4" s="687" t="s">
        <v>205</v>
      </c>
      <c r="B4" s="45" t="s">
        <v>83</v>
      </c>
      <c r="C4" s="45"/>
      <c r="D4" s="46"/>
      <c r="E4" s="48"/>
      <c r="F4" s="48"/>
      <c r="G4" s="48"/>
      <c r="H4" s="48"/>
      <c r="I4" s="48"/>
      <c r="J4" s="46"/>
      <c r="K4" s="47" t="s">
        <v>84</v>
      </c>
      <c r="L4" s="48"/>
      <c r="M4" s="48"/>
      <c r="N4" s="48"/>
      <c r="O4" s="48"/>
      <c r="P4" s="48"/>
      <c r="Q4" s="48"/>
      <c r="R4" s="48"/>
      <c r="S4" s="49"/>
      <c r="T4" s="50"/>
      <c r="U4" s="47"/>
      <c r="V4" s="48"/>
      <c r="W4" s="48"/>
      <c r="X4" s="48"/>
      <c r="Y4" s="51"/>
      <c r="Z4" s="50"/>
      <c r="AA4" s="51"/>
      <c r="AB4" s="50"/>
      <c r="AC4" s="48"/>
      <c r="AD4" s="48"/>
      <c r="AE4" s="48"/>
      <c r="AF4" s="48"/>
      <c r="AG4" s="48"/>
      <c r="AH4" s="48"/>
      <c r="AI4" s="51"/>
      <c r="AJ4" s="46"/>
      <c r="AK4" s="51"/>
      <c r="AL4" s="50"/>
      <c r="AM4" s="47"/>
      <c r="AN4" s="48"/>
      <c r="AO4" s="51"/>
      <c r="AP4" s="48"/>
      <c r="AQ4" s="49"/>
      <c r="AR4" s="52"/>
      <c r="AS4" s="49"/>
      <c r="AT4" s="52"/>
      <c r="AU4" s="49"/>
      <c r="AV4" s="52"/>
      <c r="AW4" s="687" t="s">
        <v>205</v>
      </c>
    </row>
    <row r="5" spans="1:49" s="53" customFormat="1" ht="36.75" customHeight="1" thickBot="1">
      <c r="A5" s="688"/>
      <c r="B5" s="709" t="s">
        <v>85</v>
      </c>
      <c r="C5" s="721" t="s">
        <v>86</v>
      </c>
      <c r="D5" s="722"/>
      <c r="E5" s="274"/>
      <c r="F5" s="274"/>
      <c r="G5" s="274"/>
      <c r="H5" s="274"/>
      <c r="I5" s="274"/>
      <c r="J5" s="275"/>
      <c r="K5" s="47" t="s">
        <v>87</v>
      </c>
      <c r="L5" s="48"/>
      <c r="M5" s="48"/>
      <c r="N5" s="48"/>
      <c r="O5" s="48"/>
      <c r="P5" s="48"/>
      <c r="Q5" s="48"/>
      <c r="R5" s="48"/>
      <c r="S5" s="49"/>
      <c r="T5" s="50"/>
      <c r="U5" s="47"/>
      <c r="V5" s="48"/>
      <c r="W5" s="48"/>
      <c r="X5" s="48"/>
      <c r="Y5" s="51"/>
      <c r="Z5" s="50"/>
      <c r="AA5" s="51"/>
      <c r="AB5" s="50"/>
      <c r="AC5" s="48"/>
      <c r="AD5" s="48"/>
      <c r="AE5" s="48"/>
      <c r="AF5" s="48"/>
      <c r="AG5" s="48"/>
      <c r="AH5" s="48"/>
      <c r="AI5" s="51"/>
      <c r="AJ5" s="46"/>
      <c r="AK5" s="47"/>
      <c r="AL5" s="50"/>
      <c r="AM5" s="47"/>
      <c r="AN5" s="48"/>
      <c r="AO5" s="51"/>
      <c r="AP5" s="48"/>
      <c r="AQ5" s="49" t="s">
        <v>88</v>
      </c>
      <c r="AR5" s="52"/>
      <c r="AS5" s="49"/>
      <c r="AT5" s="52"/>
      <c r="AU5" s="49"/>
      <c r="AV5" s="52"/>
      <c r="AW5" s="688"/>
    </row>
    <row r="6" spans="1:49" s="53" customFormat="1" ht="36.75" customHeight="1" thickBot="1">
      <c r="A6" s="688"/>
      <c r="B6" s="710"/>
      <c r="C6" s="723"/>
      <c r="D6" s="724"/>
      <c r="E6" s="276"/>
      <c r="F6" s="276"/>
      <c r="G6" s="276"/>
      <c r="H6" s="276"/>
      <c r="I6" s="276"/>
      <c r="J6" s="277"/>
      <c r="K6" s="47" t="s">
        <v>89</v>
      </c>
      <c r="L6" s="48"/>
      <c r="M6" s="48"/>
      <c r="N6" s="48"/>
      <c r="O6" s="48"/>
      <c r="P6" s="48"/>
      <c r="Q6" s="48"/>
      <c r="R6" s="48"/>
      <c r="S6" s="49"/>
      <c r="T6" s="50"/>
      <c r="U6" s="47"/>
      <c r="V6" s="48"/>
      <c r="W6" s="48"/>
      <c r="X6" s="48"/>
      <c r="Y6" s="51"/>
      <c r="Z6" s="50"/>
      <c r="AA6" s="51"/>
      <c r="AB6" s="50"/>
      <c r="AC6" s="48"/>
      <c r="AD6" s="48"/>
      <c r="AE6" s="48"/>
      <c r="AF6" s="48"/>
      <c r="AG6" s="48"/>
      <c r="AH6" s="48"/>
      <c r="AI6" s="51"/>
      <c r="AJ6" s="46"/>
      <c r="AK6" s="49" t="s">
        <v>90</v>
      </c>
      <c r="AL6" s="50"/>
      <c r="AM6" s="47"/>
      <c r="AN6" s="48"/>
      <c r="AO6" s="51"/>
      <c r="AP6" s="48"/>
      <c r="AQ6" s="56"/>
      <c r="AR6" s="57"/>
      <c r="AS6" s="56"/>
      <c r="AT6" s="57"/>
      <c r="AU6" s="56"/>
      <c r="AV6" s="57"/>
      <c r="AW6" s="688"/>
    </row>
    <row r="7" spans="1:49" s="53" customFormat="1" ht="36.75" customHeight="1">
      <c r="A7" s="688"/>
      <c r="B7" s="710"/>
      <c r="C7" s="723"/>
      <c r="D7" s="724"/>
      <c r="E7" s="717" t="s">
        <v>97</v>
      </c>
      <c r="F7" s="717"/>
      <c r="G7" s="717" t="s">
        <v>124</v>
      </c>
      <c r="H7" s="717"/>
      <c r="I7" s="717" t="s">
        <v>98</v>
      </c>
      <c r="J7" s="719"/>
      <c r="K7" s="690" t="s">
        <v>91</v>
      </c>
      <c r="L7" s="695"/>
      <c r="M7" s="470"/>
      <c r="N7" s="470"/>
      <c r="O7" s="470"/>
      <c r="P7" s="470"/>
      <c r="Q7" s="470"/>
      <c r="R7" s="473"/>
      <c r="S7" s="712" t="s">
        <v>86</v>
      </c>
      <c r="T7" s="713"/>
      <c r="U7" s="252"/>
      <c r="V7" s="253"/>
      <c r="W7" s="253"/>
      <c r="X7" s="253"/>
      <c r="Y7" s="252"/>
      <c r="Z7" s="59"/>
      <c r="AA7" s="712" t="s">
        <v>92</v>
      </c>
      <c r="AB7" s="713"/>
      <c r="AC7" s="470"/>
      <c r="AD7" s="470"/>
      <c r="AE7" s="470"/>
      <c r="AF7" s="470"/>
      <c r="AG7" s="470"/>
      <c r="AH7" s="470"/>
      <c r="AI7" s="700" t="s">
        <v>93</v>
      </c>
      <c r="AJ7" s="701"/>
      <c r="AK7" s="690" t="s">
        <v>91</v>
      </c>
      <c r="AL7" s="691"/>
      <c r="AM7" s="694" t="s">
        <v>86</v>
      </c>
      <c r="AN7" s="695"/>
      <c r="AO7" s="690" t="s">
        <v>93</v>
      </c>
      <c r="AP7" s="698"/>
      <c r="AQ7" s="60" t="s">
        <v>94</v>
      </c>
      <c r="AR7" s="61"/>
      <c r="AS7" s="60" t="s">
        <v>95</v>
      </c>
      <c r="AT7" s="61"/>
      <c r="AU7" s="60" t="s">
        <v>96</v>
      </c>
      <c r="AV7" s="61"/>
      <c r="AW7" s="688"/>
    </row>
    <row r="8" spans="1:49" s="53" customFormat="1" ht="36.75" customHeight="1" thickBot="1">
      <c r="A8" s="689"/>
      <c r="B8" s="711"/>
      <c r="C8" s="725"/>
      <c r="D8" s="726"/>
      <c r="E8" s="718"/>
      <c r="F8" s="718"/>
      <c r="G8" s="718"/>
      <c r="H8" s="718"/>
      <c r="I8" s="718"/>
      <c r="J8" s="720"/>
      <c r="K8" s="692"/>
      <c r="L8" s="693"/>
      <c r="M8" s="704" t="s">
        <v>138</v>
      </c>
      <c r="N8" s="704"/>
      <c r="O8" s="704" t="s">
        <v>124</v>
      </c>
      <c r="P8" s="704"/>
      <c r="Q8" s="704" t="s">
        <v>98</v>
      </c>
      <c r="R8" s="704"/>
      <c r="S8" s="714"/>
      <c r="T8" s="716"/>
      <c r="U8" s="705" t="s">
        <v>97</v>
      </c>
      <c r="V8" s="706"/>
      <c r="W8" s="707" t="s">
        <v>124</v>
      </c>
      <c r="X8" s="708"/>
      <c r="Y8" s="62" t="s">
        <v>98</v>
      </c>
      <c r="Z8" s="63"/>
      <c r="AA8" s="714"/>
      <c r="AB8" s="715"/>
      <c r="AC8" s="704" t="s">
        <v>138</v>
      </c>
      <c r="AD8" s="704"/>
      <c r="AE8" s="704" t="s">
        <v>124</v>
      </c>
      <c r="AF8" s="704"/>
      <c r="AG8" s="704" t="s">
        <v>98</v>
      </c>
      <c r="AH8" s="704"/>
      <c r="AI8" s="702"/>
      <c r="AJ8" s="703"/>
      <c r="AK8" s="692"/>
      <c r="AL8" s="693"/>
      <c r="AM8" s="696"/>
      <c r="AN8" s="697"/>
      <c r="AO8" s="692"/>
      <c r="AP8" s="699"/>
      <c r="AQ8" s="471"/>
      <c r="AR8" s="472"/>
      <c r="AS8" s="471"/>
      <c r="AT8" s="472"/>
      <c r="AU8" s="471"/>
      <c r="AV8" s="472"/>
      <c r="AW8" s="689"/>
    </row>
    <row r="9" spans="1:49" s="53" customFormat="1" ht="12" customHeight="1">
      <c r="A9" s="467"/>
      <c r="B9" s="64" t="s">
        <v>36</v>
      </c>
      <c r="C9" s="64" t="s">
        <v>36</v>
      </c>
      <c r="D9" s="67" t="s">
        <v>36</v>
      </c>
      <c r="E9" s="66" t="s">
        <v>36</v>
      </c>
      <c r="F9" s="66" t="s">
        <v>36</v>
      </c>
      <c r="G9" s="66" t="s">
        <v>36</v>
      </c>
      <c r="H9" s="66" t="s">
        <v>36</v>
      </c>
      <c r="I9" s="66" t="s">
        <v>36</v>
      </c>
      <c r="J9" s="65" t="s">
        <v>36</v>
      </c>
      <c r="K9" s="69" t="s">
        <v>36</v>
      </c>
      <c r="L9" s="67" t="s">
        <v>36</v>
      </c>
      <c r="M9" s="68" t="s">
        <v>36</v>
      </c>
      <c r="N9" s="68" t="s">
        <v>36</v>
      </c>
      <c r="O9" s="68" t="s">
        <v>36</v>
      </c>
      <c r="P9" s="68" t="s">
        <v>36</v>
      </c>
      <c r="Q9" s="68" t="s">
        <v>36</v>
      </c>
      <c r="R9" s="68" t="s">
        <v>36</v>
      </c>
      <c r="S9" s="68" t="s">
        <v>36</v>
      </c>
      <c r="T9" s="67" t="s">
        <v>36</v>
      </c>
      <c r="U9" s="69" t="s">
        <v>36</v>
      </c>
      <c r="V9" s="66" t="s">
        <v>36</v>
      </c>
      <c r="W9" s="66" t="s">
        <v>36</v>
      </c>
      <c r="X9" s="66" t="s">
        <v>36</v>
      </c>
      <c r="Y9" s="66" t="s">
        <v>36</v>
      </c>
      <c r="Z9" s="67" t="s">
        <v>36</v>
      </c>
      <c r="AA9" s="66" t="s">
        <v>36</v>
      </c>
      <c r="AB9" s="66" t="s">
        <v>36</v>
      </c>
      <c r="AC9" s="67" t="s">
        <v>36</v>
      </c>
      <c r="AD9" s="69" t="s">
        <v>36</v>
      </c>
      <c r="AE9" s="67" t="s">
        <v>36</v>
      </c>
      <c r="AF9" s="69" t="s">
        <v>36</v>
      </c>
      <c r="AG9" s="67" t="s">
        <v>36</v>
      </c>
      <c r="AH9" s="69" t="s">
        <v>36</v>
      </c>
      <c r="AI9" s="64" t="s">
        <v>36</v>
      </c>
      <c r="AJ9" s="65" t="s">
        <v>36</v>
      </c>
      <c r="AK9" s="66" t="s">
        <v>36</v>
      </c>
      <c r="AL9" s="67" t="s">
        <v>36</v>
      </c>
      <c r="AM9" s="69" t="s">
        <v>36</v>
      </c>
      <c r="AN9" s="66" t="s">
        <v>36</v>
      </c>
      <c r="AO9" s="64" t="s">
        <v>36</v>
      </c>
      <c r="AP9" s="65" t="s">
        <v>36</v>
      </c>
      <c r="AQ9" s="64" t="s">
        <v>36</v>
      </c>
      <c r="AR9" s="65" t="s">
        <v>36</v>
      </c>
      <c r="AS9" s="66" t="s">
        <v>36</v>
      </c>
      <c r="AT9" s="66" t="s">
        <v>36</v>
      </c>
      <c r="AU9" s="64" t="s">
        <v>36</v>
      </c>
      <c r="AV9" s="65" t="s">
        <v>36</v>
      </c>
      <c r="AW9" s="467"/>
    </row>
    <row r="10" spans="1:49" s="76" customFormat="1" ht="36.75" customHeight="1" thickBot="1">
      <c r="A10" s="54" t="s">
        <v>99</v>
      </c>
      <c r="B10" s="70">
        <v>70328094</v>
      </c>
      <c r="C10" s="71">
        <v>767769</v>
      </c>
      <c r="D10" s="492">
        <v>109.16960155354133</v>
      </c>
      <c r="E10" s="230">
        <v>504273</v>
      </c>
      <c r="F10" s="492">
        <v>71.702924296512293</v>
      </c>
      <c r="G10" s="230">
        <v>153925</v>
      </c>
      <c r="H10" s="492">
        <v>21.886701493716011</v>
      </c>
      <c r="I10" s="230">
        <v>109571</v>
      </c>
      <c r="J10" s="493">
        <v>15.579975763313023</v>
      </c>
      <c r="K10" s="229">
        <v>699024</v>
      </c>
      <c r="L10" s="328">
        <v>100.93894495642712</v>
      </c>
      <c r="M10" s="354">
        <v>368312</v>
      </c>
      <c r="N10" s="328">
        <v>53.184189233547897</v>
      </c>
      <c r="O10" s="354">
        <v>154440</v>
      </c>
      <c r="P10" s="328">
        <v>22.301109345416759</v>
      </c>
      <c r="Q10" s="354">
        <v>176272</v>
      </c>
      <c r="R10" s="328">
        <v>25.453646377462466</v>
      </c>
      <c r="S10" s="73">
        <v>196426</v>
      </c>
      <c r="T10" s="328">
        <v>28.363880499111836</v>
      </c>
      <c r="U10" s="74">
        <v>97266</v>
      </c>
      <c r="V10" s="328">
        <v>14.045193612997322</v>
      </c>
      <c r="W10" s="354">
        <v>37786</v>
      </c>
      <c r="X10" s="328">
        <v>5.4562918785671952</v>
      </c>
      <c r="Y10" s="72">
        <v>61374</v>
      </c>
      <c r="Z10" s="328">
        <v>8.8623950075473203</v>
      </c>
      <c r="AA10" s="75">
        <v>3778</v>
      </c>
      <c r="AB10" s="328">
        <v>0.54554254796027268</v>
      </c>
      <c r="AC10" s="230">
        <v>926</v>
      </c>
      <c r="AD10" s="328">
        <v>0.13371424018295727</v>
      </c>
      <c r="AE10" s="230">
        <v>407</v>
      </c>
      <c r="AF10" s="328">
        <v>5.8770729756440175E-2</v>
      </c>
      <c r="AG10" s="230">
        <v>2445</v>
      </c>
      <c r="AH10" s="328">
        <v>0.35305757802087528</v>
      </c>
      <c r="AI10" s="70">
        <v>899228</v>
      </c>
      <c r="AJ10" s="321">
        <v>129.84836800349922</v>
      </c>
      <c r="AK10" s="497">
        <v>12006</v>
      </c>
      <c r="AL10" s="328">
        <v>1.7336643279012796</v>
      </c>
      <c r="AM10" s="74">
        <v>6839</v>
      </c>
      <c r="AN10" s="328">
        <v>0.98755041966657087</v>
      </c>
      <c r="AO10" s="70">
        <v>18845</v>
      </c>
      <c r="AP10" s="328">
        <v>2.7212147475678505</v>
      </c>
      <c r="AQ10" s="70">
        <v>98022</v>
      </c>
      <c r="AR10" s="493">
        <v>13.937815519357031</v>
      </c>
      <c r="AS10" s="74">
        <v>14008</v>
      </c>
      <c r="AT10" s="492">
        <v>1.9918071432449174</v>
      </c>
      <c r="AU10" s="70">
        <v>79362</v>
      </c>
      <c r="AV10" s="492">
        <v>11.284537300271495</v>
      </c>
      <c r="AW10" s="468" t="s">
        <v>99</v>
      </c>
    </row>
    <row r="11" spans="1:49" s="82" customFormat="1" ht="36.75" customHeight="1">
      <c r="A11" s="77" t="s">
        <v>100</v>
      </c>
      <c r="B11" s="489">
        <v>2566372</v>
      </c>
      <c r="C11" s="79">
        <v>41562</v>
      </c>
      <c r="D11" s="329">
        <v>161.94846265467359</v>
      </c>
      <c r="E11" s="231">
        <v>25193</v>
      </c>
      <c r="F11" s="329">
        <v>98.165815400105672</v>
      </c>
      <c r="G11" s="231">
        <v>6812</v>
      </c>
      <c r="H11" s="329">
        <v>26.543307049796365</v>
      </c>
      <c r="I11" s="231">
        <v>9557</v>
      </c>
      <c r="J11" s="325">
        <v>37.239340204771558</v>
      </c>
      <c r="K11" s="494">
        <v>30511</v>
      </c>
      <c r="L11" s="329">
        <v>113.68216165140623</v>
      </c>
      <c r="M11" s="355">
        <v>15121</v>
      </c>
      <c r="N11" s="329">
        <v>56.339941867880889</v>
      </c>
      <c r="O11" s="355">
        <v>6976</v>
      </c>
      <c r="P11" s="329">
        <v>25.992158883032676</v>
      </c>
      <c r="Q11" s="355">
        <v>8414</v>
      </c>
      <c r="R11" s="329">
        <v>31.350060900492679</v>
      </c>
      <c r="S11" s="231">
        <v>9600</v>
      </c>
      <c r="T11" s="329">
        <v>35.769025985824783</v>
      </c>
      <c r="U11" s="81">
        <v>4623</v>
      </c>
      <c r="V11" s="329">
        <v>17.225021576298747</v>
      </c>
      <c r="W11" s="355">
        <v>1713</v>
      </c>
      <c r="X11" s="329">
        <v>6.3825355743456091</v>
      </c>
      <c r="Y11" s="355">
        <v>3264</v>
      </c>
      <c r="Z11" s="329">
        <v>12.161468835180425</v>
      </c>
      <c r="AA11" s="81">
        <v>185</v>
      </c>
      <c r="AB11" s="329">
        <v>0.68929893826849842</v>
      </c>
      <c r="AC11" s="231">
        <v>29</v>
      </c>
      <c r="AD11" s="329">
        <v>0.1080522659988457</v>
      </c>
      <c r="AE11" s="231">
        <v>59</v>
      </c>
      <c r="AF11" s="329">
        <v>0.21983047220454813</v>
      </c>
      <c r="AG11" s="231">
        <v>97</v>
      </c>
      <c r="AH11" s="329">
        <v>0.36141620006510461</v>
      </c>
      <c r="AI11" s="78">
        <v>40296</v>
      </c>
      <c r="AJ11" s="322">
        <v>150.14048657549952</v>
      </c>
      <c r="AK11" s="494">
        <v>687</v>
      </c>
      <c r="AL11" s="329">
        <v>2.5597209221105861</v>
      </c>
      <c r="AM11" s="80">
        <v>413</v>
      </c>
      <c r="AN11" s="329">
        <v>1.5388133054318369</v>
      </c>
      <c r="AO11" s="79">
        <v>1100</v>
      </c>
      <c r="AP11" s="329">
        <v>4.098534227542423</v>
      </c>
      <c r="AQ11" s="78">
        <v>4648</v>
      </c>
      <c r="AR11" s="325">
        <v>18.111170165509911</v>
      </c>
      <c r="AS11" s="80">
        <v>476</v>
      </c>
      <c r="AT11" s="329">
        <v>1.8547583904437859</v>
      </c>
      <c r="AU11" s="79">
        <v>3394</v>
      </c>
      <c r="AV11" s="329">
        <v>13.224894910013045</v>
      </c>
      <c r="AW11" s="77" t="s">
        <v>100</v>
      </c>
    </row>
    <row r="12" spans="1:49" s="82" customFormat="1" ht="36.75" customHeight="1">
      <c r="A12" s="83" t="s">
        <v>37</v>
      </c>
      <c r="B12" s="490">
        <v>622975</v>
      </c>
      <c r="C12" s="85">
        <v>6270</v>
      </c>
      <c r="D12" s="330">
        <v>100.64609334242948</v>
      </c>
      <c r="E12" s="232">
        <v>4025</v>
      </c>
      <c r="F12" s="330">
        <v>64.609334242947156</v>
      </c>
      <c r="G12" s="232">
        <v>1428</v>
      </c>
      <c r="H12" s="330">
        <v>22.922268148802122</v>
      </c>
      <c r="I12" s="232">
        <v>817</v>
      </c>
      <c r="J12" s="326">
        <v>13.114490950680205</v>
      </c>
      <c r="K12" s="495">
        <v>6208</v>
      </c>
      <c r="L12" s="330">
        <v>97.736074813438705</v>
      </c>
      <c r="M12" s="356">
        <v>3162</v>
      </c>
      <c r="N12" s="330">
        <v>49.781164394344906</v>
      </c>
      <c r="O12" s="356">
        <v>1389</v>
      </c>
      <c r="P12" s="330">
        <v>21.867816996756826</v>
      </c>
      <c r="Q12" s="356">
        <v>1657</v>
      </c>
      <c r="R12" s="330">
        <v>26.087093422336974</v>
      </c>
      <c r="S12" s="232">
        <v>2448</v>
      </c>
      <c r="T12" s="330">
        <v>38.540256305299287</v>
      </c>
      <c r="U12" s="87">
        <v>1025</v>
      </c>
      <c r="V12" s="330">
        <v>16.137157970968858</v>
      </c>
      <c r="W12" s="356">
        <v>598</v>
      </c>
      <c r="X12" s="330">
        <v>9.4146541137945157</v>
      </c>
      <c r="Y12" s="356">
        <v>825</v>
      </c>
      <c r="Z12" s="330">
        <v>12.988444220535911</v>
      </c>
      <c r="AA12" s="87">
        <v>5</v>
      </c>
      <c r="AB12" s="330">
        <v>7.8717843760823705E-2</v>
      </c>
      <c r="AC12" s="232">
        <v>1</v>
      </c>
      <c r="AD12" s="330">
        <v>1.5743568752164743E-2</v>
      </c>
      <c r="AE12" s="232">
        <v>0</v>
      </c>
      <c r="AF12" s="330">
        <v>0</v>
      </c>
      <c r="AG12" s="232">
        <v>4</v>
      </c>
      <c r="AH12" s="330">
        <v>6.2974275008658973E-2</v>
      </c>
      <c r="AI12" s="84">
        <v>8661</v>
      </c>
      <c r="AJ12" s="323">
        <v>136.35504896249881</v>
      </c>
      <c r="AK12" s="495">
        <v>65</v>
      </c>
      <c r="AL12" s="330">
        <v>1.0233319688907081</v>
      </c>
      <c r="AM12" s="86">
        <v>54</v>
      </c>
      <c r="AN12" s="330">
        <v>0.85015271261689596</v>
      </c>
      <c r="AO12" s="85">
        <v>119</v>
      </c>
      <c r="AP12" s="330">
        <v>1.8734846815076043</v>
      </c>
      <c r="AQ12" s="84">
        <v>753</v>
      </c>
      <c r="AR12" s="326">
        <v>12.087162406196075</v>
      </c>
      <c r="AS12" s="86">
        <v>108</v>
      </c>
      <c r="AT12" s="330">
        <v>1.733616918816967</v>
      </c>
      <c r="AU12" s="85">
        <v>643</v>
      </c>
      <c r="AV12" s="330">
        <v>10.321441470363979</v>
      </c>
      <c r="AW12" s="83" t="s">
        <v>101</v>
      </c>
    </row>
    <row r="13" spans="1:49" s="82" customFormat="1" ht="36.75" customHeight="1">
      <c r="A13" s="83" t="s">
        <v>38</v>
      </c>
      <c r="B13" s="490">
        <v>492767</v>
      </c>
      <c r="C13" s="85">
        <v>4343</v>
      </c>
      <c r="D13" s="330">
        <v>88.134960336223813</v>
      </c>
      <c r="E13" s="232">
        <v>2788</v>
      </c>
      <c r="F13" s="330">
        <v>56.578464061107987</v>
      </c>
      <c r="G13" s="232">
        <v>1058</v>
      </c>
      <c r="H13" s="330">
        <v>21.470593607120605</v>
      </c>
      <c r="I13" s="232">
        <v>497</v>
      </c>
      <c r="J13" s="326">
        <v>10.085902667995219</v>
      </c>
      <c r="K13" s="495">
        <v>6148</v>
      </c>
      <c r="L13" s="330">
        <v>122.2001594087961</v>
      </c>
      <c r="M13" s="356">
        <v>3384</v>
      </c>
      <c r="N13" s="330">
        <v>67.261766336917049</v>
      </c>
      <c r="O13" s="356">
        <v>1192</v>
      </c>
      <c r="P13" s="330">
        <v>23.692678922460139</v>
      </c>
      <c r="Q13" s="356">
        <v>1572</v>
      </c>
      <c r="R13" s="330">
        <v>31.245714149418909</v>
      </c>
      <c r="S13" s="232">
        <v>2554</v>
      </c>
      <c r="T13" s="330">
        <v>50.764347288559733</v>
      </c>
      <c r="U13" s="87">
        <v>904</v>
      </c>
      <c r="V13" s="330">
        <v>17.968273276765071</v>
      </c>
      <c r="W13" s="356">
        <v>625</v>
      </c>
      <c r="X13" s="330">
        <v>12.422755307497976</v>
      </c>
      <c r="Y13" s="356">
        <v>1025</v>
      </c>
      <c r="Z13" s="330">
        <v>20.373318704296679</v>
      </c>
      <c r="AA13" s="87">
        <v>17</v>
      </c>
      <c r="AB13" s="330">
        <v>0.33789894436394496</v>
      </c>
      <c r="AC13" s="232">
        <v>4</v>
      </c>
      <c r="AD13" s="330">
        <v>7.9505633967987044E-2</v>
      </c>
      <c r="AE13" s="232">
        <v>0</v>
      </c>
      <c r="AF13" s="330">
        <v>0</v>
      </c>
      <c r="AG13" s="232">
        <v>13</v>
      </c>
      <c r="AH13" s="330">
        <v>0.25839331039595792</v>
      </c>
      <c r="AI13" s="84">
        <v>8719</v>
      </c>
      <c r="AJ13" s="323">
        <v>173.30240564171976</v>
      </c>
      <c r="AK13" s="495">
        <v>78</v>
      </c>
      <c r="AL13" s="330">
        <v>1.5503598623757475</v>
      </c>
      <c r="AM13" s="86">
        <v>117</v>
      </c>
      <c r="AN13" s="330">
        <v>2.3255397935636211</v>
      </c>
      <c r="AO13" s="85">
        <v>195</v>
      </c>
      <c r="AP13" s="330">
        <v>3.8758996559393686</v>
      </c>
      <c r="AQ13" s="84">
        <v>747</v>
      </c>
      <c r="AR13" s="326">
        <v>15.159294352097442</v>
      </c>
      <c r="AS13" s="86">
        <v>103</v>
      </c>
      <c r="AT13" s="330">
        <v>2.0902373738501159</v>
      </c>
      <c r="AU13" s="85">
        <v>713</v>
      </c>
      <c r="AV13" s="330">
        <v>14.469313083059539</v>
      </c>
      <c r="AW13" s="83" t="s">
        <v>38</v>
      </c>
    </row>
    <row r="14" spans="1:49" s="82" customFormat="1" ht="36.75" customHeight="1">
      <c r="A14" s="83" t="s">
        <v>39</v>
      </c>
      <c r="B14" s="490">
        <v>1209329</v>
      </c>
      <c r="C14" s="85">
        <v>6916</v>
      </c>
      <c r="D14" s="330">
        <v>57.188738548401631</v>
      </c>
      <c r="E14" s="232">
        <v>4538</v>
      </c>
      <c r="F14" s="330">
        <v>37.524941517155384</v>
      </c>
      <c r="G14" s="232">
        <v>1704</v>
      </c>
      <c r="H14" s="330">
        <v>14.090458427772758</v>
      </c>
      <c r="I14" s="232">
        <v>674</v>
      </c>
      <c r="J14" s="326">
        <v>5.5733386034734957</v>
      </c>
      <c r="K14" s="495">
        <v>14747</v>
      </c>
      <c r="L14" s="330">
        <v>122.33876342197898</v>
      </c>
      <c r="M14" s="356">
        <v>8208</v>
      </c>
      <c r="N14" s="330">
        <v>68.092260810171794</v>
      </c>
      <c r="O14" s="356">
        <v>3383</v>
      </c>
      <c r="P14" s="330">
        <v>28.064829230118324</v>
      </c>
      <c r="Q14" s="356">
        <v>3156</v>
      </c>
      <c r="R14" s="330">
        <v>26.181673381688864</v>
      </c>
      <c r="S14" s="232">
        <v>3964</v>
      </c>
      <c r="T14" s="330">
        <v>32.884712701208699</v>
      </c>
      <c r="U14" s="87">
        <v>1677</v>
      </c>
      <c r="V14" s="330">
        <v>13.91212492430045</v>
      </c>
      <c r="W14" s="356">
        <v>956</v>
      </c>
      <c r="X14" s="330">
        <v>7.930823749332875</v>
      </c>
      <c r="Y14" s="356">
        <v>1331</v>
      </c>
      <c r="Z14" s="330">
        <v>11.041764027575374</v>
      </c>
      <c r="AA14" s="87">
        <v>39</v>
      </c>
      <c r="AB14" s="330">
        <v>0.32353778893721979</v>
      </c>
      <c r="AC14" s="232">
        <v>15</v>
      </c>
      <c r="AD14" s="330">
        <v>0.12443761112969993</v>
      </c>
      <c r="AE14" s="232">
        <v>0</v>
      </c>
      <c r="AF14" s="330">
        <v>0</v>
      </c>
      <c r="AG14" s="232">
        <v>24</v>
      </c>
      <c r="AH14" s="330">
        <v>0.19910017780751987</v>
      </c>
      <c r="AI14" s="84">
        <v>18750</v>
      </c>
      <c r="AJ14" s="323">
        <v>155.5470139121249</v>
      </c>
      <c r="AK14" s="495">
        <v>64</v>
      </c>
      <c r="AL14" s="330">
        <v>0.5309338074867197</v>
      </c>
      <c r="AM14" s="86">
        <v>76</v>
      </c>
      <c r="AN14" s="330">
        <v>0.63048389639047964</v>
      </c>
      <c r="AO14" s="85">
        <v>140</v>
      </c>
      <c r="AP14" s="330">
        <v>1.1614177038771993</v>
      </c>
      <c r="AQ14" s="84">
        <v>1504</v>
      </c>
      <c r="AR14" s="326">
        <v>12.436648753151541</v>
      </c>
      <c r="AS14" s="86">
        <v>316</v>
      </c>
      <c r="AT14" s="330">
        <v>2.6130192859015207</v>
      </c>
      <c r="AU14" s="85">
        <v>1796</v>
      </c>
      <c r="AV14" s="330">
        <v>14.851210878098517</v>
      </c>
      <c r="AW14" s="83" t="s">
        <v>39</v>
      </c>
    </row>
    <row r="15" spans="1:49" s="82" customFormat="1" ht="36.75" customHeight="1">
      <c r="A15" s="83" t="s">
        <v>40</v>
      </c>
      <c r="B15" s="490">
        <v>469589</v>
      </c>
      <c r="C15" s="85">
        <v>2124</v>
      </c>
      <c r="D15" s="330">
        <v>45.231042464793681</v>
      </c>
      <c r="E15" s="232">
        <v>1239</v>
      </c>
      <c r="F15" s="330">
        <v>26.384774771129649</v>
      </c>
      <c r="G15" s="232">
        <v>661</v>
      </c>
      <c r="H15" s="330">
        <v>14.076138921482404</v>
      </c>
      <c r="I15" s="232">
        <v>224</v>
      </c>
      <c r="J15" s="326">
        <v>4.7701287721816312</v>
      </c>
      <c r="K15" s="495">
        <v>5358</v>
      </c>
      <c r="L15" s="330">
        <v>108.48701314478704</v>
      </c>
      <c r="M15" s="356">
        <v>3247</v>
      </c>
      <c r="N15" s="330">
        <v>65.744182844554601</v>
      </c>
      <c r="O15" s="356">
        <v>1000</v>
      </c>
      <c r="P15" s="330">
        <v>20.247669493241332</v>
      </c>
      <c r="Q15" s="356">
        <v>1111</v>
      </c>
      <c r="R15" s="330">
        <v>22.49516080699112</v>
      </c>
      <c r="S15" s="232">
        <v>1276</v>
      </c>
      <c r="T15" s="330">
        <v>25.836026273375936</v>
      </c>
      <c r="U15" s="87">
        <v>637</v>
      </c>
      <c r="V15" s="330">
        <v>12.897765467194727</v>
      </c>
      <c r="W15" s="356">
        <v>259</v>
      </c>
      <c r="X15" s="330">
        <v>5.2441463987495052</v>
      </c>
      <c r="Y15" s="356">
        <v>380</v>
      </c>
      <c r="Z15" s="330">
        <v>7.694114407431706</v>
      </c>
      <c r="AA15" s="87">
        <v>12</v>
      </c>
      <c r="AB15" s="330">
        <v>0.24297203391889594</v>
      </c>
      <c r="AC15" s="232">
        <v>3</v>
      </c>
      <c r="AD15" s="330">
        <v>6.0743008479723984E-2</v>
      </c>
      <c r="AE15" s="232">
        <v>0</v>
      </c>
      <c r="AF15" s="330">
        <v>0</v>
      </c>
      <c r="AG15" s="232">
        <v>9</v>
      </c>
      <c r="AH15" s="330">
        <v>0.18222902543917197</v>
      </c>
      <c r="AI15" s="84">
        <v>6646</v>
      </c>
      <c r="AJ15" s="323">
        <v>134.56601145208188</v>
      </c>
      <c r="AK15" s="495">
        <v>58</v>
      </c>
      <c r="AL15" s="330">
        <v>1.1743648306079972</v>
      </c>
      <c r="AM15" s="86">
        <v>69</v>
      </c>
      <c r="AN15" s="330">
        <v>1.3970891950336519</v>
      </c>
      <c r="AO15" s="85">
        <v>127</v>
      </c>
      <c r="AP15" s="330">
        <v>2.5714540256416489</v>
      </c>
      <c r="AQ15" s="84">
        <v>641</v>
      </c>
      <c r="AR15" s="326">
        <v>13.650234566823329</v>
      </c>
      <c r="AS15" s="86">
        <v>87</v>
      </c>
      <c r="AT15" s="330">
        <v>1.8526839427669728</v>
      </c>
      <c r="AU15" s="85">
        <v>974</v>
      </c>
      <c r="AV15" s="330">
        <v>20.741542071896916</v>
      </c>
      <c r="AW15" s="83" t="s">
        <v>40</v>
      </c>
    </row>
    <row r="16" spans="1:49" s="82" customFormat="1" ht="36.75" customHeight="1">
      <c r="A16" s="83" t="s">
        <v>41</v>
      </c>
      <c r="B16" s="490">
        <v>490499</v>
      </c>
      <c r="C16" s="85">
        <v>2527</v>
      </c>
      <c r="D16" s="330">
        <v>51.518963341413539</v>
      </c>
      <c r="E16" s="232">
        <v>1747</v>
      </c>
      <c r="F16" s="330">
        <v>35.616790248298159</v>
      </c>
      <c r="G16" s="232">
        <v>561</v>
      </c>
      <c r="H16" s="330">
        <v>11.437332186202214</v>
      </c>
      <c r="I16" s="232">
        <v>219</v>
      </c>
      <c r="J16" s="326">
        <v>4.4648409069131638</v>
      </c>
      <c r="K16" s="495">
        <v>3702</v>
      </c>
      <c r="L16" s="330">
        <v>74.040937851879448</v>
      </c>
      <c r="M16" s="356">
        <v>2100</v>
      </c>
      <c r="N16" s="330">
        <v>42.000532006738744</v>
      </c>
      <c r="O16" s="356">
        <v>666</v>
      </c>
      <c r="P16" s="330">
        <v>13.320168722137145</v>
      </c>
      <c r="Q16" s="356">
        <v>936</v>
      </c>
      <c r="R16" s="330">
        <v>18.720237123003557</v>
      </c>
      <c r="S16" s="232">
        <v>926</v>
      </c>
      <c r="T16" s="330">
        <v>18.520234589638136</v>
      </c>
      <c r="U16" s="87">
        <v>454</v>
      </c>
      <c r="V16" s="330">
        <v>9.0801150147901879</v>
      </c>
      <c r="W16" s="356">
        <v>171</v>
      </c>
      <c r="X16" s="330">
        <v>3.4200433205487268</v>
      </c>
      <c r="Y16" s="356">
        <v>301</v>
      </c>
      <c r="Z16" s="330">
        <v>6.0200762542992203</v>
      </c>
      <c r="AA16" s="87">
        <v>4</v>
      </c>
      <c r="AB16" s="330">
        <v>8.0001013346169048E-2</v>
      </c>
      <c r="AC16" s="232">
        <v>0</v>
      </c>
      <c r="AD16" s="330">
        <v>0</v>
      </c>
      <c r="AE16" s="232">
        <v>0</v>
      </c>
      <c r="AF16" s="330">
        <v>0</v>
      </c>
      <c r="AG16" s="232">
        <v>4</v>
      </c>
      <c r="AH16" s="330">
        <v>8.0001013346169048E-2</v>
      </c>
      <c r="AI16" s="84">
        <v>4632</v>
      </c>
      <c r="AJ16" s="323">
        <v>92.641173454863761</v>
      </c>
      <c r="AK16" s="495">
        <v>56</v>
      </c>
      <c r="AL16" s="330">
        <v>1.1200141868463667</v>
      </c>
      <c r="AM16" s="86">
        <v>39</v>
      </c>
      <c r="AN16" s="330">
        <v>0.78000988012514816</v>
      </c>
      <c r="AO16" s="85">
        <v>95</v>
      </c>
      <c r="AP16" s="330">
        <v>1.9000240669715149</v>
      </c>
      <c r="AQ16" s="84">
        <v>629</v>
      </c>
      <c r="AR16" s="326">
        <v>12.823675481499453</v>
      </c>
      <c r="AS16" s="86">
        <v>95</v>
      </c>
      <c r="AT16" s="330">
        <v>1.9368031331358475</v>
      </c>
      <c r="AU16" s="85">
        <v>408</v>
      </c>
      <c r="AV16" s="330">
        <v>8.3180597717834281</v>
      </c>
      <c r="AW16" s="83" t="s">
        <v>41</v>
      </c>
    </row>
    <row r="17" spans="1:49" s="82" customFormat="1" ht="36.75" customHeight="1">
      <c r="A17" s="83" t="s">
        <v>42</v>
      </c>
      <c r="B17" s="490">
        <v>899776</v>
      </c>
      <c r="C17" s="85">
        <v>8166</v>
      </c>
      <c r="D17" s="330">
        <v>90.75592147378903</v>
      </c>
      <c r="E17" s="232">
        <v>5184</v>
      </c>
      <c r="F17" s="330">
        <v>57.61433956895938</v>
      </c>
      <c r="G17" s="232">
        <v>1867</v>
      </c>
      <c r="H17" s="330">
        <v>20.749608791521446</v>
      </c>
      <c r="I17" s="232">
        <v>1115</v>
      </c>
      <c r="J17" s="326">
        <v>12.3919731133082</v>
      </c>
      <c r="K17" s="495">
        <v>7977</v>
      </c>
      <c r="L17" s="330">
        <v>87.654973964666951</v>
      </c>
      <c r="M17" s="356">
        <v>4366</v>
      </c>
      <c r="N17" s="330">
        <v>47.975631983168597</v>
      </c>
      <c r="O17" s="356">
        <v>1741</v>
      </c>
      <c r="P17" s="330">
        <v>19.130915089944235</v>
      </c>
      <c r="Q17" s="356">
        <v>1870</v>
      </c>
      <c r="R17" s="330">
        <v>20.548426891554119</v>
      </c>
      <c r="S17" s="232">
        <v>2575</v>
      </c>
      <c r="T17" s="330">
        <v>28.295293714305803</v>
      </c>
      <c r="U17" s="87">
        <v>1278</v>
      </c>
      <c r="V17" s="330">
        <v>14.043256453158376</v>
      </c>
      <c r="W17" s="356">
        <v>584</v>
      </c>
      <c r="X17" s="330">
        <v>6.4172627297687725</v>
      </c>
      <c r="Y17" s="356">
        <v>713</v>
      </c>
      <c r="Z17" s="330">
        <v>7.8347745313786552</v>
      </c>
      <c r="AA17" s="87">
        <v>24</v>
      </c>
      <c r="AB17" s="330">
        <v>0.26372312588090846</v>
      </c>
      <c r="AC17" s="232">
        <v>5</v>
      </c>
      <c r="AD17" s="330">
        <v>5.4942317891855927E-2</v>
      </c>
      <c r="AE17" s="232">
        <v>0</v>
      </c>
      <c r="AF17" s="330">
        <v>0</v>
      </c>
      <c r="AG17" s="232">
        <v>19</v>
      </c>
      <c r="AH17" s="330">
        <v>0.20878080798905252</v>
      </c>
      <c r="AI17" s="84">
        <v>10576</v>
      </c>
      <c r="AJ17" s="323">
        <v>116.21399080485367</v>
      </c>
      <c r="AK17" s="495">
        <v>176</v>
      </c>
      <c r="AL17" s="330">
        <v>1.9339695897933287</v>
      </c>
      <c r="AM17" s="86">
        <v>91</v>
      </c>
      <c r="AN17" s="330">
        <v>0.99995018563177795</v>
      </c>
      <c r="AO17" s="85">
        <v>267</v>
      </c>
      <c r="AP17" s="330">
        <v>2.9339197754251063</v>
      </c>
      <c r="AQ17" s="84">
        <v>1331</v>
      </c>
      <c r="AR17" s="326">
        <v>14.792570595348176</v>
      </c>
      <c r="AS17" s="86">
        <v>243</v>
      </c>
      <c r="AT17" s="330">
        <v>2.7006721672949712</v>
      </c>
      <c r="AU17" s="85">
        <v>1135</v>
      </c>
      <c r="AV17" s="330">
        <v>12.614250657941531</v>
      </c>
      <c r="AW17" s="83" t="s">
        <v>42</v>
      </c>
    </row>
    <row r="18" spans="1:49" s="82" customFormat="1" ht="36.75" customHeight="1">
      <c r="A18" s="83" t="s">
        <v>43</v>
      </c>
      <c r="B18" s="490">
        <v>1489260</v>
      </c>
      <c r="C18" s="85">
        <v>14907</v>
      </c>
      <c r="D18" s="330">
        <v>100.09669231698965</v>
      </c>
      <c r="E18" s="232">
        <v>8443</v>
      </c>
      <c r="F18" s="330">
        <v>56.69258557941528</v>
      </c>
      <c r="G18" s="232">
        <v>4441</v>
      </c>
      <c r="H18" s="330">
        <v>29.820179149376202</v>
      </c>
      <c r="I18" s="232">
        <v>2023</v>
      </c>
      <c r="J18" s="326">
        <v>13.583927588198167</v>
      </c>
      <c r="K18" s="495">
        <v>16710</v>
      </c>
      <c r="L18" s="330">
        <v>114.26245216841095</v>
      </c>
      <c r="M18" s="356">
        <v>9387</v>
      </c>
      <c r="N18" s="330">
        <v>64.188009485629777</v>
      </c>
      <c r="O18" s="356">
        <v>3802</v>
      </c>
      <c r="P18" s="330">
        <v>25.9979559033093</v>
      </c>
      <c r="Q18" s="356">
        <v>3521</v>
      </c>
      <c r="R18" s="330">
        <v>24.076486779471871</v>
      </c>
      <c r="S18" s="232">
        <v>5412</v>
      </c>
      <c r="T18" s="330">
        <v>37.007085047004189</v>
      </c>
      <c r="U18" s="87">
        <v>2543</v>
      </c>
      <c r="V18" s="330">
        <v>17.388953672308141</v>
      </c>
      <c r="W18" s="356">
        <v>1554</v>
      </c>
      <c r="X18" s="330">
        <v>10.626202912609852</v>
      </c>
      <c r="Y18" s="356">
        <v>1315</v>
      </c>
      <c r="Z18" s="330">
        <v>8.9919284620862001</v>
      </c>
      <c r="AA18" s="87">
        <v>100</v>
      </c>
      <c r="AB18" s="330">
        <v>0.68379684122328521</v>
      </c>
      <c r="AC18" s="232">
        <v>12</v>
      </c>
      <c r="AD18" s="330">
        <v>8.2055620946794222E-2</v>
      </c>
      <c r="AE18" s="232">
        <v>5</v>
      </c>
      <c r="AF18" s="330">
        <v>3.4189842061164259E-2</v>
      </c>
      <c r="AG18" s="232">
        <v>83</v>
      </c>
      <c r="AH18" s="330">
        <v>0.56755137821532675</v>
      </c>
      <c r="AI18" s="84">
        <v>22222</v>
      </c>
      <c r="AJ18" s="323">
        <v>151.95333405663843</v>
      </c>
      <c r="AK18" s="495">
        <v>155</v>
      </c>
      <c r="AL18" s="330">
        <v>1.0598851038960919</v>
      </c>
      <c r="AM18" s="86">
        <v>237</v>
      </c>
      <c r="AN18" s="330">
        <v>1.6205985136991858</v>
      </c>
      <c r="AO18" s="85">
        <v>392</v>
      </c>
      <c r="AP18" s="330">
        <v>2.6804836175952778</v>
      </c>
      <c r="AQ18" s="84">
        <v>2539</v>
      </c>
      <c r="AR18" s="326">
        <v>17.048735613660476</v>
      </c>
      <c r="AS18" s="86">
        <v>266</v>
      </c>
      <c r="AT18" s="330">
        <v>1.7861219666142918</v>
      </c>
      <c r="AU18" s="85">
        <v>1305</v>
      </c>
      <c r="AV18" s="330">
        <v>8.7627412271866572</v>
      </c>
      <c r="AW18" s="83" t="s">
        <v>43</v>
      </c>
    </row>
    <row r="19" spans="1:49" s="82" customFormat="1" ht="36.75" customHeight="1">
      <c r="A19" s="83" t="s">
        <v>44</v>
      </c>
      <c r="B19" s="490">
        <v>1141852</v>
      </c>
      <c r="C19" s="85">
        <v>8502</v>
      </c>
      <c r="D19" s="330">
        <v>74.457985798509782</v>
      </c>
      <c r="E19" s="232">
        <v>5244</v>
      </c>
      <c r="F19" s="330">
        <v>45.925391381720218</v>
      </c>
      <c r="G19" s="232">
        <v>1898</v>
      </c>
      <c r="H19" s="330">
        <v>16.622119153795765</v>
      </c>
      <c r="I19" s="232">
        <v>1360</v>
      </c>
      <c r="J19" s="326">
        <v>11.910475262993804</v>
      </c>
      <c r="K19" s="495">
        <v>10909</v>
      </c>
      <c r="L19" s="330">
        <v>97.592235800638306</v>
      </c>
      <c r="M19" s="356">
        <v>5831</v>
      </c>
      <c r="N19" s="330">
        <v>52.164298006556244</v>
      </c>
      <c r="O19" s="356">
        <v>2619</v>
      </c>
      <c r="P19" s="330">
        <v>23.429651256932051</v>
      </c>
      <c r="Q19" s="356">
        <v>2459</v>
      </c>
      <c r="R19" s="330">
        <v>21.998286537150022</v>
      </c>
      <c r="S19" s="232">
        <v>3456</v>
      </c>
      <c r="T19" s="330">
        <v>30.917477947291779</v>
      </c>
      <c r="U19" s="87">
        <v>1390</v>
      </c>
      <c r="V19" s="330">
        <v>12.434981003106358</v>
      </c>
      <c r="W19" s="356">
        <v>1242</v>
      </c>
      <c r="X19" s="330">
        <v>11.110968637307982</v>
      </c>
      <c r="Y19" s="356">
        <v>824</v>
      </c>
      <c r="Z19" s="330">
        <v>7.3715283068774378</v>
      </c>
      <c r="AA19" s="87">
        <v>70</v>
      </c>
      <c r="AB19" s="330">
        <v>0.62622206490463672</v>
      </c>
      <c r="AC19" s="232">
        <v>29</v>
      </c>
      <c r="AD19" s="330">
        <v>0.25943485546049233</v>
      </c>
      <c r="AE19" s="232">
        <v>0</v>
      </c>
      <c r="AF19" s="330">
        <v>0</v>
      </c>
      <c r="AG19" s="232">
        <v>41</v>
      </c>
      <c r="AH19" s="330">
        <v>0.36678720944414434</v>
      </c>
      <c r="AI19" s="84">
        <v>14435</v>
      </c>
      <c r="AJ19" s="323">
        <v>129.13593581283473</v>
      </c>
      <c r="AK19" s="495">
        <v>74</v>
      </c>
      <c r="AL19" s="330">
        <v>0.66200618289918745</v>
      </c>
      <c r="AM19" s="86">
        <v>53</v>
      </c>
      <c r="AN19" s="330">
        <v>0.4741395634277964</v>
      </c>
      <c r="AO19" s="85">
        <v>127</v>
      </c>
      <c r="AP19" s="330">
        <v>1.1361457463269837</v>
      </c>
      <c r="AQ19" s="84">
        <v>1043</v>
      </c>
      <c r="AR19" s="326">
        <v>9.1342836024283365</v>
      </c>
      <c r="AS19" s="86">
        <v>144</v>
      </c>
      <c r="AT19" s="330">
        <v>1.2611091454934615</v>
      </c>
      <c r="AU19" s="85">
        <v>797</v>
      </c>
      <c r="AV19" s="330">
        <v>6.9798888122103397</v>
      </c>
      <c r="AW19" s="83" t="s">
        <v>44</v>
      </c>
    </row>
    <row r="20" spans="1:49" s="82" customFormat="1" ht="36.75" customHeight="1">
      <c r="A20" s="83" t="s">
        <v>45</v>
      </c>
      <c r="B20" s="490">
        <v>901676</v>
      </c>
      <c r="C20" s="85">
        <v>7673</v>
      </c>
      <c r="D20" s="330">
        <v>85.097085871199852</v>
      </c>
      <c r="E20" s="232">
        <v>4952</v>
      </c>
      <c r="F20" s="330">
        <v>54.919949072615886</v>
      </c>
      <c r="G20" s="232">
        <v>1713</v>
      </c>
      <c r="H20" s="330">
        <v>18.997954919505457</v>
      </c>
      <c r="I20" s="232">
        <v>1008</v>
      </c>
      <c r="J20" s="326">
        <v>11.179181879078516</v>
      </c>
      <c r="K20" s="495">
        <v>8148</v>
      </c>
      <c r="L20" s="330">
        <v>92.110608094308247</v>
      </c>
      <c r="M20" s="356">
        <v>4751</v>
      </c>
      <c r="N20" s="330">
        <v>53.708578676492202</v>
      </c>
      <c r="O20" s="356">
        <v>1602</v>
      </c>
      <c r="P20" s="330">
        <v>18.110112195272681</v>
      </c>
      <c r="Q20" s="356">
        <v>1795</v>
      </c>
      <c r="R20" s="330">
        <v>20.291917222543358</v>
      </c>
      <c r="S20" s="232">
        <v>2906</v>
      </c>
      <c r="T20" s="330">
        <v>32.851426990925354</v>
      </c>
      <c r="U20" s="87">
        <v>1154</v>
      </c>
      <c r="V20" s="330">
        <v>13.045611406582193</v>
      </c>
      <c r="W20" s="356">
        <v>696</v>
      </c>
      <c r="X20" s="330">
        <v>7.8680637252870076</v>
      </c>
      <c r="Y20" s="356">
        <v>1056</v>
      </c>
      <c r="Z20" s="330">
        <v>11.937751859056149</v>
      </c>
      <c r="AA20" s="87">
        <v>56</v>
      </c>
      <c r="AB20" s="330">
        <v>0.63306259858631098</v>
      </c>
      <c r="AC20" s="232">
        <v>27</v>
      </c>
      <c r="AD20" s="330">
        <v>0.30522661003268564</v>
      </c>
      <c r="AE20" s="232">
        <v>0</v>
      </c>
      <c r="AF20" s="330">
        <v>0</v>
      </c>
      <c r="AG20" s="232">
        <v>29</v>
      </c>
      <c r="AH20" s="330">
        <v>0.32783598855362528</v>
      </c>
      <c r="AI20" s="84">
        <v>11110</v>
      </c>
      <c r="AJ20" s="323">
        <v>125.5950976838199</v>
      </c>
      <c r="AK20" s="495">
        <v>95</v>
      </c>
      <c r="AL20" s="330">
        <v>1.0739454797446346</v>
      </c>
      <c r="AM20" s="86">
        <v>44</v>
      </c>
      <c r="AN20" s="330">
        <v>0.49740632746067287</v>
      </c>
      <c r="AO20" s="85">
        <v>139</v>
      </c>
      <c r="AP20" s="330">
        <v>1.5713518072053074</v>
      </c>
      <c r="AQ20" s="84">
        <v>1310</v>
      </c>
      <c r="AR20" s="326">
        <v>14.528500259516722</v>
      </c>
      <c r="AS20" s="86">
        <v>180</v>
      </c>
      <c r="AT20" s="330">
        <v>1.9962824784068778</v>
      </c>
      <c r="AU20" s="85">
        <v>962</v>
      </c>
      <c r="AV20" s="330">
        <v>10.669020801263423</v>
      </c>
      <c r="AW20" s="83" t="s">
        <v>45</v>
      </c>
    </row>
    <row r="21" spans="1:49" s="82" customFormat="1" ht="36.75" customHeight="1">
      <c r="A21" s="83" t="s">
        <v>46</v>
      </c>
      <c r="B21" s="490">
        <v>4032923</v>
      </c>
      <c r="C21" s="85">
        <v>29645</v>
      </c>
      <c r="D21" s="330">
        <v>73.507478322794668</v>
      </c>
      <c r="E21" s="232">
        <v>18372</v>
      </c>
      <c r="F21" s="330">
        <v>45.555047790399172</v>
      </c>
      <c r="G21" s="232">
        <v>7572</v>
      </c>
      <c r="H21" s="330">
        <v>18.77546385090913</v>
      </c>
      <c r="I21" s="232">
        <v>3701</v>
      </c>
      <c r="J21" s="326">
        <v>9.1769666814863573</v>
      </c>
      <c r="K21" s="495">
        <v>36348</v>
      </c>
      <c r="L21" s="330">
        <v>92.870033564506301</v>
      </c>
      <c r="M21" s="356">
        <v>19489</v>
      </c>
      <c r="N21" s="330">
        <v>49.7948741096804</v>
      </c>
      <c r="O21" s="356">
        <v>8177</v>
      </c>
      <c r="P21" s="330">
        <v>20.892436020055243</v>
      </c>
      <c r="Q21" s="356">
        <v>8682</v>
      </c>
      <c r="R21" s="330">
        <v>22.182723434770651</v>
      </c>
      <c r="S21" s="232">
        <v>9773</v>
      </c>
      <c r="T21" s="330">
        <v>24.970255255472654</v>
      </c>
      <c r="U21" s="87">
        <v>5211</v>
      </c>
      <c r="V21" s="330">
        <v>13.314233105112862</v>
      </c>
      <c r="W21" s="356">
        <v>1603</v>
      </c>
      <c r="X21" s="330">
        <v>4.0957044075025744</v>
      </c>
      <c r="Y21" s="356">
        <v>2959</v>
      </c>
      <c r="Z21" s="330">
        <v>7.560317742857217</v>
      </c>
      <c r="AA21" s="87">
        <v>213</v>
      </c>
      <c r="AB21" s="330">
        <v>0.54422023630570704</v>
      </c>
      <c r="AC21" s="232">
        <v>33</v>
      </c>
      <c r="AD21" s="330">
        <v>8.4315811258630677E-2</v>
      </c>
      <c r="AE21" s="232">
        <v>5</v>
      </c>
      <c r="AF21" s="330">
        <v>1.2775122917974344E-2</v>
      </c>
      <c r="AG21" s="232">
        <v>175</v>
      </c>
      <c r="AH21" s="330">
        <v>0.44712930212910207</v>
      </c>
      <c r="AI21" s="84">
        <v>46334</v>
      </c>
      <c r="AJ21" s="323">
        <v>118.38450905628466</v>
      </c>
      <c r="AK21" s="495">
        <v>326</v>
      </c>
      <c r="AL21" s="330">
        <v>0.83293801425192715</v>
      </c>
      <c r="AM21" s="86">
        <v>207</v>
      </c>
      <c r="AN21" s="330">
        <v>0.5288900888041379</v>
      </c>
      <c r="AO21" s="85">
        <v>533</v>
      </c>
      <c r="AP21" s="330">
        <v>1.3618281030560651</v>
      </c>
      <c r="AQ21" s="84">
        <v>4860</v>
      </c>
      <c r="AR21" s="326">
        <v>12.05081277277052</v>
      </c>
      <c r="AS21" s="86">
        <v>1002</v>
      </c>
      <c r="AT21" s="330">
        <v>2.4845502877193537</v>
      </c>
      <c r="AU21" s="85">
        <v>5469</v>
      </c>
      <c r="AV21" s="330">
        <v>13.560883756025097</v>
      </c>
      <c r="AW21" s="83" t="s">
        <v>46</v>
      </c>
    </row>
    <row r="22" spans="1:49" s="82" customFormat="1" ht="36.75" customHeight="1">
      <c r="A22" s="83" t="s">
        <v>47</v>
      </c>
      <c r="B22" s="490">
        <v>3403197</v>
      </c>
      <c r="C22" s="85">
        <v>42204</v>
      </c>
      <c r="D22" s="330">
        <v>124.01280325529201</v>
      </c>
      <c r="E22" s="232">
        <v>27007</v>
      </c>
      <c r="F22" s="330">
        <v>79.357733331335211</v>
      </c>
      <c r="G22" s="232">
        <v>9198</v>
      </c>
      <c r="H22" s="330">
        <v>27.027527351487439</v>
      </c>
      <c r="I22" s="232">
        <v>5999</v>
      </c>
      <c r="J22" s="326">
        <v>17.627542572469359</v>
      </c>
      <c r="K22" s="495">
        <v>35157</v>
      </c>
      <c r="L22" s="330">
        <v>105.63098869547818</v>
      </c>
      <c r="M22" s="356">
        <v>18387</v>
      </c>
      <c r="N22" s="330">
        <v>55.244673582608222</v>
      </c>
      <c r="O22" s="356">
        <v>7652</v>
      </c>
      <c r="P22" s="330">
        <v>22.990821898847997</v>
      </c>
      <c r="Q22" s="356">
        <v>9118</v>
      </c>
      <c r="R22" s="330">
        <v>27.395493214021961</v>
      </c>
      <c r="S22" s="232">
        <v>9021</v>
      </c>
      <c r="T22" s="330">
        <v>27.104051796851511</v>
      </c>
      <c r="U22" s="87">
        <v>4915</v>
      </c>
      <c r="V22" s="330">
        <v>14.767366653533442</v>
      </c>
      <c r="W22" s="356">
        <v>1480</v>
      </c>
      <c r="X22" s="330">
        <v>4.4467350248686666</v>
      </c>
      <c r="Y22" s="356">
        <v>2626</v>
      </c>
      <c r="Z22" s="330">
        <v>7.8899501184494039</v>
      </c>
      <c r="AA22" s="87">
        <v>161</v>
      </c>
      <c r="AB22" s="330">
        <v>0.48373266148909139</v>
      </c>
      <c r="AC22" s="232">
        <v>43</v>
      </c>
      <c r="AD22" s="330">
        <v>0.12919567977658963</v>
      </c>
      <c r="AE22" s="232">
        <v>19</v>
      </c>
      <c r="AF22" s="330">
        <v>5.7086463157097742E-2</v>
      </c>
      <c r="AG22" s="232">
        <v>99</v>
      </c>
      <c r="AH22" s="330">
        <v>0.29745051855540405</v>
      </c>
      <c r="AI22" s="84">
        <v>44339</v>
      </c>
      <c r="AJ22" s="323">
        <v>133.21877315381877</v>
      </c>
      <c r="AK22" s="495">
        <v>343</v>
      </c>
      <c r="AL22" s="330">
        <v>1.0305608875202381</v>
      </c>
      <c r="AM22" s="86">
        <v>174</v>
      </c>
      <c r="AN22" s="330">
        <v>0.52279182049131612</v>
      </c>
      <c r="AO22" s="85">
        <v>517</v>
      </c>
      <c r="AP22" s="330">
        <v>1.5533527080115543</v>
      </c>
      <c r="AQ22" s="84">
        <v>4594</v>
      </c>
      <c r="AR22" s="326">
        <v>13.499071608255415</v>
      </c>
      <c r="AS22" s="86">
        <v>663</v>
      </c>
      <c r="AT22" s="330">
        <v>1.9481681489493554</v>
      </c>
      <c r="AU22" s="85">
        <v>2624</v>
      </c>
      <c r="AV22" s="330">
        <v>7.7103970178629089</v>
      </c>
      <c r="AW22" s="83" t="s">
        <v>47</v>
      </c>
    </row>
    <row r="23" spans="1:49" s="82" customFormat="1" ht="36.75" customHeight="1">
      <c r="A23" s="83" t="s">
        <v>48</v>
      </c>
      <c r="B23" s="490">
        <v>9659564</v>
      </c>
      <c r="C23" s="85">
        <v>127902</v>
      </c>
      <c r="D23" s="330">
        <v>132.40970296381906</v>
      </c>
      <c r="E23" s="232">
        <v>78400</v>
      </c>
      <c r="F23" s="330">
        <v>81.16308355118305</v>
      </c>
      <c r="G23" s="232">
        <v>30399</v>
      </c>
      <c r="H23" s="330">
        <v>31.470364500923647</v>
      </c>
      <c r="I23" s="232">
        <v>19103</v>
      </c>
      <c r="J23" s="326">
        <v>19.776254911712371</v>
      </c>
      <c r="K23" s="495">
        <v>118489</v>
      </c>
      <c r="L23" s="330">
        <v>126.0099322060347</v>
      </c>
      <c r="M23" s="356">
        <v>61813</v>
      </c>
      <c r="N23" s="330">
        <v>65.736498235714905</v>
      </c>
      <c r="O23" s="356">
        <v>26031</v>
      </c>
      <c r="P23" s="330">
        <v>27.683283218318063</v>
      </c>
      <c r="Q23" s="356">
        <v>30645</v>
      </c>
      <c r="R23" s="330">
        <v>32.590150752001733</v>
      </c>
      <c r="S23" s="232">
        <v>21068</v>
      </c>
      <c r="T23" s="330">
        <v>22.405263372268642</v>
      </c>
      <c r="U23" s="87">
        <v>10482</v>
      </c>
      <c r="V23" s="330">
        <v>11.147331055065498</v>
      </c>
      <c r="W23" s="356">
        <v>2671</v>
      </c>
      <c r="X23" s="330">
        <v>2.8405381843235968</v>
      </c>
      <c r="Y23" s="356">
        <v>7915</v>
      </c>
      <c r="Z23" s="330">
        <v>8.4173941328795472</v>
      </c>
      <c r="AA23" s="87">
        <v>766</v>
      </c>
      <c r="AB23" s="330">
        <v>0.8146208345907433</v>
      </c>
      <c r="AC23" s="232">
        <v>182</v>
      </c>
      <c r="AD23" s="330">
        <v>0.19355220874088158</v>
      </c>
      <c r="AE23" s="232">
        <v>39</v>
      </c>
      <c r="AF23" s="330">
        <v>4.147547330161748E-2</v>
      </c>
      <c r="AG23" s="232">
        <v>545</v>
      </c>
      <c r="AH23" s="330">
        <v>0.57959315254824428</v>
      </c>
      <c r="AI23" s="84">
        <v>140323</v>
      </c>
      <c r="AJ23" s="323">
        <v>149.22981641289408</v>
      </c>
      <c r="AK23" s="495">
        <v>1739</v>
      </c>
      <c r="AL23" s="330">
        <v>1.8493807197823793</v>
      </c>
      <c r="AM23" s="86">
        <v>817</v>
      </c>
      <c r="AN23" s="330">
        <v>0.86885799198516611</v>
      </c>
      <c r="AO23" s="85">
        <v>2556</v>
      </c>
      <c r="AP23" s="330">
        <v>2.7182387117675457</v>
      </c>
      <c r="AQ23" s="84">
        <v>14499</v>
      </c>
      <c r="AR23" s="326">
        <v>15.009994239905652</v>
      </c>
      <c r="AS23" s="86">
        <v>2128</v>
      </c>
      <c r="AT23" s="330">
        <v>2.2029979821035401</v>
      </c>
      <c r="AU23" s="85">
        <v>8150</v>
      </c>
      <c r="AV23" s="330">
        <v>8.4372338130375244</v>
      </c>
      <c r="AW23" s="83" t="s">
        <v>48</v>
      </c>
    </row>
    <row r="24" spans="1:49" s="82" customFormat="1" ht="36.75" customHeight="1">
      <c r="A24" s="83" t="s">
        <v>49</v>
      </c>
      <c r="B24" s="490">
        <v>5539704</v>
      </c>
      <c r="C24" s="85">
        <v>64154</v>
      </c>
      <c r="D24" s="330">
        <v>115.80763159908905</v>
      </c>
      <c r="E24" s="232">
        <v>39935</v>
      </c>
      <c r="F24" s="330">
        <v>72.088689215163839</v>
      </c>
      <c r="G24" s="232">
        <v>14618</v>
      </c>
      <c r="H24" s="330">
        <v>26.387691472324153</v>
      </c>
      <c r="I24" s="232">
        <v>9601</v>
      </c>
      <c r="J24" s="326">
        <v>17.331250911601053</v>
      </c>
      <c r="K24" s="495">
        <v>61448</v>
      </c>
      <c r="L24" s="330">
        <v>115.28876319179966</v>
      </c>
      <c r="M24" s="356">
        <v>31451</v>
      </c>
      <c r="N24" s="330">
        <v>59.00837929868004</v>
      </c>
      <c r="O24" s="356">
        <v>14073</v>
      </c>
      <c r="P24" s="330">
        <v>26.403768461108523</v>
      </c>
      <c r="Q24" s="356">
        <v>15924</v>
      </c>
      <c r="R24" s="330">
        <v>29.876615432011096</v>
      </c>
      <c r="S24" s="232">
        <v>12603</v>
      </c>
      <c r="T24" s="330">
        <v>23.645753848884439</v>
      </c>
      <c r="U24" s="87">
        <v>6133</v>
      </c>
      <c r="V24" s="330">
        <v>11.506737154265513</v>
      </c>
      <c r="W24" s="356">
        <v>2134</v>
      </c>
      <c r="X24" s="330">
        <v>4.0038116887661186</v>
      </c>
      <c r="Y24" s="356">
        <v>4336</v>
      </c>
      <c r="Z24" s="330">
        <v>8.1352050058528071</v>
      </c>
      <c r="AA24" s="87">
        <v>351</v>
      </c>
      <c r="AB24" s="330">
        <v>0.65854634618411789</v>
      </c>
      <c r="AC24" s="232">
        <v>63</v>
      </c>
      <c r="AD24" s="330">
        <v>0.11820062623817501</v>
      </c>
      <c r="AE24" s="232">
        <v>22</v>
      </c>
      <c r="AF24" s="330">
        <v>4.1276409162537303E-2</v>
      </c>
      <c r="AG24" s="232">
        <v>266</v>
      </c>
      <c r="AH24" s="330">
        <v>0.49906931078340561</v>
      </c>
      <c r="AI24" s="84">
        <v>74402</v>
      </c>
      <c r="AJ24" s="323">
        <v>139.59306338686821</v>
      </c>
      <c r="AK24" s="495">
        <v>930</v>
      </c>
      <c r="AL24" s="330">
        <v>1.7448663873254409</v>
      </c>
      <c r="AM24" s="86">
        <v>511</v>
      </c>
      <c r="AN24" s="330">
        <v>0.95873841282075289</v>
      </c>
      <c r="AO24" s="85">
        <v>1441</v>
      </c>
      <c r="AP24" s="330">
        <v>2.7036048001461932</v>
      </c>
      <c r="AQ24" s="84">
        <v>6543</v>
      </c>
      <c r="AR24" s="326">
        <v>11.811100376482209</v>
      </c>
      <c r="AS24" s="86">
        <v>1022</v>
      </c>
      <c r="AT24" s="330">
        <v>1.8448639133065594</v>
      </c>
      <c r="AU24" s="85">
        <v>3049</v>
      </c>
      <c r="AV24" s="330">
        <v>5.5039041797179049</v>
      </c>
      <c r="AW24" s="83" t="s">
        <v>49</v>
      </c>
    </row>
    <row r="25" spans="1:49" s="82" customFormat="1" ht="36.75" customHeight="1">
      <c r="A25" s="83" t="s">
        <v>50</v>
      </c>
      <c r="B25" s="490">
        <v>1129018</v>
      </c>
      <c r="C25" s="85">
        <v>4983</v>
      </c>
      <c r="D25" s="330">
        <v>44.13570022798573</v>
      </c>
      <c r="E25" s="232">
        <v>3290</v>
      </c>
      <c r="F25" s="330">
        <v>29.140368001218761</v>
      </c>
      <c r="G25" s="232">
        <v>1151</v>
      </c>
      <c r="H25" s="330">
        <v>10.194700173070757</v>
      </c>
      <c r="I25" s="232">
        <v>542</v>
      </c>
      <c r="J25" s="326">
        <v>4.800632053696221</v>
      </c>
      <c r="K25" s="495">
        <v>7965</v>
      </c>
      <c r="L25" s="330">
        <v>69.148888452236932</v>
      </c>
      <c r="M25" s="356">
        <v>4297</v>
      </c>
      <c r="N25" s="330">
        <v>37.304805232801264</v>
      </c>
      <c r="O25" s="356">
        <v>1605</v>
      </c>
      <c r="P25" s="330">
        <v>13.933956806759609</v>
      </c>
      <c r="Q25" s="356">
        <v>2063</v>
      </c>
      <c r="R25" s="330">
        <v>17.910126412676057</v>
      </c>
      <c r="S25" s="232">
        <v>2155</v>
      </c>
      <c r="T25" s="330">
        <v>18.708832971069754</v>
      </c>
      <c r="U25" s="87">
        <v>828</v>
      </c>
      <c r="V25" s="330">
        <v>7.1883590255432743</v>
      </c>
      <c r="W25" s="356">
        <v>454</v>
      </c>
      <c r="X25" s="330">
        <v>3.9414432338123753</v>
      </c>
      <c r="Y25" s="356">
        <v>873</v>
      </c>
      <c r="Z25" s="330">
        <v>7.579030711714104</v>
      </c>
      <c r="AA25" s="87">
        <v>15</v>
      </c>
      <c r="AB25" s="330">
        <v>0.13022389539027671</v>
      </c>
      <c r="AC25" s="232">
        <v>4</v>
      </c>
      <c r="AD25" s="330">
        <v>3.472637210407379E-2</v>
      </c>
      <c r="AE25" s="232">
        <v>0</v>
      </c>
      <c r="AF25" s="330">
        <v>0</v>
      </c>
      <c r="AG25" s="232">
        <v>11</v>
      </c>
      <c r="AH25" s="330">
        <v>9.5497523286202923E-2</v>
      </c>
      <c r="AI25" s="84">
        <v>10135</v>
      </c>
      <c r="AJ25" s="323">
        <v>87.987945318696958</v>
      </c>
      <c r="AK25" s="495">
        <v>64</v>
      </c>
      <c r="AL25" s="330">
        <v>0.55562195366518063</v>
      </c>
      <c r="AM25" s="86">
        <v>70</v>
      </c>
      <c r="AN25" s="330">
        <v>0.60771151182129135</v>
      </c>
      <c r="AO25" s="85">
        <v>134</v>
      </c>
      <c r="AP25" s="330">
        <v>1.163333465486472</v>
      </c>
      <c r="AQ25" s="84">
        <v>1026</v>
      </c>
      <c r="AR25" s="326">
        <v>9.087543334118676</v>
      </c>
      <c r="AS25" s="86">
        <v>126</v>
      </c>
      <c r="AT25" s="330">
        <v>1.1160140936636971</v>
      </c>
      <c r="AU25" s="85">
        <v>1119</v>
      </c>
      <c r="AV25" s="330">
        <v>9.9112680222990246</v>
      </c>
      <c r="AW25" s="83" t="s">
        <v>50</v>
      </c>
    </row>
    <row r="26" spans="1:49" s="82" customFormat="1" ht="36.75" customHeight="1">
      <c r="A26" s="83" t="s">
        <v>51</v>
      </c>
      <c r="B26" s="490">
        <v>547762</v>
      </c>
      <c r="C26" s="85">
        <v>2734</v>
      </c>
      <c r="D26" s="330">
        <v>49.912188140104647</v>
      </c>
      <c r="E26" s="232">
        <v>1881</v>
      </c>
      <c r="F26" s="330">
        <v>34.339731489223425</v>
      </c>
      <c r="G26" s="232">
        <v>522</v>
      </c>
      <c r="H26" s="330">
        <v>9.5296862505978872</v>
      </c>
      <c r="I26" s="232">
        <v>331</v>
      </c>
      <c r="J26" s="326">
        <v>6.0427704002833345</v>
      </c>
      <c r="K26" s="495">
        <v>3701</v>
      </c>
      <c r="L26" s="330">
        <v>66.460992551197037</v>
      </c>
      <c r="M26" s="356">
        <v>2271</v>
      </c>
      <c r="N26" s="330">
        <v>40.781657412528638</v>
      </c>
      <c r="O26" s="356">
        <v>583</v>
      </c>
      <c r="P26" s="330">
        <v>10.469267402687889</v>
      </c>
      <c r="Q26" s="356">
        <v>847</v>
      </c>
      <c r="R26" s="330">
        <v>15.210067735980516</v>
      </c>
      <c r="S26" s="232">
        <v>905</v>
      </c>
      <c r="T26" s="330">
        <v>16.251607203143291</v>
      </c>
      <c r="U26" s="87">
        <v>489</v>
      </c>
      <c r="V26" s="330">
        <v>8.7812551628033919</v>
      </c>
      <c r="W26" s="356">
        <v>194</v>
      </c>
      <c r="X26" s="330">
        <v>3.4837699418892805</v>
      </c>
      <c r="Y26" s="356">
        <v>222</v>
      </c>
      <c r="Z26" s="330">
        <v>3.9865820984506195</v>
      </c>
      <c r="AA26" s="87">
        <v>10</v>
      </c>
      <c r="AB26" s="330">
        <v>0.17957577020047835</v>
      </c>
      <c r="AC26" s="232">
        <v>2</v>
      </c>
      <c r="AD26" s="330">
        <v>3.5915154040095668E-2</v>
      </c>
      <c r="AE26" s="232">
        <v>0</v>
      </c>
      <c r="AF26" s="330">
        <v>0</v>
      </c>
      <c r="AG26" s="232">
        <v>8</v>
      </c>
      <c r="AH26" s="330">
        <v>0.14366061616038267</v>
      </c>
      <c r="AI26" s="84">
        <v>4616</v>
      </c>
      <c r="AJ26" s="323">
        <v>82.892175524540804</v>
      </c>
      <c r="AK26" s="495">
        <v>45</v>
      </c>
      <c r="AL26" s="330">
        <v>0.80809096590215257</v>
      </c>
      <c r="AM26" s="86">
        <v>63</v>
      </c>
      <c r="AN26" s="330">
        <v>1.1313273522630136</v>
      </c>
      <c r="AO26" s="85">
        <v>108</v>
      </c>
      <c r="AP26" s="330">
        <v>1.9394183181651661</v>
      </c>
      <c r="AQ26" s="84">
        <v>566</v>
      </c>
      <c r="AR26" s="326">
        <v>10.332954823445219</v>
      </c>
      <c r="AS26" s="86">
        <v>54</v>
      </c>
      <c r="AT26" s="330">
        <v>0.98582961213081599</v>
      </c>
      <c r="AU26" s="85">
        <v>1200</v>
      </c>
      <c r="AV26" s="330">
        <v>21.907324714018134</v>
      </c>
      <c r="AW26" s="83" t="s">
        <v>51</v>
      </c>
    </row>
    <row r="27" spans="1:49" s="82" customFormat="1" ht="36.75" customHeight="1">
      <c r="A27" s="83" t="s">
        <v>52</v>
      </c>
      <c r="B27" s="490">
        <v>600575</v>
      </c>
      <c r="C27" s="85">
        <v>4282</v>
      </c>
      <c r="D27" s="330">
        <v>71.298339091703781</v>
      </c>
      <c r="E27" s="232">
        <v>2966</v>
      </c>
      <c r="F27" s="330">
        <v>49.386005078466468</v>
      </c>
      <c r="G27" s="232">
        <v>906</v>
      </c>
      <c r="H27" s="330">
        <v>15.085543021271281</v>
      </c>
      <c r="I27" s="232">
        <v>410</v>
      </c>
      <c r="J27" s="326">
        <v>6.8267909919660328</v>
      </c>
      <c r="K27" s="495">
        <v>4052</v>
      </c>
      <c r="L27" s="330">
        <v>67.465530475205739</v>
      </c>
      <c r="M27" s="356">
        <v>2374</v>
      </c>
      <c r="N27" s="330">
        <v>39.526942089866338</v>
      </c>
      <c r="O27" s="356">
        <v>727</v>
      </c>
      <c r="P27" s="330">
        <v>12.104501642515935</v>
      </c>
      <c r="Q27" s="356">
        <v>951</v>
      </c>
      <c r="R27" s="330">
        <v>15.834086742823461</v>
      </c>
      <c r="S27" s="232">
        <v>1311</v>
      </c>
      <c r="T27" s="330">
        <v>21.828062796889121</v>
      </c>
      <c r="U27" s="87">
        <v>633</v>
      </c>
      <c r="V27" s="330">
        <v>10.539407895065459</v>
      </c>
      <c r="W27" s="356">
        <v>278</v>
      </c>
      <c r="X27" s="330">
        <v>4.6286815084173725</v>
      </c>
      <c r="Y27" s="356">
        <v>400</v>
      </c>
      <c r="Z27" s="330">
        <v>6.6599733934062924</v>
      </c>
      <c r="AA27" s="87">
        <v>21</v>
      </c>
      <c r="AB27" s="330">
        <v>0.34964860315383034</v>
      </c>
      <c r="AC27" s="232">
        <v>3</v>
      </c>
      <c r="AD27" s="330">
        <v>4.9949800450547192E-2</v>
      </c>
      <c r="AE27" s="232">
        <v>7</v>
      </c>
      <c r="AF27" s="330">
        <v>0.1165495343846101</v>
      </c>
      <c r="AG27" s="232">
        <v>11</v>
      </c>
      <c r="AH27" s="330">
        <v>0.18314926831867304</v>
      </c>
      <c r="AI27" s="84">
        <v>5384</v>
      </c>
      <c r="AJ27" s="323">
        <v>89.643241875248705</v>
      </c>
      <c r="AK27" s="495">
        <v>62</v>
      </c>
      <c r="AL27" s="330">
        <v>1.0322958759779752</v>
      </c>
      <c r="AM27" s="86">
        <v>37</v>
      </c>
      <c r="AN27" s="330">
        <v>0.61604753889008201</v>
      </c>
      <c r="AO27" s="85">
        <v>99</v>
      </c>
      <c r="AP27" s="330">
        <v>1.6483434148680574</v>
      </c>
      <c r="AQ27" s="84">
        <v>575</v>
      </c>
      <c r="AR27" s="326">
        <v>9.5741580984889492</v>
      </c>
      <c r="AS27" s="86">
        <v>81</v>
      </c>
      <c r="AT27" s="330">
        <v>1.3487074886567039</v>
      </c>
      <c r="AU27" s="85">
        <v>1474</v>
      </c>
      <c r="AV27" s="330">
        <v>24.543146151604713</v>
      </c>
      <c r="AW27" s="83" t="s">
        <v>52</v>
      </c>
    </row>
    <row r="28" spans="1:49" s="82" customFormat="1" ht="36.75" customHeight="1">
      <c r="A28" s="83" t="s">
        <v>53</v>
      </c>
      <c r="B28" s="490">
        <v>434903</v>
      </c>
      <c r="C28" s="85">
        <v>3915</v>
      </c>
      <c r="D28" s="330">
        <v>90.020073441663996</v>
      </c>
      <c r="E28" s="232">
        <v>2677</v>
      </c>
      <c r="F28" s="330">
        <v>61.553955709663995</v>
      </c>
      <c r="G28" s="232">
        <v>806</v>
      </c>
      <c r="H28" s="330">
        <v>18.532868248781913</v>
      </c>
      <c r="I28" s="232">
        <v>432</v>
      </c>
      <c r="J28" s="326">
        <v>9.9332494832180966</v>
      </c>
      <c r="K28" s="495">
        <v>3261</v>
      </c>
      <c r="L28" s="330">
        <v>77.487881380096951</v>
      </c>
      <c r="M28" s="356">
        <v>1885</v>
      </c>
      <c r="N28" s="330">
        <v>44.791369641669043</v>
      </c>
      <c r="O28" s="356">
        <v>548</v>
      </c>
      <c r="P28" s="330">
        <v>13.021575895827393</v>
      </c>
      <c r="Q28" s="356">
        <v>828</v>
      </c>
      <c r="R28" s="330">
        <v>19.674935842600512</v>
      </c>
      <c r="S28" s="232">
        <v>1594</v>
      </c>
      <c r="T28" s="330">
        <v>37.876627696986979</v>
      </c>
      <c r="U28" s="87">
        <v>978</v>
      </c>
      <c r="V28" s="330">
        <v>23.239235814086111</v>
      </c>
      <c r="W28" s="356">
        <v>213</v>
      </c>
      <c r="X28" s="330">
        <v>5.0613059595095526</v>
      </c>
      <c r="Y28" s="356">
        <v>403</v>
      </c>
      <c r="Z28" s="330">
        <v>9.5760859233913127</v>
      </c>
      <c r="AA28" s="87">
        <v>25</v>
      </c>
      <c r="AB28" s="330">
        <v>0.59404999524760005</v>
      </c>
      <c r="AC28" s="232">
        <v>10</v>
      </c>
      <c r="AD28" s="330">
        <v>0.23761999809904003</v>
      </c>
      <c r="AE28" s="232">
        <v>4</v>
      </c>
      <c r="AF28" s="330">
        <v>9.5047999239616002E-2</v>
      </c>
      <c r="AG28" s="232">
        <v>11</v>
      </c>
      <c r="AH28" s="330">
        <v>0.26138199790894401</v>
      </c>
      <c r="AI28" s="84">
        <v>4880</v>
      </c>
      <c r="AJ28" s="323">
        <v>115.95855907233154</v>
      </c>
      <c r="AK28" s="495">
        <v>59</v>
      </c>
      <c r="AL28" s="330">
        <v>1.4019579887843361</v>
      </c>
      <c r="AM28" s="86">
        <v>72</v>
      </c>
      <c r="AN28" s="330">
        <v>1.7108639863130883</v>
      </c>
      <c r="AO28" s="85">
        <v>131</v>
      </c>
      <c r="AP28" s="330">
        <v>3.112821975097424</v>
      </c>
      <c r="AQ28" s="84">
        <v>345</v>
      </c>
      <c r="AR28" s="326">
        <v>7.9328034067366753</v>
      </c>
      <c r="AS28" s="86">
        <v>45</v>
      </c>
      <c r="AT28" s="330">
        <v>1.0347134878352184</v>
      </c>
      <c r="AU28" s="85">
        <v>633</v>
      </c>
      <c r="AV28" s="330">
        <v>14.554969728882073</v>
      </c>
      <c r="AW28" s="83" t="s">
        <v>53</v>
      </c>
    </row>
    <row r="29" spans="1:49" s="82" customFormat="1" ht="36.75" customHeight="1">
      <c r="A29" s="83" t="s">
        <v>54</v>
      </c>
      <c r="B29" s="490">
        <v>437988</v>
      </c>
      <c r="C29" s="85">
        <v>4092</v>
      </c>
      <c r="D29" s="330">
        <v>93.427217184032429</v>
      </c>
      <c r="E29" s="232">
        <v>2405</v>
      </c>
      <c r="F29" s="330">
        <v>54.910180187585048</v>
      </c>
      <c r="G29" s="232">
        <v>1084</v>
      </c>
      <c r="H29" s="330">
        <v>24.7495365169822</v>
      </c>
      <c r="I29" s="232">
        <v>603</v>
      </c>
      <c r="J29" s="326">
        <v>13.767500479465191</v>
      </c>
      <c r="K29" s="495">
        <v>3847</v>
      </c>
      <c r="L29" s="330">
        <v>86.451834245593332</v>
      </c>
      <c r="M29" s="356">
        <v>2043</v>
      </c>
      <c r="N29" s="330">
        <v>45.911384809916086</v>
      </c>
      <c r="O29" s="356">
        <v>872</v>
      </c>
      <c r="P29" s="330">
        <v>19.596048729440444</v>
      </c>
      <c r="Q29" s="356">
        <v>932</v>
      </c>
      <c r="R29" s="330">
        <v>20.944400706236806</v>
      </c>
      <c r="S29" s="232">
        <v>999</v>
      </c>
      <c r="T29" s="330">
        <v>22.450060413659404</v>
      </c>
      <c r="U29" s="87">
        <v>433</v>
      </c>
      <c r="V29" s="330">
        <v>9.7306067658804043</v>
      </c>
      <c r="W29" s="356">
        <v>233</v>
      </c>
      <c r="X29" s="330">
        <v>5.2361001765592015</v>
      </c>
      <c r="Y29" s="356">
        <v>333</v>
      </c>
      <c r="Z29" s="330">
        <v>7.483353471219802</v>
      </c>
      <c r="AA29" s="87">
        <v>31</v>
      </c>
      <c r="AB29" s="330">
        <v>0.69664852134478639</v>
      </c>
      <c r="AC29" s="232">
        <v>1</v>
      </c>
      <c r="AD29" s="330">
        <v>2.2472532946606012E-2</v>
      </c>
      <c r="AE29" s="232">
        <v>7</v>
      </c>
      <c r="AF29" s="330">
        <v>0.15730773062624209</v>
      </c>
      <c r="AG29" s="232">
        <v>23</v>
      </c>
      <c r="AH29" s="330">
        <v>0.51686825777193834</v>
      </c>
      <c r="AI29" s="84">
        <v>4877</v>
      </c>
      <c r="AJ29" s="323">
        <v>109.59854318059752</v>
      </c>
      <c r="AK29" s="495">
        <v>58</v>
      </c>
      <c r="AL29" s="330">
        <v>1.303406910903149</v>
      </c>
      <c r="AM29" s="86">
        <v>25</v>
      </c>
      <c r="AN29" s="330">
        <v>0.56181332366515035</v>
      </c>
      <c r="AO29" s="85">
        <v>83</v>
      </c>
      <c r="AP29" s="330">
        <v>1.8652202345682991</v>
      </c>
      <c r="AQ29" s="84">
        <v>438</v>
      </c>
      <c r="AR29" s="326">
        <v>10.000273980109043</v>
      </c>
      <c r="AS29" s="86">
        <v>101</v>
      </c>
      <c r="AT29" s="330">
        <v>2.305999251121035</v>
      </c>
      <c r="AU29" s="85">
        <v>400</v>
      </c>
      <c r="AV29" s="330">
        <v>9.1326703014694459</v>
      </c>
      <c r="AW29" s="83" t="s">
        <v>54</v>
      </c>
    </row>
    <row r="30" spans="1:49" s="82" customFormat="1" ht="36.75" customHeight="1">
      <c r="A30" s="83" t="s">
        <v>55</v>
      </c>
      <c r="B30" s="490">
        <v>991025</v>
      </c>
      <c r="C30" s="85">
        <v>8507</v>
      </c>
      <c r="D30" s="330">
        <v>85.840417749299974</v>
      </c>
      <c r="E30" s="232">
        <v>5517</v>
      </c>
      <c r="F30" s="330">
        <v>55.669634973890666</v>
      </c>
      <c r="G30" s="232">
        <v>1908</v>
      </c>
      <c r="H30" s="330">
        <v>19.252793824575566</v>
      </c>
      <c r="I30" s="232">
        <v>1082</v>
      </c>
      <c r="J30" s="326">
        <v>10.917988950833733</v>
      </c>
      <c r="K30" s="495">
        <v>8563</v>
      </c>
      <c r="L30" s="330">
        <v>84.82515069515415</v>
      </c>
      <c r="M30" s="356">
        <v>4382</v>
      </c>
      <c r="N30" s="330">
        <v>43.40812920076673</v>
      </c>
      <c r="O30" s="356">
        <v>2434</v>
      </c>
      <c r="P30" s="330">
        <v>24.11122466331954</v>
      </c>
      <c r="Q30" s="356">
        <v>1747</v>
      </c>
      <c r="R30" s="330">
        <v>17.305796831067884</v>
      </c>
      <c r="S30" s="232">
        <v>3637</v>
      </c>
      <c r="T30" s="330">
        <v>36.028152876127017</v>
      </c>
      <c r="U30" s="87">
        <v>1426</v>
      </c>
      <c r="V30" s="330">
        <v>14.125968105954668</v>
      </c>
      <c r="W30" s="356">
        <v>1158</v>
      </c>
      <c r="X30" s="330">
        <v>11.471157830782262</v>
      </c>
      <c r="Y30" s="356">
        <v>1053</v>
      </c>
      <c r="Z30" s="330">
        <v>10.431026939390089</v>
      </c>
      <c r="AA30" s="87">
        <v>10</v>
      </c>
      <c r="AB30" s="330">
        <v>9.9060084894492764E-2</v>
      </c>
      <c r="AC30" s="232">
        <v>7</v>
      </c>
      <c r="AD30" s="330">
        <v>6.9342059426144936E-2</v>
      </c>
      <c r="AE30" s="232">
        <v>1</v>
      </c>
      <c r="AF30" s="330">
        <v>9.9060084894492771E-3</v>
      </c>
      <c r="AG30" s="232">
        <v>2</v>
      </c>
      <c r="AH30" s="330">
        <v>1.9812016978898554E-2</v>
      </c>
      <c r="AI30" s="84">
        <v>12210</v>
      </c>
      <c r="AJ30" s="323">
        <v>120.95236365617566</v>
      </c>
      <c r="AK30" s="495">
        <v>81</v>
      </c>
      <c r="AL30" s="330">
        <v>0.80238668764539134</v>
      </c>
      <c r="AM30" s="86">
        <v>42</v>
      </c>
      <c r="AN30" s="330">
        <v>0.41605235655686962</v>
      </c>
      <c r="AO30" s="85">
        <v>123</v>
      </c>
      <c r="AP30" s="330">
        <v>1.218439044202261</v>
      </c>
      <c r="AQ30" s="84">
        <v>1053</v>
      </c>
      <c r="AR30" s="326">
        <v>10.625362629600668</v>
      </c>
      <c r="AS30" s="86">
        <v>164</v>
      </c>
      <c r="AT30" s="330">
        <v>1.6548522993869983</v>
      </c>
      <c r="AU30" s="85">
        <v>993</v>
      </c>
      <c r="AV30" s="330">
        <v>10.019928861532252</v>
      </c>
      <c r="AW30" s="83" t="s">
        <v>55</v>
      </c>
    </row>
    <row r="31" spans="1:49" s="82" customFormat="1" ht="36.75" customHeight="1">
      <c r="A31" s="83" t="s">
        <v>56</v>
      </c>
      <c r="B31" s="490">
        <v>947395</v>
      </c>
      <c r="C31" s="85">
        <v>7025</v>
      </c>
      <c r="D31" s="330">
        <v>74.150697438766301</v>
      </c>
      <c r="E31" s="232">
        <v>4542</v>
      </c>
      <c r="F31" s="330">
        <v>47.941988294217303</v>
      </c>
      <c r="G31" s="232">
        <v>1368</v>
      </c>
      <c r="H31" s="330">
        <v>14.439594889143388</v>
      </c>
      <c r="I31" s="232">
        <v>1115</v>
      </c>
      <c r="J31" s="326">
        <v>11.769114255405611</v>
      </c>
      <c r="K31" s="495">
        <v>8806</v>
      </c>
      <c r="L31" s="330">
        <v>94.106734092371227</v>
      </c>
      <c r="M31" s="356">
        <v>4038</v>
      </c>
      <c r="N31" s="330">
        <v>43.152735892004884</v>
      </c>
      <c r="O31" s="356">
        <v>2078</v>
      </c>
      <c r="P31" s="330">
        <v>22.206880927089191</v>
      </c>
      <c r="Q31" s="356">
        <v>2690</v>
      </c>
      <c r="R31" s="330">
        <v>28.747117273277151</v>
      </c>
      <c r="S31" s="232">
        <v>2064</v>
      </c>
      <c r="T31" s="330">
        <v>22.057267677339794</v>
      </c>
      <c r="U31" s="87">
        <v>951</v>
      </c>
      <c r="V31" s="330">
        <v>10.163014322262665</v>
      </c>
      <c r="W31" s="356">
        <v>343</v>
      </c>
      <c r="X31" s="330">
        <v>3.6655246188602466</v>
      </c>
      <c r="Y31" s="356">
        <v>770</v>
      </c>
      <c r="Z31" s="330">
        <v>8.2287287362168797</v>
      </c>
      <c r="AA31" s="87">
        <v>55</v>
      </c>
      <c r="AB31" s="330">
        <v>0.58776633830120573</v>
      </c>
      <c r="AC31" s="232">
        <v>17</v>
      </c>
      <c r="AD31" s="330">
        <v>0.18167323183855452</v>
      </c>
      <c r="AE31" s="232">
        <v>8</v>
      </c>
      <c r="AF31" s="330">
        <v>8.5493285571084474E-2</v>
      </c>
      <c r="AG31" s="232">
        <v>30</v>
      </c>
      <c r="AH31" s="330">
        <v>0.32059982089156674</v>
      </c>
      <c r="AI31" s="84">
        <v>10925</v>
      </c>
      <c r="AJ31" s="323">
        <v>116.75176810801224</v>
      </c>
      <c r="AK31" s="495">
        <v>48</v>
      </c>
      <c r="AL31" s="330">
        <v>0.51295971342650681</v>
      </c>
      <c r="AM31" s="86">
        <v>102</v>
      </c>
      <c r="AN31" s="330">
        <v>1.0900393910313271</v>
      </c>
      <c r="AO31" s="85">
        <v>150</v>
      </c>
      <c r="AP31" s="330">
        <v>1.6029991044578338</v>
      </c>
      <c r="AQ31" s="84">
        <v>1114</v>
      </c>
      <c r="AR31" s="326">
        <v>11.758558995983723</v>
      </c>
      <c r="AS31" s="86">
        <v>167</v>
      </c>
      <c r="AT31" s="330">
        <v>1.7627283234553697</v>
      </c>
      <c r="AU31" s="85">
        <v>688</v>
      </c>
      <c r="AV31" s="330">
        <v>7.262018482259248</v>
      </c>
      <c r="AW31" s="83" t="s">
        <v>56</v>
      </c>
    </row>
    <row r="32" spans="1:49" s="82" customFormat="1" ht="36.75" customHeight="1">
      <c r="A32" s="83" t="s">
        <v>57</v>
      </c>
      <c r="B32" s="490">
        <v>1718192</v>
      </c>
      <c r="C32" s="85">
        <v>17257</v>
      </c>
      <c r="D32" s="330">
        <v>100.43697095551603</v>
      </c>
      <c r="E32" s="232">
        <v>11503</v>
      </c>
      <c r="F32" s="330">
        <v>66.948280518126026</v>
      </c>
      <c r="G32" s="232">
        <v>3073</v>
      </c>
      <c r="H32" s="330">
        <v>17.885079199530669</v>
      </c>
      <c r="I32" s="232">
        <v>2681</v>
      </c>
      <c r="J32" s="326">
        <v>15.603611237859329</v>
      </c>
      <c r="K32" s="495">
        <v>17803</v>
      </c>
      <c r="L32" s="330">
        <v>106.82840508665542</v>
      </c>
      <c r="M32" s="356">
        <v>9314</v>
      </c>
      <c r="N32" s="330">
        <v>55.889443631809733</v>
      </c>
      <c r="O32" s="356">
        <v>4184</v>
      </c>
      <c r="P32" s="330">
        <v>25.106445367778818</v>
      </c>
      <c r="Q32" s="356">
        <v>4305</v>
      </c>
      <c r="R32" s="330">
        <v>25.832516087066878</v>
      </c>
      <c r="S32" s="232">
        <v>4555</v>
      </c>
      <c r="T32" s="330">
        <v>27.332662201298405</v>
      </c>
      <c r="U32" s="87">
        <v>2268</v>
      </c>
      <c r="V32" s="330">
        <v>13.609325548308403</v>
      </c>
      <c r="W32" s="356">
        <v>789</v>
      </c>
      <c r="X32" s="330">
        <v>4.734461136514696</v>
      </c>
      <c r="Y32" s="356">
        <v>1498</v>
      </c>
      <c r="Z32" s="330">
        <v>8.9888755164753036</v>
      </c>
      <c r="AA32" s="87">
        <v>76</v>
      </c>
      <c r="AB32" s="330">
        <v>0.4560444187263839</v>
      </c>
      <c r="AC32" s="232">
        <v>12</v>
      </c>
      <c r="AD32" s="330">
        <v>7.2007013483113252E-2</v>
      </c>
      <c r="AE32" s="232">
        <v>5</v>
      </c>
      <c r="AF32" s="330">
        <v>3.0002922284630522E-2</v>
      </c>
      <c r="AG32" s="232">
        <v>59</v>
      </c>
      <c r="AH32" s="330">
        <v>0.35403448295864015</v>
      </c>
      <c r="AI32" s="84">
        <v>22434</v>
      </c>
      <c r="AJ32" s="323">
        <v>134.61711170668022</v>
      </c>
      <c r="AK32" s="495">
        <v>236</v>
      </c>
      <c r="AL32" s="330">
        <v>1.4161379318345606</v>
      </c>
      <c r="AM32" s="86">
        <v>304</v>
      </c>
      <c r="AN32" s="330">
        <v>1.8241776749055356</v>
      </c>
      <c r="AO32" s="85">
        <v>540</v>
      </c>
      <c r="AP32" s="330">
        <v>3.2403156067400962</v>
      </c>
      <c r="AQ32" s="84">
        <v>1791</v>
      </c>
      <c r="AR32" s="326">
        <v>10.423747753452465</v>
      </c>
      <c r="AS32" s="86">
        <v>339</v>
      </c>
      <c r="AT32" s="330">
        <v>1.973004181139244</v>
      </c>
      <c r="AU32" s="85">
        <v>1480</v>
      </c>
      <c r="AV32" s="330">
        <v>8.6137055695754601</v>
      </c>
      <c r="AW32" s="83" t="s">
        <v>57</v>
      </c>
    </row>
    <row r="33" spans="1:49" s="82" customFormat="1" ht="36.75" customHeight="1">
      <c r="A33" s="83" t="s">
        <v>58</v>
      </c>
      <c r="B33" s="490">
        <v>4032411</v>
      </c>
      <c r="C33" s="85">
        <v>34565</v>
      </c>
      <c r="D33" s="330">
        <v>85.717948889634528</v>
      </c>
      <c r="E33" s="232">
        <v>24004</v>
      </c>
      <c r="F33" s="330">
        <v>59.527662234826757</v>
      </c>
      <c r="G33" s="232">
        <v>5788</v>
      </c>
      <c r="H33" s="330">
        <v>14.353695593033546</v>
      </c>
      <c r="I33" s="232">
        <v>4773</v>
      </c>
      <c r="J33" s="326">
        <v>11.836591061774209</v>
      </c>
      <c r="K33" s="495">
        <v>39126</v>
      </c>
      <c r="L33" s="330">
        <v>98.948337769421315</v>
      </c>
      <c r="M33" s="356">
        <v>20706</v>
      </c>
      <c r="N33" s="330">
        <v>52.364777433257622</v>
      </c>
      <c r="O33" s="356">
        <v>8451</v>
      </c>
      <c r="P33" s="330">
        <v>21.372294701461417</v>
      </c>
      <c r="Q33" s="356">
        <v>9969</v>
      </c>
      <c r="R33" s="330">
        <v>25.211265634702269</v>
      </c>
      <c r="S33" s="232">
        <v>10276</v>
      </c>
      <c r="T33" s="330">
        <v>25.987658306971664</v>
      </c>
      <c r="U33" s="87">
        <v>5424</v>
      </c>
      <c r="V33" s="330">
        <v>13.717113532212368</v>
      </c>
      <c r="W33" s="356">
        <v>1455</v>
      </c>
      <c r="X33" s="330">
        <v>3.6796460526122785</v>
      </c>
      <c r="Y33" s="356">
        <v>3397</v>
      </c>
      <c r="Z33" s="330">
        <v>8.590898722147017</v>
      </c>
      <c r="AA33" s="87">
        <v>315</v>
      </c>
      <c r="AB33" s="330">
        <v>0.79662440314286442</v>
      </c>
      <c r="AC33" s="232">
        <v>65</v>
      </c>
      <c r="AD33" s="330">
        <v>0.16438281334694027</v>
      </c>
      <c r="AE33" s="232">
        <v>74</v>
      </c>
      <c r="AF33" s="330">
        <v>0.18714351057959352</v>
      </c>
      <c r="AG33" s="232">
        <v>176</v>
      </c>
      <c r="AH33" s="330">
        <v>0.44509807921633054</v>
      </c>
      <c r="AI33" s="84">
        <v>49717</v>
      </c>
      <c r="AJ33" s="323">
        <v>125.73262047953584</v>
      </c>
      <c r="AK33" s="495">
        <v>556</v>
      </c>
      <c r="AL33" s="330">
        <v>1.4061052957061351</v>
      </c>
      <c r="AM33" s="86">
        <v>525</v>
      </c>
      <c r="AN33" s="330">
        <v>1.3277073385714406</v>
      </c>
      <c r="AO33" s="85">
        <v>1081</v>
      </c>
      <c r="AP33" s="330">
        <v>2.7338126342775757</v>
      </c>
      <c r="AQ33" s="84">
        <v>4614</v>
      </c>
      <c r="AR33" s="326">
        <v>11.442286016975949</v>
      </c>
      <c r="AS33" s="86">
        <v>625</v>
      </c>
      <c r="AT33" s="330">
        <v>1.5499412138296418</v>
      </c>
      <c r="AU33" s="85">
        <v>4088</v>
      </c>
      <c r="AV33" s="330">
        <v>10.137855491416921</v>
      </c>
      <c r="AW33" s="83" t="s">
        <v>58</v>
      </c>
    </row>
    <row r="34" spans="1:49" s="82" customFormat="1" ht="36.75" customHeight="1">
      <c r="A34" s="83" t="s">
        <v>59</v>
      </c>
      <c r="B34" s="490">
        <v>953738</v>
      </c>
      <c r="C34" s="85">
        <v>6748</v>
      </c>
      <c r="D34" s="330">
        <v>70.753183788419875</v>
      </c>
      <c r="E34" s="232">
        <v>4327</v>
      </c>
      <c r="F34" s="330">
        <v>45.368853920049318</v>
      </c>
      <c r="G34" s="232">
        <v>1611</v>
      </c>
      <c r="H34" s="330">
        <v>16.891431399398996</v>
      </c>
      <c r="I34" s="232">
        <v>810</v>
      </c>
      <c r="J34" s="326">
        <v>8.4928984689715623</v>
      </c>
      <c r="K34" s="495">
        <v>7845</v>
      </c>
      <c r="L34" s="330">
        <v>86.182305145048829</v>
      </c>
      <c r="M34" s="356">
        <v>4223</v>
      </c>
      <c r="N34" s="330">
        <v>46.392335835250627</v>
      </c>
      <c r="O34" s="356">
        <v>1811</v>
      </c>
      <c r="P34" s="330">
        <v>19.894984654899098</v>
      </c>
      <c r="Q34" s="356">
        <v>1811</v>
      </c>
      <c r="R34" s="330">
        <v>19.894984654899098</v>
      </c>
      <c r="S34" s="232">
        <v>2028</v>
      </c>
      <c r="T34" s="330">
        <v>22.278867410345317</v>
      </c>
      <c r="U34" s="87">
        <v>1015</v>
      </c>
      <c r="V34" s="330">
        <v>11.150419339990382</v>
      </c>
      <c r="W34" s="356">
        <v>304</v>
      </c>
      <c r="X34" s="330">
        <v>3.3396329845882526</v>
      </c>
      <c r="Y34" s="356">
        <v>709</v>
      </c>
      <c r="Z34" s="330">
        <v>7.7888150857666814</v>
      </c>
      <c r="AA34" s="87">
        <v>25</v>
      </c>
      <c r="AB34" s="330">
        <v>0.27464087044311286</v>
      </c>
      <c r="AC34" s="232">
        <v>6</v>
      </c>
      <c r="AD34" s="330">
        <v>6.5913808906347085E-2</v>
      </c>
      <c r="AE34" s="232">
        <v>1</v>
      </c>
      <c r="AF34" s="330">
        <v>1.0985634817724514E-2</v>
      </c>
      <c r="AG34" s="232">
        <v>18</v>
      </c>
      <c r="AH34" s="330">
        <v>0.19774142671904127</v>
      </c>
      <c r="AI34" s="84">
        <v>9898</v>
      </c>
      <c r="AJ34" s="323">
        <v>108.73581342583725</v>
      </c>
      <c r="AK34" s="495">
        <v>54</v>
      </c>
      <c r="AL34" s="330">
        <v>0.59322428015712381</v>
      </c>
      <c r="AM34" s="86">
        <v>88</v>
      </c>
      <c r="AN34" s="330">
        <v>0.96673586395975741</v>
      </c>
      <c r="AO34" s="85">
        <v>142</v>
      </c>
      <c r="AP34" s="330">
        <v>1.5599601441168811</v>
      </c>
      <c r="AQ34" s="84">
        <v>915</v>
      </c>
      <c r="AR34" s="326">
        <v>9.5938297519863944</v>
      </c>
      <c r="AS34" s="86">
        <v>126</v>
      </c>
      <c r="AT34" s="330">
        <v>1.3211175396177985</v>
      </c>
      <c r="AU34" s="85">
        <v>1648</v>
      </c>
      <c r="AV34" s="330">
        <v>17.279378613413748</v>
      </c>
      <c r="AW34" s="83" t="s">
        <v>59</v>
      </c>
    </row>
    <row r="35" spans="1:49" s="82" customFormat="1" ht="36.75" customHeight="1">
      <c r="A35" s="83" t="s">
        <v>60</v>
      </c>
      <c r="B35" s="490">
        <v>795110</v>
      </c>
      <c r="C35" s="85">
        <v>8018</v>
      </c>
      <c r="D35" s="330">
        <v>100.84139301480297</v>
      </c>
      <c r="E35" s="232">
        <v>5790</v>
      </c>
      <c r="F35" s="330">
        <v>72.820112940347869</v>
      </c>
      <c r="G35" s="232">
        <v>1394</v>
      </c>
      <c r="H35" s="330">
        <v>17.532165360767692</v>
      </c>
      <c r="I35" s="232">
        <v>834</v>
      </c>
      <c r="J35" s="326">
        <v>10.489114713687414</v>
      </c>
      <c r="K35" s="495">
        <v>8233</v>
      </c>
      <c r="L35" s="330">
        <v>105.34990166233521</v>
      </c>
      <c r="M35" s="356">
        <v>4151</v>
      </c>
      <c r="N35" s="330">
        <v>53.116414648409261</v>
      </c>
      <c r="O35" s="356">
        <v>2060</v>
      </c>
      <c r="P35" s="330">
        <v>26.359868507762727</v>
      </c>
      <c r="Q35" s="356">
        <v>2022</v>
      </c>
      <c r="R35" s="330">
        <v>25.873618506163218</v>
      </c>
      <c r="S35" s="232">
        <v>1560</v>
      </c>
      <c r="T35" s="330">
        <v>19.961842170927113</v>
      </c>
      <c r="U35" s="87">
        <v>812</v>
      </c>
      <c r="V35" s="330">
        <v>10.390394771021036</v>
      </c>
      <c r="W35" s="356">
        <v>254</v>
      </c>
      <c r="X35" s="330">
        <v>3.2501973791124916</v>
      </c>
      <c r="Y35" s="356">
        <v>494</v>
      </c>
      <c r="Z35" s="330">
        <v>6.3212500207935856</v>
      </c>
      <c r="AA35" s="87">
        <v>27</v>
      </c>
      <c r="AB35" s="330">
        <v>0.3454934221891231</v>
      </c>
      <c r="AC35" s="232">
        <v>2</v>
      </c>
      <c r="AD35" s="330">
        <v>2.5592105347342454E-2</v>
      </c>
      <c r="AE35" s="232">
        <v>4</v>
      </c>
      <c r="AF35" s="330">
        <v>5.1184210694684908E-2</v>
      </c>
      <c r="AG35" s="232">
        <v>21</v>
      </c>
      <c r="AH35" s="330">
        <v>0.26871710614709571</v>
      </c>
      <c r="AI35" s="84">
        <v>9820</v>
      </c>
      <c r="AJ35" s="323">
        <v>125.65723725545143</v>
      </c>
      <c r="AK35" s="495">
        <v>69</v>
      </c>
      <c r="AL35" s="330">
        <v>0.88292763448331468</v>
      </c>
      <c r="AM35" s="86">
        <v>30</v>
      </c>
      <c r="AN35" s="330">
        <v>0.3838815802101368</v>
      </c>
      <c r="AO35" s="85">
        <v>99</v>
      </c>
      <c r="AP35" s="330">
        <v>1.2668092146934513</v>
      </c>
      <c r="AQ35" s="84">
        <v>1088</v>
      </c>
      <c r="AR35" s="326">
        <v>13.68364125718454</v>
      </c>
      <c r="AS35" s="86">
        <v>168</v>
      </c>
      <c r="AT35" s="330">
        <v>2.1129151941240836</v>
      </c>
      <c r="AU35" s="85">
        <v>781</v>
      </c>
      <c r="AV35" s="330">
        <v>9.8225402774458885</v>
      </c>
      <c r="AW35" s="83" t="s">
        <v>60</v>
      </c>
    </row>
    <row r="36" spans="1:49" s="82" customFormat="1" ht="36.75" customHeight="1">
      <c r="A36" s="83" t="s">
        <v>61</v>
      </c>
      <c r="B36" s="490">
        <v>1137856</v>
      </c>
      <c r="C36" s="85">
        <v>14580</v>
      </c>
      <c r="D36" s="330">
        <v>128.13572191911805</v>
      </c>
      <c r="E36" s="232">
        <v>9897</v>
      </c>
      <c r="F36" s="330">
        <v>86.979371730693515</v>
      </c>
      <c r="G36" s="232">
        <v>2797</v>
      </c>
      <c r="H36" s="330">
        <v>24.581317846898024</v>
      </c>
      <c r="I36" s="232">
        <v>1886</v>
      </c>
      <c r="J36" s="326">
        <v>16.575032341526519</v>
      </c>
      <c r="K36" s="495">
        <v>12904</v>
      </c>
      <c r="L36" s="330">
        <v>115.01403805873704</v>
      </c>
      <c r="M36" s="356">
        <v>7280</v>
      </c>
      <c r="N36" s="330">
        <v>64.887027051116377</v>
      </c>
      <c r="O36" s="356">
        <v>2802</v>
      </c>
      <c r="P36" s="330">
        <v>24.974374972146713</v>
      </c>
      <c r="Q36" s="356">
        <v>2822</v>
      </c>
      <c r="R36" s="330">
        <v>25.152636035473957</v>
      </c>
      <c r="S36" s="232">
        <v>4628</v>
      </c>
      <c r="T36" s="330">
        <v>41.249610053923981</v>
      </c>
      <c r="U36" s="87">
        <v>2297</v>
      </c>
      <c r="V36" s="330">
        <v>20.473283123133832</v>
      </c>
      <c r="W36" s="356">
        <v>893</v>
      </c>
      <c r="X36" s="330">
        <v>7.9593564775613901</v>
      </c>
      <c r="Y36" s="356">
        <v>1438</v>
      </c>
      <c r="Z36" s="330">
        <v>12.816970453228757</v>
      </c>
      <c r="AA36" s="87">
        <v>105</v>
      </c>
      <c r="AB36" s="330">
        <v>0.93587058246802468</v>
      </c>
      <c r="AC36" s="232">
        <v>7</v>
      </c>
      <c r="AD36" s="330">
        <v>6.2391372164534976E-2</v>
      </c>
      <c r="AE36" s="232">
        <v>6</v>
      </c>
      <c r="AF36" s="330">
        <v>5.347831899817284E-2</v>
      </c>
      <c r="AG36" s="232">
        <v>92</v>
      </c>
      <c r="AH36" s="330">
        <v>0.82000089130531673</v>
      </c>
      <c r="AI36" s="84">
        <v>17637</v>
      </c>
      <c r="AJ36" s="323">
        <v>157.19951869512906</v>
      </c>
      <c r="AK36" s="495">
        <v>144</v>
      </c>
      <c r="AL36" s="330">
        <v>1.2834796559561481</v>
      </c>
      <c r="AM36" s="86">
        <v>131</v>
      </c>
      <c r="AN36" s="330">
        <v>1.1676099647934404</v>
      </c>
      <c r="AO36" s="85">
        <v>275</v>
      </c>
      <c r="AP36" s="330">
        <v>2.4510896207495882</v>
      </c>
      <c r="AQ36" s="84">
        <v>2651</v>
      </c>
      <c r="AR36" s="326">
        <v>23.298202936048149</v>
      </c>
      <c r="AS36" s="86">
        <v>240</v>
      </c>
      <c r="AT36" s="330">
        <v>2.1092299904381573</v>
      </c>
      <c r="AU36" s="85">
        <v>1507</v>
      </c>
      <c r="AV36" s="330">
        <v>13.244206648292929</v>
      </c>
      <c r="AW36" s="83" t="s">
        <v>61</v>
      </c>
    </row>
    <row r="37" spans="1:49" s="82" customFormat="1" ht="36.75" customHeight="1">
      <c r="A37" s="83" t="s">
        <v>62</v>
      </c>
      <c r="B37" s="490">
        <v>5577845</v>
      </c>
      <c r="C37" s="85">
        <v>99609</v>
      </c>
      <c r="D37" s="330">
        <v>178.57972030416767</v>
      </c>
      <c r="E37" s="232">
        <v>70020</v>
      </c>
      <c r="F37" s="330">
        <v>125.53235165193726</v>
      </c>
      <c r="G37" s="232">
        <v>14839</v>
      </c>
      <c r="H37" s="330">
        <v>26.603464241118207</v>
      </c>
      <c r="I37" s="232">
        <v>14750</v>
      </c>
      <c r="J37" s="326">
        <v>26.443904411112179</v>
      </c>
      <c r="K37" s="495">
        <v>64597</v>
      </c>
      <c r="L37" s="330">
        <v>118.01736239041932</v>
      </c>
      <c r="M37" s="356">
        <v>33051</v>
      </c>
      <c r="N37" s="330">
        <v>60.383482891864148</v>
      </c>
      <c r="O37" s="356">
        <v>14466</v>
      </c>
      <c r="P37" s="330">
        <v>26.429078197746115</v>
      </c>
      <c r="Q37" s="356">
        <v>17080</v>
      </c>
      <c r="R37" s="330">
        <v>31.204801300809045</v>
      </c>
      <c r="S37" s="232">
        <v>24517</v>
      </c>
      <c r="T37" s="330">
        <v>44.792044115452889</v>
      </c>
      <c r="U37" s="87">
        <v>12277</v>
      </c>
      <c r="V37" s="330">
        <v>22.42982116920566</v>
      </c>
      <c r="W37" s="356">
        <v>5355</v>
      </c>
      <c r="X37" s="330">
        <v>9.7834725389831636</v>
      </c>
      <c r="Y37" s="356">
        <v>6885</v>
      </c>
      <c r="Z37" s="330">
        <v>12.578750407264067</v>
      </c>
      <c r="AA37" s="87">
        <v>258</v>
      </c>
      <c r="AB37" s="330">
        <v>0.47136058171011319</v>
      </c>
      <c r="AC37" s="232">
        <v>65</v>
      </c>
      <c r="AD37" s="330">
        <v>0.11875363492696651</v>
      </c>
      <c r="AE37" s="232">
        <v>47</v>
      </c>
      <c r="AF37" s="330">
        <v>8.5868012947191166E-2</v>
      </c>
      <c r="AG37" s="232">
        <v>146</v>
      </c>
      <c r="AH37" s="330">
        <v>0.26673893383595554</v>
      </c>
      <c r="AI37" s="84">
        <v>89372</v>
      </c>
      <c r="AJ37" s="323">
        <v>163.28076708758232</v>
      </c>
      <c r="AK37" s="495">
        <v>2597</v>
      </c>
      <c r="AL37" s="330">
        <v>4.7446644600820314</v>
      </c>
      <c r="AM37" s="86">
        <v>824</v>
      </c>
      <c r="AN37" s="330">
        <v>1.5054306950741601</v>
      </c>
      <c r="AO37" s="85">
        <v>3421</v>
      </c>
      <c r="AP37" s="330">
        <v>6.250095155156191</v>
      </c>
      <c r="AQ37" s="84">
        <v>11795</v>
      </c>
      <c r="AR37" s="326">
        <v>21.146159493496143</v>
      </c>
      <c r="AS37" s="86">
        <v>1412</v>
      </c>
      <c r="AT37" s="330">
        <v>2.5314435951518912</v>
      </c>
      <c r="AU37" s="85">
        <v>5967</v>
      </c>
      <c r="AV37" s="330">
        <v>10.697679838719074</v>
      </c>
      <c r="AW37" s="83" t="s">
        <v>62</v>
      </c>
    </row>
    <row r="38" spans="1:49" s="82" customFormat="1" ht="36.75" customHeight="1">
      <c r="A38" s="83" t="s">
        <v>63</v>
      </c>
      <c r="B38" s="490">
        <v>3200343</v>
      </c>
      <c r="C38" s="85">
        <v>45008</v>
      </c>
      <c r="D38" s="330">
        <v>140.63492569390218</v>
      </c>
      <c r="E38" s="232">
        <v>32141</v>
      </c>
      <c r="F38" s="330">
        <v>100.42986017436256</v>
      </c>
      <c r="G38" s="232">
        <v>6585</v>
      </c>
      <c r="H38" s="330">
        <v>20.575919518626595</v>
      </c>
      <c r="I38" s="232">
        <v>6282</v>
      </c>
      <c r="J38" s="326">
        <v>19.629146000913028</v>
      </c>
      <c r="K38" s="495">
        <v>29662</v>
      </c>
      <c r="L38" s="330">
        <v>93.243185470384233</v>
      </c>
      <c r="M38" s="356">
        <v>14614</v>
      </c>
      <c r="N38" s="330">
        <v>45.939448198509716</v>
      </c>
      <c r="O38" s="356">
        <v>7160</v>
      </c>
      <c r="P38" s="330">
        <v>22.507626187308716</v>
      </c>
      <c r="Q38" s="356">
        <v>7888</v>
      </c>
      <c r="R38" s="330">
        <v>24.796111084565805</v>
      </c>
      <c r="S38" s="232">
        <v>8901</v>
      </c>
      <c r="T38" s="330">
        <v>27.980500096820514</v>
      </c>
      <c r="U38" s="87">
        <v>4497</v>
      </c>
      <c r="V38" s="330">
        <v>14.136423877699343</v>
      </c>
      <c r="W38" s="356">
        <v>1565</v>
      </c>
      <c r="X38" s="330">
        <v>4.919613824460634</v>
      </c>
      <c r="Y38" s="356">
        <v>2839</v>
      </c>
      <c r="Z38" s="330">
        <v>8.9244623946605373</v>
      </c>
      <c r="AA38" s="87">
        <v>257</v>
      </c>
      <c r="AB38" s="330">
        <v>0.80788546510312009</v>
      </c>
      <c r="AC38" s="232">
        <v>101</v>
      </c>
      <c r="AD38" s="330">
        <v>0.3174958442623157</v>
      </c>
      <c r="AE38" s="232">
        <v>29</v>
      </c>
      <c r="AF38" s="330">
        <v>9.1162173105021338E-2</v>
      </c>
      <c r="AG38" s="232">
        <v>127</v>
      </c>
      <c r="AH38" s="330">
        <v>0.39922744773578306</v>
      </c>
      <c r="AI38" s="84">
        <v>38820</v>
      </c>
      <c r="AJ38" s="323">
        <v>122.03157103230788</v>
      </c>
      <c r="AK38" s="495">
        <v>566</v>
      </c>
      <c r="AL38" s="330">
        <v>1.779234137153175</v>
      </c>
      <c r="AM38" s="86">
        <v>228</v>
      </c>
      <c r="AN38" s="330">
        <v>0.71672329199809881</v>
      </c>
      <c r="AO38" s="85">
        <v>794</v>
      </c>
      <c r="AP38" s="330">
        <v>2.4959574291512738</v>
      </c>
      <c r="AQ38" s="84">
        <v>4462</v>
      </c>
      <c r="AR38" s="326">
        <v>13.942255564481682</v>
      </c>
      <c r="AS38" s="86">
        <v>869</v>
      </c>
      <c r="AT38" s="330">
        <v>2.7153339501422193</v>
      </c>
      <c r="AU38" s="85">
        <v>3608</v>
      </c>
      <c r="AV38" s="330">
        <v>11.273791590463897</v>
      </c>
      <c r="AW38" s="83" t="s">
        <v>63</v>
      </c>
    </row>
    <row r="39" spans="1:49" s="82" customFormat="1" ht="36.75" customHeight="1">
      <c r="A39" s="83" t="s">
        <v>64</v>
      </c>
      <c r="B39" s="490">
        <v>634210</v>
      </c>
      <c r="C39" s="85">
        <v>7042</v>
      </c>
      <c r="D39" s="330">
        <v>111.03577679317576</v>
      </c>
      <c r="E39" s="232">
        <v>4874</v>
      </c>
      <c r="F39" s="330">
        <v>76.851516059349422</v>
      </c>
      <c r="G39" s="232">
        <v>955</v>
      </c>
      <c r="H39" s="330">
        <v>15.058103782658742</v>
      </c>
      <c r="I39" s="232">
        <v>1213</v>
      </c>
      <c r="J39" s="326">
        <v>19.126156951167594</v>
      </c>
      <c r="K39" s="495">
        <v>6210</v>
      </c>
      <c r="L39" s="330">
        <v>99.269413351336468</v>
      </c>
      <c r="M39" s="356">
        <v>3647</v>
      </c>
      <c r="N39" s="330">
        <v>58.298800401340436</v>
      </c>
      <c r="O39" s="356">
        <v>987</v>
      </c>
      <c r="P39" s="330">
        <v>15.777602411879084</v>
      </c>
      <c r="Q39" s="356">
        <v>1576</v>
      </c>
      <c r="R39" s="330">
        <v>25.193010538116955</v>
      </c>
      <c r="S39" s="232">
        <v>1155</v>
      </c>
      <c r="T39" s="330">
        <v>18.463151758581905</v>
      </c>
      <c r="U39" s="87">
        <v>637</v>
      </c>
      <c r="V39" s="330">
        <v>10.182707939581535</v>
      </c>
      <c r="W39" s="356">
        <v>155</v>
      </c>
      <c r="X39" s="330">
        <v>2.4777389805889136</v>
      </c>
      <c r="Y39" s="356">
        <v>363</v>
      </c>
      <c r="Z39" s="330">
        <v>5.8027048384114552</v>
      </c>
      <c r="AA39" s="87">
        <v>26</v>
      </c>
      <c r="AB39" s="330">
        <v>0.41562073222781776</v>
      </c>
      <c r="AC39" s="232">
        <v>6</v>
      </c>
      <c r="AD39" s="330">
        <v>9.5912476667957935E-2</v>
      </c>
      <c r="AE39" s="232">
        <v>13</v>
      </c>
      <c r="AF39" s="330">
        <v>0.20781036611390888</v>
      </c>
      <c r="AG39" s="232">
        <v>7</v>
      </c>
      <c r="AH39" s="330">
        <v>0.11189788944595093</v>
      </c>
      <c r="AI39" s="84">
        <v>7391</v>
      </c>
      <c r="AJ39" s="323">
        <v>118.14818584214619</v>
      </c>
      <c r="AK39" s="495">
        <v>49</v>
      </c>
      <c r="AL39" s="330">
        <v>0.78328522612165663</v>
      </c>
      <c r="AM39" s="86">
        <v>31</v>
      </c>
      <c r="AN39" s="330">
        <v>0.49554779611778271</v>
      </c>
      <c r="AO39" s="85">
        <v>80</v>
      </c>
      <c r="AP39" s="330">
        <v>1.2788330222394393</v>
      </c>
      <c r="AQ39" s="84">
        <v>1002</v>
      </c>
      <c r="AR39" s="326">
        <v>15.799183235836709</v>
      </c>
      <c r="AS39" s="86">
        <v>120</v>
      </c>
      <c r="AT39" s="330">
        <v>1.8921177527948156</v>
      </c>
      <c r="AU39" s="85">
        <v>912</v>
      </c>
      <c r="AV39" s="330">
        <v>14.380094921240598</v>
      </c>
      <c r="AW39" s="83" t="s">
        <v>64</v>
      </c>
    </row>
    <row r="40" spans="1:49" s="82" customFormat="1" ht="36.75" customHeight="1">
      <c r="A40" s="83" t="s">
        <v>65</v>
      </c>
      <c r="B40" s="490">
        <v>518737</v>
      </c>
      <c r="C40" s="85">
        <v>5751</v>
      </c>
      <c r="D40" s="330">
        <v>110.86542891677286</v>
      </c>
      <c r="E40" s="232">
        <v>3693</v>
      </c>
      <c r="F40" s="330">
        <v>71.192145538105052</v>
      </c>
      <c r="G40" s="232">
        <v>1152</v>
      </c>
      <c r="H40" s="330">
        <v>22.207785448117253</v>
      </c>
      <c r="I40" s="232">
        <v>906</v>
      </c>
      <c r="J40" s="326">
        <v>17.465497930550548</v>
      </c>
      <c r="K40" s="495">
        <v>4078</v>
      </c>
      <c r="L40" s="330">
        <v>79.339807714132846</v>
      </c>
      <c r="M40" s="356">
        <v>2390</v>
      </c>
      <c r="N40" s="330">
        <v>46.498808346438821</v>
      </c>
      <c r="O40" s="356">
        <v>794</v>
      </c>
      <c r="P40" s="330">
        <v>15.447721266557499</v>
      </c>
      <c r="Q40" s="356">
        <v>894</v>
      </c>
      <c r="R40" s="330">
        <v>17.393278101136531</v>
      </c>
      <c r="S40" s="232">
        <v>1473</v>
      </c>
      <c r="T40" s="330">
        <v>28.658052173349112</v>
      </c>
      <c r="U40" s="87">
        <v>742</v>
      </c>
      <c r="V40" s="330">
        <v>14.436031712576403</v>
      </c>
      <c r="W40" s="356">
        <v>381</v>
      </c>
      <c r="X40" s="330">
        <v>7.4125715397461045</v>
      </c>
      <c r="Y40" s="356">
        <v>350</v>
      </c>
      <c r="Z40" s="330">
        <v>6.8094489210266058</v>
      </c>
      <c r="AA40" s="87">
        <v>30</v>
      </c>
      <c r="AB40" s="330">
        <v>0.58366705037370903</v>
      </c>
      <c r="AC40" s="232">
        <v>7</v>
      </c>
      <c r="AD40" s="330">
        <v>0.13618897842053213</v>
      </c>
      <c r="AE40" s="232">
        <v>14</v>
      </c>
      <c r="AF40" s="330">
        <v>0.27237795684106425</v>
      </c>
      <c r="AG40" s="232">
        <v>9</v>
      </c>
      <c r="AH40" s="330">
        <v>0.17510011511211271</v>
      </c>
      <c r="AI40" s="84">
        <v>5581</v>
      </c>
      <c r="AJ40" s="323">
        <v>108.58152693785567</v>
      </c>
      <c r="AK40" s="495">
        <v>41</v>
      </c>
      <c r="AL40" s="330">
        <v>0.79767830217740232</v>
      </c>
      <c r="AM40" s="86">
        <v>40</v>
      </c>
      <c r="AN40" s="330">
        <v>0.778222733831612</v>
      </c>
      <c r="AO40" s="85">
        <v>81</v>
      </c>
      <c r="AP40" s="330">
        <v>1.5759010360090144</v>
      </c>
      <c r="AQ40" s="84">
        <v>770</v>
      </c>
      <c r="AR40" s="326">
        <v>14.843745481814485</v>
      </c>
      <c r="AS40" s="86">
        <v>87</v>
      </c>
      <c r="AT40" s="330">
        <v>1.6771504635296886</v>
      </c>
      <c r="AU40" s="85">
        <v>498</v>
      </c>
      <c r="AV40" s="330">
        <v>9.6002405843423553</v>
      </c>
      <c r="AW40" s="83" t="s">
        <v>65</v>
      </c>
    </row>
    <row r="41" spans="1:49" s="82" customFormat="1" ht="36.75" customHeight="1">
      <c r="A41" s="83" t="s">
        <v>66</v>
      </c>
      <c r="B41" s="490">
        <v>304348</v>
      </c>
      <c r="C41" s="85">
        <v>2924</v>
      </c>
      <c r="D41" s="330">
        <v>96.074230814725254</v>
      </c>
      <c r="E41" s="232">
        <v>1950</v>
      </c>
      <c r="F41" s="330">
        <v>64.07139195920459</v>
      </c>
      <c r="G41" s="232">
        <v>461</v>
      </c>
      <c r="H41" s="330">
        <v>15.147134201637598</v>
      </c>
      <c r="I41" s="232">
        <v>513</v>
      </c>
      <c r="J41" s="326">
        <v>16.855704653883055</v>
      </c>
      <c r="K41" s="495">
        <v>2178</v>
      </c>
      <c r="L41" s="330">
        <v>69.913907667417803</v>
      </c>
      <c r="M41" s="356">
        <v>1225</v>
      </c>
      <c r="N41" s="330">
        <v>39.322560556743255</v>
      </c>
      <c r="O41" s="356">
        <v>465</v>
      </c>
      <c r="P41" s="330">
        <v>14.926522986845399</v>
      </c>
      <c r="Q41" s="356">
        <v>488</v>
      </c>
      <c r="R41" s="330">
        <v>15.664824123829151</v>
      </c>
      <c r="S41" s="232">
        <v>779</v>
      </c>
      <c r="T41" s="330">
        <v>25.005938509145306</v>
      </c>
      <c r="U41" s="87">
        <v>388</v>
      </c>
      <c r="V41" s="330">
        <v>12.454819180421536</v>
      </c>
      <c r="W41" s="356">
        <v>83</v>
      </c>
      <c r="X41" s="330">
        <v>2.6643041030283188</v>
      </c>
      <c r="Y41" s="356">
        <v>308</v>
      </c>
      <c r="Z41" s="330">
        <v>9.8868152256954485</v>
      </c>
      <c r="AA41" s="87">
        <v>7</v>
      </c>
      <c r="AB41" s="330">
        <v>0.22470034603853292</v>
      </c>
      <c r="AC41" s="232">
        <v>3</v>
      </c>
      <c r="AD41" s="330">
        <v>9.6300148302228397E-2</v>
      </c>
      <c r="AE41" s="232">
        <v>0</v>
      </c>
      <c r="AF41" s="330">
        <v>0</v>
      </c>
      <c r="AG41" s="232">
        <v>4</v>
      </c>
      <c r="AH41" s="330">
        <v>0.12840019773630451</v>
      </c>
      <c r="AI41" s="84">
        <v>2964</v>
      </c>
      <c r="AJ41" s="323">
        <v>95.144546522601644</v>
      </c>
      <c r="AK41" s="495">
        <v>54</v>
      </c>
      <c r="AL41" s="330">
        <v>1.733402669440111</v>
      </c>
      <c r="AM41" s="86">
        <v>38</v>
      </c>
      <c r="AN41" s="330">
        <v>1.219801878494893</v>
      </c>
      <c r="AO41" s="85">
        <v>92</v>
      </c>
      <c r="AP41" s="330">
        <v>2.953204547935004</v>
      </c>
      <c r="AQ41" s="84">
        <v>384</v>
      </c>
      <c r="AR41" s="326">
        <v>12.617135647351059</v>
      </c>
      <c r="AS41" s="86">
        <v>59</v>
      </c>
      <c r="AT41" s="330">
        <v>1.9385703208169593</v>
      </c>
      <c r="AU41" s="85">
        <v>1419</v>
      </c>
      <c r="AV41" s="330">
        <v>46.624259071851966</v>
      </c>
      <c r="AW41" s="83" t="s">
        <v>66</v>
      </c>
    </row>
    <row r="42" spans="1:49" s="82" customFormat="1" ht="36.75" customHeight="1">
      <c r="A42" s="83" t="s">
        <v>67</v>
      </c>
      <c r="B42" s="490">
        <v>305120</v>
      </c>
      <c r="C42" s="85">
        <v>2463</v>
      </c>
      <c r="D42" s="330">
        <v>80.722338751966447</v>
      </c>
      <c r="E42" s="232">
        <v>1620</v>
      </c>
      <c r="F42" s="330">
        <v>53.093864708966969</v>
      </c>
      <c r="G42" s="232">
        <v>579</v>
      </c>
      <c r="H42" s="330">
        <v>18.976140534871526</v>
      </c>
      <c r="I42" s="232">
        <v>264</v>
      </c>
      <c r="J42" s="326">
        <v>8.6523335081279491</v>
      </c>
      <c r="K42" s="495">
        <v>2553</v>
      </c>
      <c r="L42" s="330">
        <v>82.818533444781693</v>
      </c>
      <c r="M42" s="356">
        <v>1365</v>
      </c>
      <c r="N42" s="330">
        <v>44.280179456375642</v>
      </c>
      <c r="O42" s="356">
        <v>524</v>
      </c>
      <c r="P42" s="330">
        <v>16.998398560542736</v>
      </c>
      <c r="Q42" s="356">
        <v>664</v>
      </c>
      <c r="R42" s="330">
        <v>21.539955427863312</v>
      </c>
      <c r="S42" s="232">
        <v>1003</v>
      </c>
      <c r="T42" s="330">
        <v>32.537010985161004</v>
      </c>
      <c r="U42" s="87">
        <v>435</v>
      </c>
      <c r="V42" s="330">
        <v>14.111265980603227</v>
      </c>
      <c r="W42" s="356">
        <v>281</v>
      </c>
      <c r="X42" s="330">
        <v>9.1155534265505889</v>
      </c>
      <c r="Y42" s="356">
        <v>287</v>
      </c>
      <c r="Z42" s="330">
        <v>9.3101915780071849</v>
      </c>
      <c r="AA42" s="87">
        <v>2</v>
      </c>
      <c r="AB42" s="330">
        <v>6.4879383818865405E-2</v>
      </c>
      <c r="AC42" s="232">
        <v>0</v>
      </c>
      <c r="AD42" s="330">
        <v>0</v>
      </c>
      <c r="AE42" s="232">
        <v>0</v>
      </c>
      <c r="AF42" s="330">
        <v>0</v>
      </c>
      <c r="AG42" s="232">
        <v>2</v>
      </c>
      <c r="AH42" s="330">
        <v>6.4879383818865405E-2</v>
      </c>
      <c r="AI42" s="84">
        <v>3558</v>
      </c>
      <c r="AJ42" s="323">
        <v>115.42042381376156</v>
      </c>
      <c r="AK42" s="495">
        <v>27</v>
      </c>
      <c r="AL42" s="330">
        <v>0.87587168155468298</v>
      </c>
      <c r="AM42" s="86">
        <v>37</v>
      </c>
      <c r="AN42" s="330">
        <v>1.20026860064901</v>
      </c>
      <c r="AO42" s="85">
        <v>64</v>
      </c>
      <c r="AP42" s="330">
        <v>2.076140282203693</v>
      </c>
      <c r="AQ42" s="84">
        <v>463</v>
      </c>
      <c r="AR42" s="326">
        <v>15.174357629785002</v>
      </c>
      <c r="AS42" s="86">
        <v>113</v>
      </c>
      <c r="AT42" s="330">
        <v>3.7034609334032513</v>
      </c>
      <c r="AU42" s="85">
        <v>465</v>
      </c>
      <c r="AV42" s="330">
        <v>15.239905610907185</v>
      </c>
      <c r="AW42" s="83" t="s">
        <v>67</v>
      </c>
    </row>
    <row r="43" spans="1:49" s="82" customFormat="1" ht="36.75" customHeight="1">
      <c r="A43" s="83" t="s">
        <v>68</v>
      </c>
      <c r="B43" s="490">
        <v>1120618</v>
      </c>
      <c r="C43" s="85">
        <v>11347</v>
      </c>
      <c r="D43" s="330">
        <v>101.25662803917125</v>
      </c>
      <c r="E43" s="232">
        <v>7821</v>
      </c>
      <c r="F43" s="330">
        <v>69.791846998709644</v>
      </c>
      <c r="G43" s="232">
        <v>2022</v>
      </c>
      <c r="H43" s="330">
        <v>18.043615219459262</v>
      </c>
      <c r="I43" s="232">
        <v>1504</v>
      </c>
      <c r="J43" s="326">
        <v>13.42116582100234</v>
      </c>
      <c r="K43" s="495">
        <v>8252</v>
      </c>
      <c r="L43" s="330">
        <v>75.280843524953426</v>
      </c>
      <c r="M43" s="356">
        <v>4958</v>
      </c>
      <c r="N43" s="330">
        <v>45.230540741240802</v>
      </c>
      <c r="O43" s="356">
        <v>1319</v>
      </c>
      <c r="P43" s="330">
        <v>12.032892948305086</v>
      </c>
      <c r="Q43" s="356">
        <v>1975</v>
      </c>
      <c r="R43" s="330">
        <v>18.017409835407541</v>
      </c>
      <c r="S43" s="232">
        <v>3211</v>
      </c>
      <c r="T43" s="330">
        <v>29.293115433667651</v>
      </c>
      <c r="U43" s="87">
        <v>1595</v>
      </c>
      <c r="V43" s="330">
        <v>14.550768955683559</v>
      </c>
      <c r="W43" s="356">
        <v>474</v>
      </c>
      <c r="X43" s="330">
        <v>4.3241783604978092</v>
      </c>
      <c r="Y43" s="356">
        <v>1142</v>
      </c>
      <c r="Z43" s="330">
        <v>10.418168117486285</v>
      </c>
      <c r="AA43" s="87">
        <v>56</v>
      </c>
      <c r="AB43" s="330">
        <v>0.51087339280142896</v>
      </c>
      <c r="AC43" s="232">
        <v>17</v>
      </c>
      <c r="AD43" s="330">
        <v>0.15508656567186238</v>
      </c>
      <c r="AE43" s="232">
        <v>18</v>
      </c>
      <c r="AF43" s="330">
        <v>0.16420930482903073</v>
      </c>
      <c r="AG43" s="232">
        <v>21</v>
      </c>
      <c r="AH43" s="330">
        <v>0.19157752230053587</v>
      </c>
      <c r="AI43" s="84">
        <v>11519</v>
      </c>
      <c r="AJ43" s="323">
        <v>105.08483235142251</v>
      </c>
      <c r="AK43" s="495">
        <v>82</v>
      </c>
      <c r="AL43" s="330">
        <v>0.74806461088780674</v>
      </c>
      <c r="AM43" s="86">
        <v>62</v>
      </c>
      <c r="AN43" s="330">
        <v>0.56560982774443924</v>
      </c>
      <c r="AO43" s="85">
        <v>144</v>
      </c>
      <c r="AP43" s="330">
        <v>1.3136744386322459</v>
      </c>
      <c r="AQ43" s="84">
        <v>1085</v>
      </c>
      <c r="AR43" s="326">
        <v>9.6821575237949062</v>
      </c>
      <c r="AS43" s="86">
        <v>184</v>
      </c>
      <c r="AT43" s="330">
        <v>1.6419511376758182</v>
      </c>
      <c r="AU43" s="85">
        <v>1661</v>
      </c>
      <c r="AV43" s="330">
        <v>14.822178476519207</v>
      </c>
      <c r="AW43" s="83" t="s">
        <v>68</v>
      </c>
    </row>
    <row r="44" spans="1:49" s="82" customFormat="1" ht="36.75" customHeight="1">
      <c r="A44" s="83" t="s">
        <v>69</v>
      </c>
      <c r="B44" s="490">
        <v>1605855</v>
      </c>
      <c r="C44" s="85">
        <v>11850</v>
      </c>
      <c r="D44" s="330">
        <v>73.792465695844271</v>
      </c>
      <c r="E44" s="232">
        <v>8069</v>
      </c>
      <c r="F44" s="330">
        <v>50.247376008419195</v>
      </c>
      <c r="G44" s="232">
        <v>2165</v>
      </c>
      <c r="H44" s="330">
        <v>13.481914618692223</v>
      </c>
      <c r="I44" s="232">
        <v>1616</v>
      </c>
      <c r="J44" s="326">
        <v>10.063175068732855</v>
      </c>
      <c r="K44" s="495">
        <v>9770</v>
      </c>
      <c r="L44" s="330">
        <v>62.450408282061915</v>
      </c>
      <c r="M44" s="356">
        <v>5248</v>
      </c>
      <c r="N44" s="330">
        <v>33.545521255297949</v>
      </c>
      <c r="O44" s="356">
        <v>2069</v>
      </c>
      <c r="P44" s="330">
        <v>13.22516834550523</v>
      </c>
      <c r="Q44" s="356">
        <v>2453</v>
      </c>
      <c r="R44" s="330">
        <v>15.679718681258739</v>
      </c>
      <c r="S44" s="232">
        <v>2599</v>
      </c>
      <c r="T44" s="330">
        <v>16.612959173498357</v>
      </c>
      <c r="U44" s="87">
        <v>1372</v>
      </c>
      <c r="V44" s="330">
        <v>8.7699038037859722</v>
      </c>
      <c r="W44" s="356">
        <v>390</v>
      </c>
      <c r="X44" s="330">
        <v>2.4929026847496565</v>
      </c>
      <c r="Y44" s="356">
        <v>837</v>
      </c>
      <c r="Z44" s="330">
        <v>5.3501526849627252</v>
      </c>
      <c r="AA44" s="87">
        <v>52</v>
      </c>
      <c r="AB44" s="330">
        <v>0.33238702463328762</v>
      </c>
      <c r="AC44" s="232">
        <v>7</v>
      </c>
      <c r="AD44" s="330">
        <v>4.474440716217333E-2</v>
      </c>
      <c r="AE44" s="232">
        <v>2</v>
      </c>
      <c r="AF44" s="330">
        <v>1.2784116332049521E-2</v>
      </c>
      <c r="AG44" s="232">
        <v>43</v>
      </c>
      <c r="AH44" s="330">
        <v>0.27485850113906474</v>
      </c>
      <c r="AI44" s="84">
        <v>12421</v>
      </c>
      <c r="AJ44" s="323">
        <v>79.395754480193574</v>
      </c>
      <c r="AK44" s="495">
        <v>561</v>
      </c>
      <c r="AL44" s="330">
        <v>3.585944631139891</v>
      </c>
      <c r="AM44" s="86">
        <v>130</v>
      </c>
      <c r="AN44" s="330">
        <v>0.83096756158321905</v>
      </c>
      <c r="AO44" s="85">
        <v>691</v>
      </c>
      <c r="AP44" s="330">
        <v>4.4169121927231103</v>
      </c>
      <c r="AQ44" s="84">
        <v>1713</v>
      </c>
      <c r="AR44" s="326">
        <v>10.667214661348627</v>
      </c>
      <c r="AS44" s="86">
        <v>195</v>
      </c>
      <c r="AT44" s="330">
        <v>1.2143063975265513</v>
      </c>
      <c r="AU44" s="85">
        <v>1277</v>
      </c>
      <c r="AV44" s="330">
        <v>7.9521501007251594</v>
      </c>
      <c r="AW44" s="83" t="s">
        <v>69</v>
      </c>
    </row>
    <row r="45" spans="1:49" s="82" customFormat="1" ht="36.75" customHeight="1">
      <c r="A45" s="83" t="s">
        <v>70</v>
      </c>
      <c r="B45" s="490">
        <v>596449</v>
      </c>
      <c r="C45" s="85">
        <v>3444</v>
      </c>
      <c r="D45" s="330">
        <v>57.74173483399251</v>
      </c>
      <c r="E45" s="232">
        <v>2290</v>
      </c>
      <c r="F45" s="330">
        <v>38.393894532474697</v>
      </c>
      <c r="G45" s="232">
        <v>665</v>
      </c>
      <c r="H45" s="330">
        <v>11.149318717945707</v>
      </c>
      <c r="I45" s="232">
        <v>489</v>
      </c>
      <c r="J45" s="326">
        <v>8.1985215835721075</v>
      </c>
      <c r="K45" s="495">
        <v>5556</v>
      </c>
      <c r="L45" s="330">
        <v>92.689393770881267</v>
      </c>
      <c r="M45" s="356">
        <v>2770</v>
      </c>
      <c r="N45" s="330">
        <v>46.211234835374569</v>
      </c>
      <c r="O45" s="356">
        <v>1181</v>
      </c>
      <c r="P45" s="330">
        <v>19.70233514100266</v>
      </c>
      <c r="Q45" s="356">
        <v>1605</v>
      </c>
      <c r="R45" s="330">
        <v>26.775823794504038</v>
      </c>
      <c r="S45" s="232">
        <v>1006</v>
      </c>
      <c r="T45" s="330">
        <v>16.782852795807514</v>
      </c>
      <c r="U45" s="87">
        <v>446</v>
      </c>
      <c r="V45" s="330">
        <v>7.4405092911830533</v>
      </c>
      <c r="W45" s="356">
        <v>198</v>
      </c>
      <c r="X45" s="330">
        <v>3.3031857391350772</v>
      </c>
      <c r="Y45" s="356">
        <v>362</v>
      </c>
      <c r="Z45" s="330">
        <v>6.0391577654893842</v>
      </c>
      <c r="AA45" s="87">
        <v>30</v>
      </c>
      <c r="AB45" s="330">
        <v>0.50048268774773896</v>
      </c>
      <c r="AC45" s="232">
        <v>10</v>
      </c>
      <c r="AD45" s="330">
        <v>0.16682756258257966</v>
      </c>
      <c r="AE45" s="232">
        <v>0</v>
      </c>
      <c r="AF45" s="330">
        <v>0</v>
      </c>
      <c r="AG45" s="232">
        <v>20</v>
      </c>
      <c r="AH45" s="330">
        <v>0.33365512516515933</v>
      </c>
      <c r="AI45" s="84">
        <v>6592</v>
      </c>
      <c r="AJ45" s="323">
        <v>109.97272925443652</v>
      </c>
      <c r="AK45" s="495">
        <v>40</v>
      </c>
      <c r="AL45" s="330">
        <v>0.66731025033031866</v>
      </c>
      <c r="AM45" s="86">
        <v>60</v>
      </c>
      <c r="AN45" s="330">
        <v>1.0009653754954779</v>
      </c>
      <c r="AO45" s="85">
        <v>100</v>
      </c>
      <c r="AP45" s="330">
        <v>1.6682756258257967</v>
      </c>
      <c r="AQ45" s="84">
        <v>724</v>
      </c>
      <c r="AR45" s="326">
        <v>12.138506393673223</v>
      </c>
      <c r="AS45" s="86">
        <v>79</v>
      </c>
      <c r="AT45" s="330">
        <v>1.3245055319063324</v>
      </c>
      <c r="AU45" s="85">
        <v>640</v>
      </c>
      <c r="AV45" s="330">
        <v>10.730171397722186</v>
      </c>
      <c r="AW45" s="83" t="s">
        <v>70</v>
      </c>
    </row>
    <row r="46" spans="1:49" s="82" customFormat="1" ht="36.75" customHeight="1">
      <c r="A46" s="83" t="s">
        <v>71</v>
      </c>
      <c r="B46" s="490">
        <v>416893</v>
      </c>
      <c r="C46" s="85">
        <v>3930</v>
      </c>
      <c r="D46" s="330">
        <v>94.268793191538364</v>
      </c>
      <c r="E46" s="232">
        <v>2623</v>
      </c>
      <c r="F46" s="330">
        <v>62.917823038525476</v>
      </c>
      <c r="G46" s="232">
        <v>775</v>
      </c>
      <c r="H46" s="330">
        <v>18.589901965252476</v>
      </c>
      <c r="I46" s="232">
        <v>532</v>
      </c>
      <c r="J46" s="326">
        <v>12.761068187760408</v>
      </c>
      <c r="K46" s="495">
        <v>2946</v>
      </c>
      <c r="L46" s="330">
        <v>70.117203150275984</v>
      </c>
      <c r="M46" s="356">
        <v>1182</v>
      </c>
      <c r="N46" s="330">
        <v>28.132564196750241</v>
      </c>
      <c r="O46" s="356">
        <v>447</v>
      </c>
      <c r="P46" s="330">
        <v>10.638964632781184</v>
      </c>
      <c r="Q46" s="356">
        <v>1317</v>
      </c>
      <c r="R46" s="330">
        <v>31.345674320744557</v>
      </c>
      <c r="S46" s="232">
        <v>968</v>
      </c>
      <c r="T46" s="330">
        <v>23.039189629825916</v>
      </c>
      <c r="U46" s="87">
        <v>453</v>
      </c>
      <c r="V46" s="330">
        <v>10.781769527180929</v>
      </c>
      <c r="W46" s="356">
        <v>221</v>
      </c>
      <c r="X46" s="330">
        <v>5.2599802770573634</v>
      </c>
      <c r="Y46" s="356">
        <v>294</v>
      </c>
      <c r="Z46" s="330">
        <v>6.9974398255876231</v>
      </c>
      <c r="AA46" s="87">
        <v>2</v>
      </c>
      <c r="AB46" s="330">
        <v>4.7601631466582466E-2</v>
      </c>
      <c r="AC46" s="232">
        <v>0</v>
      </c>
      <c r="AD46" s="330">
        <v>0</v>
      </c>
      <c r="AE46" s="232">
        <v>0</v>
      </c>
      <c r="AF46" s="330">
        <v>0</v>
      </c>
      <c r="AG46" s="232">
        <v>2</v>
      </c>
      <c r="AH46" s="330">
        <v>4.7601631466582466E-2</v>
      </c>
      <c r="AI46" s="84">
        <v>3916</v>
      </c>
      <c r="AJ46" s="323">
        <v>93.203994411568473</v>
      </c>
      <c r="AK46" s="495">
        <v>50</v>
      </c>
      <c r="AL46" s="330">
        <v>1.1900407866645617</v>
      </c>
      <c r="AM46" s="86">
        <v>16</v>
      </c>
      <c r="AN46" s="330">
        <v>0.38081305173265972</v>
      </c>
      <c r="AO46" s="85">
        <v>66</v>
      </c>
      <c r="AP46" s="330">
        <v>1.5708538383972215</v>
      </c>
      <c r="AQ46" s="84">
        <v>549</v>
      </c>
      <c r="AR46" s="326">
        <v>13.168846682482076</v>
      </c>
      <c r="AS46" s="86">
        <v>72</v>
      </c>
      <c r="AT46" s="330">
        <v>1.7270618599976491</v>
      </c>
      <c r="AU46" s="85">
        <v>525</v>
      </c>
      <c r="AV46" s="330">
        <v>12.593159395816194</v>
      </c>
      <c r="AW46" s="83" t="s">
        <v>71</v>
      </c>
    </row>
    <row r="47" spans="1:49" s="82" customFormat="1" ht="36.75" customHeight="1">
      <c r="A47" s="83" t="s">
        <v>72</v>
      </c>
      <c r="B47" s="490">
        <v>589637</v>
      </c>
      <c r="C47" s="85">
        <v>5143</v>
      </c>
      <c r="D47" s="330">
        <v>87.223155941706509</v>
      </c>
      <c r="E47" s="232">
        <v>3334</v>
      </c>
      <c r="F47" s="330">
        <v>56.543263058458002</v>
      </c>
      <c r="G47" s="232">
        <v>1056</v>
      </c>
      <c r="H47" s="330">
        <v>17.909323872145066</v>
      </c>
      <c r="I47" s="232">
        <v>753</v>
      </c>
      <c r="J47" s="326">
        <v>12.770569011103442</v>
      </c>
      <c r="K47" s="495">
        <v>5587</v>
      </c>
      <c r="L47" s="330">
        <v>93.447106016552993</v>
      </c>
      <c r="M47" s="356">
        <v>2739</v>
      </c>
      <c r="N47" s="330">
        <v>45.811996309171043</v>
      </c>
      <c r="O47" s="356">
        <v>1541</v>
      </c>
      <c r="P47" s="330">
        <v>25.774474739843953</v>
      </c>
      <c r="Q47" s="356">
        <v>1307</v>
      </c>
      <c r="R47" s="330">
        <v>21.86063496753799</v>
      </c>
      <c r="S47" s="232">
        <v>1491</v>
      </c>
      <c r="T47" s="330">
        <v>24.938184190205927</v>
      </c>
      <c r="U47" s="87">
        <v>769</v>
      </c>
      <c r="V47" s="330">
        <v>12.862148653432834</v>
      </c>
      <c r="W47" s="356">
        <v>161</v>
      </c>
      <c r="X47" s="330">
        <v>2.6928555698344425</v>
      </c>
      <c r="Y47" s="356">
        <v>561</v>
      </c>
      <c r="Z47" s="330">
        <v>9.3831799669386484</v>
      </c>
      <c r="AA47" s="87">
        <v>5</v>
      </c>
      <c r="AB47" s="330">
        <v>8.362905496380256E-2</v>
      </c>
      <c r="AC47" s="232">
        <v>2</v>
      </c>
      <c r="AD47" s="330">
        <v>3.3451621985521027E-2</v>
      </c>
      <c r="AE47" s="232">
        <v>0</v>
      </c>
      <c r="AF47" s="330">
        <v>0</v>
      </c>
      <c r="AG47" s="232">
        <v>3</v>
      </c>
      <c r="AH47" s="330">
        <v>5.0177432978281547E-2</v>
      </c>
      <c r="AI47" s="84">
        <v>7083</v>
      </c>
      <c r="AJ47" s="323">
        <v>118.46891926172273</v>
      </c>
      <c r="AK47" s="495">
        <v>54</v>
      </c>
      <c r="AL47" s="330">
        <v>0.90319379360906771</v>
      </c>
      <c r="AM47" s="86">
        <v>56</v>
      </c>
      <c r="AN47" s="330">
        <v>0.93664541559458869</v>
      </c>
      <c r="AO47" s="85">
        <v>110</v>
      </c>
      <c r="AP47" s="330">
        <v>1.8398392092036566</v>
      </c>
      <c r="AQ47" s="84">
        <v>732</v>
      </c>
      <c r="AR47" s="326">
        <v>12.414417684100556</v>
      </c>
      <c r="AS47" s="86">
        <v>111</v>
      </c>
      <c r="AT47" s="330">
        <v>1.8825141570152484</v>
      </c>
      <c r="AU47" s="85">
        <v>670</v>
      </c>
      <c r="AV47" s="330">
        <v>11.36292329009204</v>
      </c>
      <c r="AW47" s="83" t="s">
        <v>72</v>
      </c>
    </row>
    <row r="48" spans="1:49" s="82" customFormat="1" ht="36.75" customHeight="1">
      <c r="A48" s="83" t="s">
        <v>73</v>
      </c>
      <c r="B48" s="490">
        <v>599624</v>
      </c>
      <c r="C48" s="85">
        <v>4988</v>
      </c>
      <c r="D48" s="330">
        <v>83.185462890077773</v>
      </c>
      <c r="E48" s="232">
        <v>3484</v>
      </c>
      <c r="F48" s="330">
        <v>58.103077928835404</v>
      </c>
      <c r="G48" s="232">
        <v>872</v>
      </c>
      <c r="H48" s="330">
        <v>14.542446599869251</v>
      </c>
      <c r="I48" s="232">
        <v>632</v>
      </c>
      <c r="J48" s="326">
        <v>10.539938361373126</v>
      </c>
      <c r="K48" s="495">
        <v>5325</v>
      </c>
      <c r="L48" s="330">
        <v>88.008091786241991</v>
      </c>
      <c r="M48" s="356">
        <v>2970</v>
      </c>
      <c r="N48" s="330">
        <v>49.086203306129327</v>
      </c>
      <c r="O48" s="356">
        <v>1102</v>
      </c>
      <c r="P48" s="330">
        <v>18.213129980927448</v>
      </c>
      <c r="Q48" s="356">
        <v>1253</v>
      </c>
      <c r="R48" s="330">
        <v>20.708758499185205</v>
      </c>
      <c r="S48" s="232">
        <v>2514</v>
      </c>
      <c r="T48" s="330">
        <v>41.549735727814529</v>
      </c>
      <c r="U48" s="87">
        <v>1291</v>
      </c>
      <c r="V48" s="330">
        <v>21.336797464044768</v>
      </c>
      <c r="W48" s="356">
        <v>472</v>
      </c>
      <c r="X48" s="330">
        <v>7.8009050372030453</v>
      </c>
      <c r="Y48" s="356">
        <v>751</v>
      </c>
      <c r="Z48" s="330">
        <v>12.412033226566709</v>
      </c>
      <c r="AA48" s="87">
        <v>26</v>
      </c>
      <c r="AB48" s="330">
        <v>0.42971087069338804</v>
      </c>
      <c r="AC48" s="232">
        <v>24</v>
      </c>
      <c r="AD48" s="330">
        <v>0.39665618833235822</v>
      </c>
      <c r="AE48" s="232">
        <v>0</v>
      </c>
      <c r="AF48" s="330">
        <v>0</v>
      </c>
      <c r="AG48" s="232">
        <v>2</v>
      </c>
      <c r="AH48" s="330">
        <v>3.3054682361029854E-2</v>
      </c>
      <c r="AI48" s="84">
        <v>7865</v>
      </c>
      <c r="AJ48" s="323">
        <v>129.98753838474988</v>
      </c>
      <c r="AK48" s="495">
        <v>164</v>
      </c>
      <c r="AL48" s="330">
        <v>2.7104839536044478</v>
      </c>
      <c r="AM48" s="86">
        <v>167</v>
      </c>
      <c r="AN48" s="330">
        <v>2.7600659771459926</v>
      </c>
      <c r="AO48" s="85">
        <v>331</v>
      </c>
      <c r="AP48" s="330">
        <v>5.4705499307504404</v>
      </c>
      <c r="AQ48" s="84">
        <v>539</v>
      </c>
      <c r="AR48" s="326">
        <v>8.9889664189558793</v>
      </c>
      <c r="AS48" s="86">
        <v>89</v>
      </c>
      <c r="AT48" s="330">
        <v>1.4842634717756462</v>
      </c>
      <c r="AU48" s="85">
        <v>844</v>
      </c>
      <c r="AV48" s="330">
        <v>14.075487305378036</v>
      </c>
      <c r="AW48" s="83" t="s">
        <v>73</v>
      </c>
    </row>
    <row r="49" spans="1:49" s="82" customFormat="1" ht="36.75" customHeight="1">
      <c r="A49" s="83" t="s">
        <v>74</v>
      </c>
      <c r="B49" s="490">
        <v>310346</v>
      </c>
      <c r="C49" s="85">
        <v>2752</v>
      </c>
      <c r="D49" s="330">
        <v>88.675220560277879</v>
      </c>
      <c r="E49" s="232">
        <v>1887</v>
      </c>
      <c r="F49" s="330">
        <v>60.803103632719612</v>
      </c>
      <c r="G49" s="232">
        <v>559</v>
      </c>
      <c r="H49" s="330">
        <v>18.012154176306446</v>
      </c>
      <c r="I49" s="232">
        <v>306</v>
      </c>
      <c r="J49" s="326">
        <v>9.8599627512518282</v>
      </c>
      <c r="K49" s="495">
        <v>2785</v>
      </c>
      <c r="L49" s="330">
        <v>89.489891551747263</v>
      </c>
      <c r="M49" s="356">
        <v>1683</v>
      </c>
      <c r="N49" s="330">
        <v>54.079528718704005</v>
      </c>
      <c r="O49" s="356">
        <v>489</v>
      </c>
      <c r="P49" s="330">
        <v>15.712946846967473</v>
      </c>
      <c r="Q49" s="356">
        <v>613</v>
      </c>
      <c r="R49" s="330">
        <v>19.697415986075789</v>
      </c>
      <c r="S49" s="232">
        <v>1651</v>
      </c>
      <c r="T49" s="330">
        <v>53.051278618288954</v>
      </c>
      <c r="U49" s="87">
        <v>903</v>
      </c>
      <c r="V49" s="330">
        <v>29.015932521087173</v>
      </c>
      <c r="W49" s="356">
        <v>366</v>
      </c>
      <c r="X49" s="330">
        <v>11.760610523497126</v>
      </c>
      <c r="Y49" s="356">
        <v>382</v>
      </c>
      <c r="Z49" s="330">
        <v>12.274735573704652</v>
      </c>
      <c r="AA49" s="87">
        <v>6</v>
      </c>
      <c r="AB49" s="330">
        <v>0.19279689382782175</v>
      </c>
      <c r="AC49" s="232">
        <v>5</v>
      </c>
      <c r="AD49" s="330">
        <v>0.16066407818985148</v>
      </c>
      <c r="AE49" s="232">
        <v>0</v>
      </c>
      <c r="AF49" s="330">
        <v>0</v>
      </c>
      <c r="AG49" s="232">
        <v>1</v>
      </c>
      <c r="AH49" s="330">
        <v>3.213281563797029E-2</v>
      </c>
      <c r="AI49" s="84">
        <v>4442</v>
      </c>
      <c r="AJ49" s="323">
        <v>142.73396706386404</v>
      </c>
      <c r="AK49" s="495">
        <v>73</v>
      </c>
      <c r="AL49" s="330">
        <v>2.345695541571831</v>
      </c>
      <c r="AM49" s="86">
        <v>61</v>
      </c>
      <c r="AN49" s="330">
        <v>1.9601017539161878</v>
      </c>
      <c r="AO49" s="85">
        <v>134</v>
      </c>
      <c r="AP49" s="330">
        <v>4.305797295488019</v>
      </c>
      <c r="AQ49" s="84">
        <v>396</v>
      </c>
      <c r="AR49" s="326">
        <v>12.75995179573766</v>
      </c>
      <c r="AS49" s="86">
        <v>62</v>
      </c>
      <c r="AT49" s="330">
        <v>1.9977702306457954</v>
      </c>
      <c r="AU49" s="85">
        <v>478</v>
      </c>
      <c r="AV49" s="330">
        <v>15.402164036269197</v>
      </c>
      <c r="AW49" s="83" t="s">
        <v>74</v>
      </c>
    </row>
    <row r="50" spans="1:49" s="82" customFormat="1" ht="36.75" customHeight="1">
      <c r="A50" s="83" t="s">
        <v>75</v>
      </c>
      <c r="B50" s="490">
        <v>3202864</v>
      </c>
      <c r="C50" s="85">
        <v>34604</v>
      </c>
      <c r="D50" s="330">
        <v>108.04080348088462</v>
      </c>
      <c r="E50" s="232">
        <v>24455</v>
      </c>
      <c r="F50" s="330">
        <v>76.353538582968241</v>
      </c>
      <c r="G50" s="232">
        <v>6184</v>
      </c>
      <c r="H50" s="330">
        <v>19.307719590966084</v>
      </c>
      <c r="I50" s="232">
        <v>3965</v>
      </c>
      <c r="J50" s="326">
        <v>12.379545306950279</v>
      </c>
      <c r="K50" s="495">
        <v>25760</v>
      </c>
      <c r="L50" s="330">
        <v>83.204295615559985</v>
      </c>
      <c r="M50" s="356">
        <v>14327</v>
      </c>
      <c r="N50" s="330">
        <v>46.275929475315522</v>
      </c>
      <c r="O50" s="356">
        <v>5546</v>
      </c>
      <c r="P50" s="330">
        <v>17.913471408536321</v>
      </c>
      <c r="Q50" s="356">
        <v>5887</v>
      </c>
      <c r="R50" s="330">
        <v>19.014894731708136</v>
      </c>
      <c r="S50" s="232">
        <v>7951</v>
      </c>
      <c r="T50" s="330">
        <v>25.68157431829648</v>
      </c>
      <c r="U50" s="87">
        <v>4515</v>
      </c>
      <c r="V50" s="330">
        <v>14.583361595662007</v>
      </c>
      <c r="W50" s="356">
        <v>1675</v>
      </c>
      <c r="X50" s="330">
        <v>5.410217203263314</v>
      </c>
      <c r="Y50" s="356">
        <v>1761</v>
      </c>
      <c r="Z50" s="330">
        <v>5.687995519371162</v>
      </c>
      <c r="AA50" s="87">
        <v>111</v>
      </c>
      <c r="AB50" s="330">
        <v>0.35852782660431515</v>
      </c>
      <c r="AC50" s="232">
        <v>37</v>
      </c>
      <c r="AD50" s="330">
        <v>0.11950927553477171</v>
      </c>
      <c r="AE50" s="232">
        <v>4</v>
      </c>
      <c r="AF50" s="330">
        <v>1.291992167943478E-2</v>
      </c>
      <c r="AG50" s="232">
        <v>70</v>
      </c>
      <c r="AH50" s="330">
        <v>0.22609862939010864</v>
      </c>
      <c r="AI50" s="84">
        <v>33822</v>
      </c>
      <c r="AJ50" s="323">
        <v>109.24439776046077</v>
      </c>
      <c r="AK50" s="495">
        <v>592</v>
      </c>
      <c r="AL50" s="330">
        <v>1.9121484085563474</v>
      </c>
      <c r="AM50" s="86">
        <v>271</v>
      </c>
      <c r="AN50" s="330">
        <v>0.87532469378170619</v>
      </c>
      <c r="AO50" s="85">
        <v>863</v>
      </c>
      <c r="AP50" s="330">
        <v>2.7874731023380535</v>
      </c>
      <c r="AQ50" s="84">
        <v>4200</v>
      </c>
      <c r="AR50" s="326">
        <v>13.113263629051998</v>
      </c>
      <c r="AS50" s="86">
        <v>697</v>
      </c>
      <c r="AT50" s="330">
        <v>2.1761773212974389</v>
      </c>
      <c r="AU50" s="85">
        <v>3359</v>
      </c>
      <c r="AV50" s="330">
        <v>10.487488697615635</v>
      </c>
      <c r="AW50" s="83" t="s">
        <v>75</v>
      </c>
    </row>
    <row r="51" spans="1:49" s="82" customFormat="1" ht="36.75" customHeight="1">
      <c r="A51" s="83" t="s">
        <v>76</v>
      </c>
      <c r="B51" s="490">
        <v>491769</v>
      </c>
      <c r="C51" s="85">
        <v>2943</v>
      </c>
      <c r="D51" s="330">
        <v>59.845171208433229</v>
      </c>
      <c r="E51" s="232">
        <v>1877</v>
      </c>
      <c r="F51" s="330">
        <v>38.1683269990585</v>
      </c>
      <c r="G51" s="232">
        <v>744</v>
      </c>
      <c r="H51" s="330">
        <v>15.129054495098307</v>
      </c>
      <c r="I51" s="232">
        <v>322</v>
      </c>
      <c r="J51" s="326">
        <v>6.5477897142764183</v>
      </c>
      <c r="K51" s="495">
        <v>3252</v>
      </c>
      <c r="L51" s="330">
        <v>68.171670184956525</v>
      </c>
      <c r="M51" s="356">
        <v>1626</v>
      </c>
      <c r="N51" s="330">
        <v>34.085835092478263</v>
      </c>
      <c r="O51" s="356">
        <v>638</v>
      </c>
      <c r="P51" s="330">
        <v>13.374392859164287</v>
      </c>
      <c r="Q51" s="356">
        <v>988</v>
      </c>
      <c r="R51" s="330">
        <v>20.711442233313978</v>
      </c>
      <c r="S51" s="232">
        <v>848</v>
      </c>
      <c r="T51" s="330">
        <v>17.776622483654101</v>
      </c>
      <c r="U51" s="87">
        <v>443</v>
      </c>
      <c r="V51" s="330">
        <v>9.2866082078523196</v>
      </c>
      <c r="W51" s="356">
        <v>140</v>
      </c>
      <c r="X51" s="330">
        <v>2.9348197496598751</v>
      </c>
      <c r="Y51" s="356">
        <v>265</v>
      </c>
      <c r="Z51" s="330">
        <v>5.5551945261419053</v>
      </c>
      <c r="AA51" s="87">
        <v>16</v>
      </c>
      <c r="AB51" s="330">
        <v>0.33540797138970002</v>
      </c>
      <c r="AC51" s="232">
        <v>2</v>
      </c>
      <c r="AD51" s="330">
        <v>4.1925996423712503E-2</v>
      </c>
      <c r="AE51" s="232">
        <v>1</v>
      </c>
      <c r="AF51" s="330">
        <v>2.0962998211856251E-2</v>
      </c>
      <c r="AG51" s="232">
        <v>13</v>
      </c>
      <c r="AH51" s="330">
        <v>0.27251897675413128</v>
      </c>
      <c r="AI51" s="84">
        <v>4116</v>
      </c>
      <c r="AJ51" s="323">
        <v>86.283700640000319</v>
      </c>
      <c r="AK51" s="495">
        <v>16</v>
      </c>
      <c r="AL51" s="330">
        <v>0.33540797138970002</v>
      </c>
      <c r="AM51" s="86">
        <v>23</v>
      </c>
      <c r="AN51" s="330">
        <v>0.48214895887269377</v>
      </c>
      <c r="AO51" s="85">
        <v>39</v>
      </c>
      <c r="AP51" s="330">
        <v>0.81755693026239373</v>
      </c>
      <c r="AQ51" s="84">
        <v>415</v>
      </c>
      <c r="AR51" s="326">
        <v>8.4389215261637069</v>
      </c>
      <c r="AS51" s="86">
        <v>72</v>
      </c>
      <c r="AT51" s="330">
        <v>1.4641020479127396</v>
      </c>
      <c r="AU51" s="85">
        <v>468</v>
      </c>
      <c r="AV51" s="330">
        <v>9.5166633114328061</v>
      </c>
      <c r="AW51" s="83" t="s">
        <v>76</v>
      </c>
    </row>
    <row r="52" spans="1:49" s="82" customFormat="1" ht="36.75" customHeight="1">
      <c r="A52" s="83" t="s">
        <v>77</v>
      </c>
      <c r="B52" s="490">
        <v>696192</v>
      </c>
      <c r="C52" s="85">
        <v>5213</v>
      </c>
      <c r="D52" s="330">
        <v>74.878769075197638</v>
      </c>
      <c r="E52" s="232">
        <v>3489</v>
      </c>
      <c r="F52" s="330">
        <v>50.115485383342524</v>
      </c>
      <c r="G52" s="232">
        <v>1193</v>
      </c>
      <c r="H52" s="330">
        <v>17.136077403934546</v>
      </c>
      <c r="I52" s="232">
        <v>531</v>
      </c>
      <c r="J52" s="326">
        <v>7.6272062879205729</v>
      </c>
      <c r="K52" s="495">
        <v>7571</v>
      </c>
      <c r="L52" s="330">
        <v>113.05984859647099</v>
      </c>
      <c r="M52" s="356">
        <v>3726</v>
      </c>
      <c r="N52" s="330">
        <v>55.641394250488823</v>
      </c>
      <c r="O52" s="356">
        <v>1965</v>
      </c>
      <c r="P52" s="330">
        <v>29.34389149281013</v>
      </c>
      <c r="Q52" s="356">
        <v>1880</v>
      </c>
      <c r="R52" s="330">
        <v>28.074562853172029</v>
      </c>
      <c r="S52" s="232">
        <v>2360</v>
      </c>
      <c r="T52" s="330">
        <v>35.242536347598936</v>
      </c>
      <c r="U52" s="87">
        <v>938</v>
      </c>
      <c r="V52" s="330">
        <v>14.007414870359236</v>
      </c>
      <c r="W52" s="356">
        <v>893</v>
      </c>
      <c r="X52" s="330">
        <v>13.335417355256716</v>
      </c>
      <c r="Y52" s="356">
        <v>529</v>
      </c>
      <c r="Z52" s="330">
        <v>7.8997041219829818</v>
      </c>
      <c r="AA52" s="87">
        <v>39</v>
      </c>
      <c r="AB52" s="330">
        <v>0.58239784642218573</v>
      </c>
      <c r="AC52" s="232">
        <v>9</v>
      </c>
      <c r="AD52" s="330">
        <v>0.13439950302050441</v>
      </c>
      <c r="AE52" s="232">
        <v>4</v>
      </c>
      <c r="AF52" s="330">
        <v>5.9733112453557516E-2</v>
      </c>
      <c r="AG52" s="232">
        <v>26</v>
      </c>
      <c r="AH52" s="330">
        <v>0.38826523094812382</v>
      </c>
      <c r="AI52" s="84">
        <v>9970</v>
      </c>
      <c r="AJ52" s="323">
        <v>148.8847827904921</v>
      </c>
      <c r="AK52" s="495">
        <v>134</v>
      </c>
      <c r="AL52" s="330">
        <v>2.0010592671941767</v>
      </c>
      <c r="AM52" s="86">
        <v>113</v>
      </c>
      <c r="AN52" s="330">
        <v>1.6874604268129998</v>
      </c>
      <c r="AO52" s="85">
        <v>247</v>
      </c>
      <c r="AP52" s="330">
        <v>3.6885196940071765</v>
      </c>
      <c r="AQ52" s="84">
        <v>767</v>
      </c>
      <c r="AR52" s="326">
        <v>11.017075749218607</v>
      </c>
      <c r="AS52" s="86">
        <v>82</v>
      </c>
      <c r="AT52" s="330">
        <v>1.1778359992645706</v>
      </c>
      <c r="AU52" s="85">
        <v>1567</v>
      </c>
      <c r="AV52" s="330">
        <v>22.508158668872955</v>
      </c>
      <c r="AW52" s="83" t="s">
        <v>77</v>
      </c>
    </row>
    <row r="53" spans="1:49" s="82" customFormat="1" ht="36.75" customHeight="1">
      <c r="A53" s="83" t="s">
        <v>78</v>
      </c>
      <c r="B53" s="490">
        <v>934388</v>
      </c>
      <c r="C53" s="85">
        <v>9045</v>
      </c>
      <c r="D53" s="330">
        <v>96.801328784188158</v>
      </c>
      <c r="E53" s="232">
        <v>6458</v>
      </c>
      <c r="F53" s="330">
        <v>69.114757466919528</v>
      </c>
      <c r="G53" s="232">
        <v>1667</v>
      </c>
      <c r="H53" s="330">
        <v>17.840554459175419</v>
      </c>
      <c r="I53" s="232">
        <v>920</v>
      </c>
      <c r="J53" s="326">
        <v>9.8460168580932113</v>
      </c>
      <c r="K53" s="495">
        <v>5840</v>
      </c>
      <c r="L53" s="330">
        <v>63.193386913053551</v>
      </c>
      <c r="M53" s="356">
        <v>3229</v>
      </c>
      <c r="N53" s="330">
        <v>34.940316154494852</v>
      </c>
      <c r="O53" s="356">
        <v>1084</v>
      </c>
      <c r="P53" s="330">
        <v>11.729731406464051</v>
      </c>
      <c r="Q53" s="356">
        <v>1527</v>
      </c>
      <c r="R53" s="330">
        <v>16.523339352094656</v>
      </c>
      <c r="S53" s="232">
        <v>2835</v>
      </c>
      <c r="T53" s="330">
        <v>30.676926694949799</v>
      </c>
      <c r="U53" s="87">
        <v>1415</v>
      </c>
      <c r="V53" s="330">
        <v>15.311411383899106</v>
      </c>
      <c r="W53" s="356">
        <v>693</v>
      </c>
      <c r="X53" s="330">
        <v>7.4988043032099503</v>
      </c>
      <c r="Y53" s="356">
        <v>727</v>
      </c>
      <c r="Z53" s="330">
        <v>7.8667110078407418</v>
      </c>
      <c r="AA53" s="87">
        <v>26</v>
      </c>
      <c r="AB53" s="330">
        <v>0.28134042118825209</v>
      </c>
      <c r="AC53" s="232">
        <v>8</v>
      </c>
      <c r="AD53" s="330">
        <v>8.656628344253911E-2</v>
      </c>
      <c r="AE53" s="232">
        <v>0</v>
      </c>
      <c r="AF53" s="330">
        <v>0</v>
      </c>
      <c r="AG53" s="232">
        <v>18</v>
      </c>
      <c r="AH53" s="330">
        <v>0.19477413774571301</v>
      </c>
      <c r="AI53" s="84">
        <v>8701</v>
      </c>
      <c r="AJ53" s="323">
        <v>94.15165402919159</v>
      </c>
      <c r="AK53" s="495">
        <v>360</v>
      </c>
      <c r="AL53" s="330">
        <v>3.8954827549142599</v>
      </c>
      <c r="AM53" s="86">
        <v>93</v>
      </c>
      <c r="AN53" s="330">
        <v>1.0063330450195171</v>
      </c>
      <c r="AO53" s="85">
        <v>453</v>
      </c>
      <c r="AP53" s="330">
        <v>4.901815799933777</v>
      </c>
      <c r="AQ53" s="84">
        <v>1243</v>
      </c>
      <c r="AR53" s="326">
        <v>13.302824950662893</v>
      </c>
      <c r="AS53" s="86">
        <v>170</v>
      </c>
      <c r="AT53" s="330">
        <v>1.8193726802998327</v>
      </c>
      <c r="AU53" s="85">
        <v>1589</v>
      </c>
      <c r="AV53" s="330">
        <v>17.005783464684907</v>
      </c>
      <c r="AW53" s="83" t="s">
        <v>78</v>
      </c>
    </row>
    <row r="54" spans="1:49" s="82" customFormat="1" ht="36.75" customHeight="1">
      <c r="A54" s="83" t="s">
        <v>79</v>
      </c>
      <c r="B54" s="490">
        <v>617549</v>
      </c>
      <c r="C54" s="85">
        <v>5751</v>
      </c>
      <c r="D54" s="330">
        <v>93.126213466461778</v>
      </c>
      <c r="E54" s="232">
        <v>3869</v>
      </c>
      <c r="F54" s="330">
        <v>62.650898957005836</v>
      </c>
      <c r="G54" s="232">
        <v>1281</v>
      </c>
      <c r="H54" s="330">
        <v>20.743293244746571</v>
      </c>
      <c r="I54" s="232">
        <v>601</v>
      </c>
      <c r="J54" s="326">
        <v>9.732021264709358</v>
      </c>
      <c r="K54" s="495">
        <v>4549</v>
      </c>
      <c r="L54" s="330">
        <v>73.614886314168928</v>
      </c>
      <c r="M54" s="356">
        <v>2407</v>
      </c>
      <c r="N54" s="330">
        <v>38.951644616004529</v>
      </c>
      <c r="O54" s="356">
        <v>1008</v>
      </c>
      <c r="P54" s="330">
        <v>16.312113740312657</v>
      </c>
      <c r="Q54" s="356">
        <v>1134</v>
      </c>
      <c r="R54" s="330">
        <v>18.351127957851741</v>
      </c>
      <c r="S54" s="232">
        <v>1480</v>
      </c>
      <c r="T54" s="330">
        <v>23.95032572982414</v>
      </c>
      <c r="U54" s="87">
        <v>977</v>
      </c>
      <c r="V54" s="330">
        <v>15.810451512187962</v>
      </c>
      <c r="W54" s="356">
        <v>240</v>
      </c>
      <c r="X54" s="330">
        <v>3.8838366048363469</v>
      </c>
      <c r="Y54" s="356">
        <v>263</v>
      </c>
      <c r="Z54" s="330">
        <v>4.2560376127998305</v>
      </c>
      <c r="AA54" s="87">
        <v>19</v>
      </c>
      <c r="AB54" s="330">
        <v>0.30747039788287744</v>
      </c>
      <c r="AC54" s="232">
        <v>8</v>
      </c>
      <c r="AD54" s="330">
        <v>0.12946122016121156</v>
      </c>
      <c r="AE54" s="232">
        <v>0</v>
      </c>
      <c r="AF54" s="330">
        <v>0</v>
      </c>
      <c r="AG54" s="232">
        <v>11</v>
      </c>
      <c r="AH54" s="330">
        <v>0.17800917772166588</v>
      </c>
      <c r="AI54" s="84">
        <v>6048</v>
      </c>
      <c r="AJ54" s="323">
        <v>97.872682441875938</v>
      </c>
      <c r="AK54" s="495">
        <v>36</v>
      </c>
      <c r="AL54" s="330">
        <v>0.58257549072545201</v>
      </c>
      <c r="AM54" s="86">
        <v>29</v>
      </c>
      <c r="AN54" s="330">
        <v>0.46929692308439191</v>
      </c>
      <c r="AO54" s="85">
        <v>65</v>
      </c>
      <c r="AP54" s="330">
        <v>1.0518724138098439</v>
      </c>
      <c r="AQ54" s="84">
        <v>889</v>
      </c>
      <c r="AR54" s="326">
        <v>14.395618809195708</v>
      </c>
      <c r="AS54" s="86">
        <v>101</v>
      </c>
      <c r="AT54" s="330">
        <v>1.6354977499761152</v>
      </c>
      <c r="AU54" s="85">
        <v>1063</v>
      </c>
      <c r="AV54" s="330">
        <v>17.213208992322876</v>
      </c>
      <c r="AW54" s="83" t="s">
        <v>79</v>
      </c>
    </row>
    <row r="55" spans="1:49" s="82" customFormat="1" ht="36.75" customHeight="1">
      <c r="A55" s="83" t="s">
        <v>80</v>
      </c>
      <c r="B55" s="490">
        <v>587536</v>
      </c>
      <c r="C55" s="85">
        <v>5360</v>
      </c>
      <c r="D55" s="330">
        <v>91.228452384194327</v>
      </c>
      <c r="E55" s="232">
        <v>3672</v>
      </c>
      <c r="F55" s="330">
        <v>62.498297976634625</v>
      </c>
      <c r="G55" s="232">
        <v>1119</v>
      </c>
      <c r="H55" s="330">
        <v>19.045641458565942</v>
      </c>
      <c r="I55" s="232">
        <v>569</v>
      </c>
      <c r="J55" s="326">
        <v>9.6845129489937634</v>
      </c>
      <c r="K55" s="495">
        <v>6153</v>
      </c>
      <c r="L55" s="330">
        <v>106.13061096826716</v>
      </c>
      <c r="M55" s="356">
        <v>3198</v>
      </c>
      <c r="N55" s="330">
        <v>55.161009893794642</v>
      </c>
      <c r="O55" s="356">
        <v>1264</v>
      </c>
      <c r="P55" s="330">
        <v>21.802225298860673</v>
      </c>
      <c r="Q55" s="356">
        <v>1691</v>
      </c>
      <c r="R55" s="330">
        <v>29.167375775611863</v>
      </c>
      <c r="S55" s="232">
        <v>1883</v>
      </c>
      <c r="T55" s="330">
        <v>32.479106200755261</v>
      </c>
      <c r="U55" s="87">
        <v>781</v>
      </c>
      <c r="V55" s="330">
        <v>13.471153448109323</v>
      </c>
      <c r="W55" s="356">
        <v>323</v>
      </c>
      <c r="X55" s="330">
        <v>5.5712964964651874</v>
      </c>
      <c r="Y55" s="356">
        <v>779</v>
      </c>
      <c r="Z55" s="330">
        <v>13.436656256180747</v>
      </c>
      <c r="AA55" s="87">
        <v>14</v>
      </c>
      <c r="AB55" s="330">
        <v>0.24148034350003908</v>
      </c>
      <c r="AC55" s="232">
        <v>7</v>
      </c>
      <c r="AD55" s="330">
        <v>0.12074017175001954</v>
      </c>
      <c r="AE55" s="232">
        <v>2</v>
      </c>
      <c r="AF55" s="330">
        <v>3.449719192857701E-2</v>
      </c>
      <c r="AG55" s="232">
        <v>5</v>
      </c>
      <c r="AH55" s="330">
        <v>8.6242979821442536E-2</v>
      </c>
      <c r="AI55" s="84">
        <v>8050</v>
      </c>
      <c r="AJ55" s="323">
        <v>138.85119751252248</v>
      </c>
      <c r="AK55" s="495">
        <v>28</v>
      </c>
      <c r="AL55" s="330">
        <v>0.48296068700007816</v>
      </c>
      <c r="AM55" s="86">
        <v>58</v>
      </c>
      <c r="AN55" s="330">
        <v>1.0004185659287332</v>
      </c>
      <c r="AO55" s="85">
        <v>86</v>
      </c>
      <c r="AP55" s="330">
        <v>1.4833792529288115</v>
      </c>
      <c r="AQ55" s="84">
        <v>1315</v>
      </c>
      <c r="AR55" s="326">
        <v>22.381607254704392</v>
      </c>
      <c r="AS55" s="86">
        <v>79</v>
      </c>
      <c r="AT55" s="330">
        <v>1.3445984586476403</v>
      </c>
      <c r="AU55" s="85">
        <v>1681</v>
      </c>
      <c r="AV55" s="330">
        <v>28.611012771983333</v>
      </c>
      <c r="AW55" s="83" t="s">
        <v>80</v>
      </c>
    </row>
    <row r="56" spans="1:49" s="82" customFormat="1" ht="36.75" customHeight="1">
      <c r="A56" s="83" t="s">
        <v>81</v>
      </c>
      <c r="B56" s="490">
        <v>734566</v>
      </c>
      <c r="C56" s="85">
        <v>6725</v>
      </c>
      <c r="D56" s="330">
        <v>91.550657122709197</v>
      </c>
      <c r="E56" s="232">
        <v>4975</v>
      </c>
      <c r="F56" s="330">
        <v>67.727066049885238</v>
      </c>
      <c r="G56" s="232">
        <v>1042</v>
      </c>
      <c r="H56" s="330">
        <v>14.185246798790034</v>
      </c>
      <c r="I56" s="232">
        <v>708</v>
      </c>
      <c r="J56" s="326">
        <v>9.6383442740339191</v>
      </c>
      <c r="K56" s="495">
        <v>3747</v>
      </c>
      <c r="L56" s="330">
        <v>51.636392701174536</v>
      </c>
      <c r="M56" s="356">
        <v>1919</v>
      </c>
      <c r="N56" s="330">
        <v>26.445219533908176</v>
      </c>
      <c r="O56" s="356">
        <v>809</v>
      </c>
      <c r="P56" s="330">
        <v>11.148610006738778</v>
      </c>
      <c r="Q56" s="356">
        <v>1019</v>
      </c>
      <c r="R56" s="330">
        <v>14.042563160527584</v>
      </c>
      <c r="S56" s="232">
        <v>1930</v>
      </c>
      <c r="T56" s="330">
        <v>26.596807556249495</v>
      </c>
      <c r="U56" s="87">
        <v>918</v>
      </c>
      <c r="V56" s="330">
        <v>12.650709500848206</v>
      </c>
      <c r="W56" s="356">
        <v>497</v>
      </c>
      <c r="X56" s="330">
        <v>6.8490224639668389</v>
      </c>
      <c r="Y56" s="356">
        <v>515</v>
      </c>
      <c r="Z56" s="330">
        <v>7.0970755914344519</v>
      </c>
      <c r="AA56" s="87">
        <v>27</v>
      </c>
      <c r="AB56" s="330">
        <v>0.37207969120141782</v>
      </c>
      <c r="AC56" s="232">
        <v>11</v>
      </c>
      <c r="AD56" s="330">
        <v>0.15158802234131835</v>
      </c>
      <c r="AE56" s="232">
        <v>4</v>
      </c>
      <c r="AF56" s="330">
        <v>5.5122917215024859E-2</v>
      </c>
      <c r="AG56" s="232">
        <v>12</v>
      </c>
      <c r="AH56" s="330">
        <v>0.16536875164507459</v>
      </c>
      <c r="AI56" s="84">
        <v>5704</v>
      </c>
      <c r="AJ56" s="323">
        <v>78.605279948625451</v>
      </c>
      <c r="AK56" s="495">
        <v>59</v>
      </c>
      <c r="AL56" s="330">
        <v>0.81306302892161664</v>
      </c>
      <c r="AM56" s="86">
        <v>30</v>
      </c>
      <c r="AN56" s="330">
        <v>0.41342187911268652</v>
      </c>
      <c r="AO56" s="85">
        <v>89</v>
      </c>
      <c r="AP56" s="330">
        <v>1.226484908034303</v>
      </c>
      <c r="AQ56" s="84">
        <v>1320</v>
      </c>
      <c r="AR56" s="326">
        <v>17.96979440921578</v>
      </c>
      <c r="AS56" s="86">
        <v>140</v>
      </c>
      <c r="AT56" s="330">
        <v>1.9058872858259164</v>
      </c>
      <c r="AU56" s="85">
        <v>2630</v>
      </c>
      <c r="AV56" s="330">
        <v>35.803454012301145</v>
      </c>
      <c r="AW56" s="83" t="s">
        <v>81</v>
      </c>
    </row>
    <row r="57" spans="1:49" s="82" customFormat="1" ht="36.75" customHeight="1" thickBot="1">
      <c r="A57" s="88" t="s">
        <v>82</v>
      </c>
      <c r="B57" s="491">
        <v>637749</v>
      </c>
      <c r="C57" s="90">
        <v>8276</v>
      </c>
      <c r="D57" s="331">
        <v>129.76892162904215</v>
      </c>
      <c r="E57" s="233">
        <v>5806</v>
      </c>
      <c r="F57" s="331">
        <v>91.038951060683758</v>
      </c>
      <c r="G57" s="233">
        <v>1672</v>
      </c>
      <c r="H57" s="331">
        <v>26.217210846273378</v>
      </c>
      <c r="I57" s="233">
        <v>798</v>
      </c>
      <c r="J57" s="327">
        <v>12.512759722085022</v>
      </c>
      <c r="K57" s="496">
        <v>4687</v>
      </c>
      <c r="L57" s="331">
        <v>74.718192692272723</v>
      </c>
      <c r="M57" s="357">
        <v>2377</v>
      </c>
      <c r="N57" s="331">
        <v>37.893139327828514</v>
      </c>
      <c r="O57" s="357">
        <v>1124</v>
      </c>
      <c r="P57" s="331">
        <v>17.918337654387571</v>
      </c>
      <c r="Q57" s="357">
        <v>1186</v>
      </c>
      <c r="R57" s="331">
        <v>18.906715710056634</v>
      </c>
      <c r="S57" s="233">
        <v>2577</v>
      </c>
      <c r="T57" s="331">
        <v>41.081455636438406</v>
      </c>
      <c r="U57" s="92">
        <v>1494</v>
      </c>
      <c r="V57" s="331">
        <v>23.816722825315864</v>
      </c>
      <c r="W57" s="357">
        <v>369</v>
      </c>
      <c r="X57" s="331">
        <v>5.8824435893852431</v>
      </c>
      <c r="Y57" s="357">
        <v>714</v>
      </c>
      <c r="Z57" s="331">
        <v>11.382289221737301</v>
      </c>
      <c r="AA57" s="92">
        <v>51</v>
      </c>
      <c r="AB57" s="331">
        <v>0.81302065869552143</v>
      </c>
      <c r="AC57" s="233">
        <v>15</v>
      </c>
      <c r="AD57" s="331">
        <v>0.2391237231457416</v>
      </c>
      <c r="AE57" s="233">
        <v>3</v>
      </c>
      <c r="AF57" s="331">
        <v>4.7824744629148326E-2</v>
      </c>
      <c r="AG57" s="233">
        <v>33</v>
      </c>
      <c r="AH57" s="331">
        <v>0.52607219092063151</v>
      </c>
      <c r="AI57" s="89">
        <v>7315</v>
      </c>
      <c r="AJ57" s="324">
        <v>116.61266898740665</v>
      </c>
      <c r="AK57" s="496">
        <v>101</v>
      </c>
      <c r="AL57" s="331">
        <v>1.6100997358479934</v>
      </c>
      <c r="AM57" s="91">
        <v>81</v>
      </c>
      <c r="AN57" s="331">
        <v>1.2912681049870045</v>
      </c>
      <c r="AO57" s="90">
        <v>182</v>
      </c>
      <c r="AP57" s="331">
        <v>2.9013678408349981</v>
      </c>
      <c r="AQ57" s="89">
        <v>1442</v>
      </c>
      <c r="AR57" s="327">
        <v>22.610776339908018</v>
      </c>
      <c r="AS57" s="91">
        <v>146</v>
      </c>
      <c r="AT57" s="331">
        <v>2.289301904040618</v>
      </c>
      <c r="AU57" s="90">
        <v>611</v>
      </c>
      <c r="AV57" s="331">
        <v>9.5805716669097087</v>
      </c>
      <c r="AW57" s="88" t="s">
        <v>102</v>
      </c>
    </row>
    <row r="58" spans="1:49" ht="36.75" customHeight="1">
      <c r="A58" s="244" t="s">
        <v>161</v>
      </c>
      <c r="B58" s="93"/>
      <c r="C58" s="93"/>
      <c r="D58" s="93"/>
      <c r="E58" s="93"/>
      <c r="F58" s="93"/>
      <c r="G58" s="93"/>
      <c r="H58" s="93"/>
      <c r="I58" s="93"/>
      <c r="J58" s="93"/>
      <c r="K58" s="93"/>
      <c r="L58" s="93"/>
      <c r="M58" s="93"/>
      <c r="N58" s="93"/>
      <c r="O58" s="93"/>
      <c r="P58" s="93"/>
      <c r="Q58" s="93"/>
      <c r="R58" s="93"/>
      <c r="S58" s="93"/>
      <c r="T58" s="93"/>
    </row>
  </sheetData>
  <mergeCells count="22">
    <mergeCell ref="A4:A8"/>
    <mergeCell ref="B5:B8"/>
    <mergeCell ref="K7:L8"/>
    <mergeCell ref="AA7:AB8"/>
    <mergeCell ref="S7:T8"/>
    <mergeCell ref="O8:P8"/>
    <mergeCell ref="E7:F8"/>
    <mergeCell ref="G7:H8"/>
    <mergeCell ref="I7:J8"/>
    <mergeCell ref="C5:D8"/>
    <mergeCell ref="M8:N8"/>
    <mergeCell ref="Q8:R8"/>
    <mergeCell ref="AC8:AD8"/>
    <mergeCell ref="AE8:AF8"/>
    <mergeCell ref="AG8:AH8"/>
    <mergeCell ref="U8:V8"/>
    <mergeCell ref="W8:X8"/>
    <mergeCell ref="AW4:AW8"/>
    <mergeCell ref="AK7:AL8"/>
    <mergeCell ref="AM7:AN8"/>
    <mergeCell ref="AO7:AP8"/>
    <mergeCell ref="AI7:AJ8"/>
  </mergeCells>
  <phoneticPr fontId="2"/>
  <printOptions horizontalCentered="1"/>
  <pageMargins left="0" right="0" top="0.59055118110236227" bottom="0.47244094488188981" header="0" footer="0.39370078740157483"/>
  <pageSetup paperSize="9" scale="27" firstPageNumber="3" orientation="landscape" useFirstPageNumber="1" verticalDpi="1200" r:id="rId1"/>
  <headerFooter alignWithMargins="0">
    <oddFooter>&amp;R&amp;20－&amp;P－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pageSetUpPr fitToPage="1"/>
  </sheetPr>
  <dimension ref="A1:Z59"/>
  <sheetViews>
    <sheetView showGridLines="0" zoomScale="40" zoomScaleNormal="40" zoomScaleSheetLayoutView="70" workbookViewId="0"/>
  </sheetViews>
  <sheetFormatPr defaultRowHeight="13.5"/>
  <cols>
    <col min="1" max="1" width="20.625" style="94" customWidth="1"/>
    <col min="2" max="25" width="17.5" style="42" customWidth="1"/>
    <col min="26" max="26" width="20.625" style="42" customWidth="1"/>
    <col min="27" max="16384" width="9" style="42"/>
  </cols>
  <sheetData>
    <row r="1" spans="1:26" s="217" customFormat="1" ht="32.25">
      <c r="A1" s="190" t="s">
        <v>35</v>
      </c>
      <c r="B1" s="215"/>
      <c r="C1" s="215"/>
      <c r="D1" s="215"/>
      <c r="E1" s="215"/>
      <c r="F1" s="215"/>
      <c r="G1" s="215"/>
      <c r="H1" s="215"/>
      <c r="I1" s="215"/>
      <c r="J1" s="215"/>
      <c r="K1" s="215"/>
      <c r="L1" s="215"/>
      <c r="M1" s="215"/>
      <c r="N1" s="215"/>
      <c r="O1" s="215"/>
      <c r="P1" s="215"/>
      <c r="Q1" s="215"/>
      <c r="R1" s="215"/>
      <c r="S1" s="215"/>
      <c r="T1" s="215"/>
      <c r="U1" s="215"/>
      <c r="V1" s="215"/>
      <c r="W1" s="215"/>
      <c r="X1" s="215"/>
      <c r="Y1" s="215"/>
      <c r="Z1" s="216"/>
    </row>
    <row r="2" spans="1:26" s="191" customFormat="1" ht="25.5" customHeight="1">
      <c r="Z2" s="43" t="s">
        <v>105</v>
      </c>
    </row>
    <row r="3" spans="1:26" s="194" customFormat="1" ht="25.5" customHeight="1" thickBot="1">
      <c r="A3" s="192" t="s">
        <v>199</v>
      </c>
      <c r="B3" s="192"/>
      <c r="C3" s="192"/>
      <c r="D3" s="192"/>
      <c r="E3" s="192"/>
      <c r="F3" s="192"/>
      <c r="G3" s="44"/>
      <c r="H3" s="44"/>
      <c r="I3" s="44"/>
      <c r="J3" s="44"/>
      <c r="K3" s="196"/>
      <c r="L3" s="196"/>
      <c r="M3" s="196"/>
      <c r="N3" s="196"/>
      <c r="O3" s="196"/>
      <c r="P3" s="196"/>
      <c r="Q3" s="196"/>
      <c r="R3" s="196"/>
      <c r="S3" s="196"/>
      <c r="T3" s="196"/>
      <c r="U3" s="196"/>
      <c r="V3" s="196"/>
      <c r="W3" s="196"/>
      <c r="X3" s="196"/>
      <c r="Y3" s="196"/>
      <c r="Z3" s="44" t="s">
        <v>206</v>
      </c>
    </row>
    <row r="4" spans="1:26" s="53" customFormat="1" ht="33.75" customHeight="1" thickBot="1">
      <c r="A4" s="687" t="s">
        <v>205</v>
      </c>
      <c r="B4" s="218" t="s">
        <v>83</v>
      </c>
      <c r="C4" s="219"/>
      <c r="D4" s="234"/>
      <c r="E4" s="234"/>
      <c r="F4" s="247"/>
      <c r="G4" s="47" t="s">
        <v>84</v>
      </c>
      <c r="H4" s="47"/>
      <c r="I4" s="47"/>
      <c r="J4" s="47"/>
      <c r="K4" s="49"/>
      <c r="L4" s="47"/>
      <c r="M4" s="47"/>
      <c r="N4" s="51"/>
      <c r="O4" s="51"/>
      <c r="P4" s="51"/>
      <c r="Q4" s="51"/>
      <c r="R4" s="51"/>
      <c r="S4" s="51"/>
      <c r="T4" s="51"/>
      <c r="U4" s="47"/>
      <c r="V4" s="51"/>
      <c r="W4" s="49"/>
      <c r="X4" s="49"/>
      <c r="Y4" s="49"/>
      <c r="Z4" s="687" t="s">
        <v>205</v>
      </c>
    </row>
    <row r="5" spans="1:26" s="53" customFormat="1" ht="33.75" customHeight="1" thickBot="1">
      <c r="A5" s="688"/>
      <c r="B5" s="728" t="s">
        <v>85</v>
      </c>
      <c r="C5" s="735" t="s">
        <v>86</v>
      </c>
      <c r="D5" s="254"/>
      <c r="E5" s="254"/>
      <c r="F5" s="255"/>
      <c r="G5" s="235" t="s">
        <v>87</v>
      </c>
      <c r="H5" s="49"/>
      <c r="I5" s="49"/>
      <c r="J5" s="49"/>
      <c r="K5" s="49"/>
      <c r="L5" s="47"/>
      <c r="M5" s="47"/>
      <c r="N5" s="51"/>
      <c r="O5" s="51"/>
      <c r="P5" s="51"/>
      <c r="Q5" s="51"/>
      <c r="R5" s="51"/>
      <c r="S5" s="51"/>
      <c r="T5" s="47"/>
      <c r="U5" s="47"/>
      <c r="V5" s="51"/>
      <c r="W5" s="49" t="s">
        <v>88</v>
      </c>
      <c r="X5" s="49"/>
      <c r="Y5" s="49"/>
      <c r="Z5" s="688"/>
    </row>
    <row r="6" spans="1:26" s="53" customFormat="1" ht="33.75" customHeight="1" thickBot="1">
      <c r="A6" s="688"/>
      <c r="B6" s="729"/>
      <c r="C6" s="736"/>
      <c r="D6" s="256"/>
      <c r="E6" s="256"/>
      <c r="F6" s="257"/>
      <c r="G6" s="235" t="s">
        <v>89</v>
      </c>
      <c r="H6" s="49"/>
      <c r="I6" s="49"/>
      <c r="J6" s="49"/>
      <c r="K6" s="49"/>
      <c r="L6" s="47"/>
      <c r="M6" s="47"/>
      <c r="N6" s="51"/>
      <c r="O6" s="51"/>
      <c r="P6" s="51"/>
      <c r="Q6" s="51"/>
      <c r="R6" s="51"/>
      <c r="S6" s="51"/>
      <c r="T6" s="49" t="s">
        <v>90</v>
      </c>
      <c r="U6" s="47"/>
      <c r="V6" s="51"/>
      <c r="W6" s="56"/>
      <c r="X6" s="56"/>
      <c r="Y6" s="687" t="s">
        <v>96</v>
      </c>
      <c r="Z6" s="688"/>
    </row>
    <row r="7" spans="1:26" s="53" customFormat="1" ht="33.75" customHeight="1">
      <c r="A7" s="688"/>
      <c r="B7" s="729"/>
      <c r="C7" s="736"/>
      <c r="D7" s="731" t="s">
        <v>97</v>
      </c>
      <c r="E7" s="731" t="s">
        <v>124</v>
      </c>
      <c r="F7" s="733" t="s">
        <v>98</v>
      </c>
      <c r="G7" s="700" t="s">
        <v>91</v>
      </c>
      <c r="H7" s="470"/>
      <c r="I7" s="470"/>
      <c r="J7" s="470"/>
      <c r="K7" s="694" t="s">
        <v>86</v>
      </c>
      <c r="L7" s="252"/>
      <c r="M7" s="58"/>
      <c r="N7" s="58"/>
      <c r="O7" s="694" t="s">
        <v>92</v>
      </c>
      <c r="P7" s="361"/>
      <c r="Q7" s="470"/>
      <c r="R7" s="470"/>
      <c r="S7" s="687" t="s">
        <v>93</v>
      </c>
      <c r="T7" s="690" t="s">
        <v>91</v>
      </c>
      <c r="U7" s="738" t="s">
        <v>86</v>
      </c>
      <c r="V7" s="695" t="s">
        <v>93</v>
      </c>
      <c r="W7" s="60" t="s">
        <v>94</v>
      </c>
      <c r="X7" s="60" t="s">
        <v>95</v>
      </c>
      <c r="Y7" s="688"/>
      <c r="Z7" s="688"/>
    </row>
    <row r="8" spans="1:26" s="53" customFormat="1" ht="33.75" customHeight="1" thickBot="1">
      <c r="A8" s="689"/>
      <c r="B8" s="730"/>
      <c r="C8" s="737"/>
      <c r="D8" s="732"/>
      <c r="E8" s="732"/>
      <c r="F8" s="734"/>
      <c r="G8" s="727"/>
      <c r="H8" s="474" t="s">
        <v>138</v>
      </c>
      <c r="I8" s="474" t="s">
        <v>124</v>
      </c>
      <c r="J8" s="474" t="s">
        <v>98</v>
      </c>
      <c r="K8" s="696"/>
      <c r="L8" s="474" t="s">
        <v>138</v>
      </c>
      <c r="M8" s="474" t="s">
        <v>124</v>
      </c>
      <c r="N8" s="474" t="s">
        <v>98</v>
      </c>
      <c r="O8" s="696"/>
      <c r="P8" s="474" t="s">
        <v>138</v>
      </c>
      <c r="Q8" s="474" t="s">
        <v>124</v>
      </c>
      <c r="R8" s="475" t="s">
        <v>98</v>
      </c>
      <c r="S8" s="689"/>
      <c r="T8" s="692"/>
      <c r="U8" s="739"/>
      <c r="V8" s="697"/>
      <c r="W8" s="471"/>
      <c r="X8" s="471"/>
      <c r="Y8" s="689"/>
      <c r="Z8" s="689"/>
    </row>
    <row r="9" spans="1:26" s="53" customFormat="1" ht="12" customHeight="1">
      <c r="A9" s="467"/>
      <c r="B9" s="64" t="s">
        <v>193</v>
      </c>
      <c r="C9" s="64" t="s">
        <v>107</v>
      </c>
      <c r="D9" s="67" t="s">
        <v>126</v>
      </c>
      <c r="E9" s="67" t="s">
        <v>126</v>
      </c>
      <c r="F9" s="69" t="s">
        <v>126</v>
      </c>
      <c r="G9" s="115" t="s">
        <v>107</v>
      </c>
      <c r="H9" s="68" t="s">
        <v>126</v>
      </c>
      <c r="I9" s="68" t="s">
        <v>126</v>
      </c>
      <c r="J9" s="68" t="s">
        <v>126</v>
      </c>
      <c r="K9" s="68" t="s">
        <v>193</v>
      </c>
      <c r="L9" s="67" t="s">
        <v>193</v>
      </c>
      <c r="M9" s="68" t="s">
        <v>126</v>
      </c>
      <c r="N9" s="68" t="s">
        <v>107</v>
      </c>
      <c r="O9" s="69" t="s">
        <v>107</v>
      </c>
      <c r="P9" s="67" t="s">
        <v>126</v>
      </c>
      <c r="Q9" s="67" t="s">
        <v>126</v>
      </c>
      <c r="R9" s="65" t="s">
        <v>126</v>
      </c>
      <c r="S9" s="64" t="s">
        <v>107</v>
      </c>
      <c r="T9" s="115" t="s">
        <v>107</v>
      </c>
      <c r="U9" s="69" t="s">
        <v>107</v>
      </c>
      <c r="V9" s="64" t="s">
        <v>193</v>
      </c>
      <c r="W9" s="64" t="s">
        <v>107</v>
      </c>
      <c r="X9" s="64" t="s">
        <v>193</v>
      </c>
      <c r="Y9" s="64" t="s">
        <v>107</v>
      </c>
      <c r="Z9" s="467"/>
    </row>
    <row r="10" spans="1:26" s="55" customFormat="1" ht="33.75" customHeight="1" thickBot="1">
      <c r="A10" s="54" t="s">
        <v>99</v>
      </c>
      <c r="B10" s="332">
        <v>2.5529284349997425</v>
      </c>
      <c r="C10" s="335">
        <v>2.8134913673621469</v>
      </c>
      <c r="D10" s="334">
        <v>-2.195340501792117</v>
      </c>
      <c r="E10" s="334">
        <v>13.175154037321875</v>
      </c>
      <c r="F10" s="358">
        <v>15.142758062651708</v>
      </c>
      <c r="G10" s="335">
        <v>2.0070920950866054</v>
      </c>
      <c r="H10" s="334">
        <v>-4.6868328230980012</v>
      </c>
      <c r="I10" s="334">
        <v>4.9769572723935767</v>
      </c>
      <c r="J10" s="334">
        <v>16.175549828971384</v>
      </c>
      <c r="K10" s="334">
        <v>-6.3724111632784286</v>
      </c>
      <c r="L10" s="334">
        <v>-18.127640948805578</v>
      </c>
      <c r="M10" s="334">
        <v>1.5643479195785375</v>
      </c>
      <c r="N10" s="334">
        <v>14.101396196248302</v>
      </c>
      <c r="O10" s="334">
        <v>-4.9559748427672901</v>
      </c>
      <c r="P10" s="334">
        <v>-42.909987669543767</v>
      </c>
      <c r="Q10" s="334">
        <v>76.956521739130437</v>
      </c>
      <c r="R10" s="358">
        <v>15.167216203485623</v>
      </c>
      <c r="S10" s="335">
        <v>2.0911194162650304E-2</v>
      </c>
      <c r="T10" s="335">
        <v>40.388213283442468</v>
      </c>
      <c r="U10" s="358">
        <v>42.925809822361543</v>
      </c>
      <c r="V10" s="335">
        <v>41.298642873209843</v>
      </c>
      <c r="W10" s="335">
        <v>-22.292337207274343</v>
      </c>
      <c r="X10" s="335">
        <v>-41.526131240607775</v>
      </c>
      <c r="Y10" s="335">
        <v>-23.361724317747274</v>
      </c>
      <c r="Z10" s="469" t="s">
        <v>99</v>
      </c>
    </row>
    <row r="11" spans="1:26" s="220" customFormat="1" ht="33.75" customHeight="1">
      <c r="A11" s="77" t="s">
        <v>100</v>
      </c>
      <c r="B11" s="501">
        <v>4.4404354608122247</v>
      </c>
      <c r="C11" s="498">
        <v>10.941462242746169</v>
      </c>
      <c r="D11" s="499">
        <v>7.350434634395782</v>
      </c>
      <c r="E11" s="499">
        <v>18.366637706342303</v>
      </c>
      <c r="F11" s="500">
        <v>15.983009708737868</v>
      </c>
      <c r="G11" s="498">
        <v>5.6072825447371315</v>
      </c>
      <c r="H11" s="499">
        <v>-5.6765017778054983</v>
      </c>
      <c r="I11" s="499">
        <v>9.307427138827947</v>
      </c>
      <c r="J11" s="499">
        <v>29.885767212102508</v>
      </c>
      <c r="K11" s="499">
        <v>-3.7014745711706212</v>
      </c>
      <c r="L11" s="499">
        <v>-9.3884751078008577</v>
      </c>
      <c r="M11" s="499">
        <v>-23.526785714285708</v>
      </c>
      <c r="N11" s="499">
        <v>24.248191853825645</v>
      </c>
      <c r="O11" s="499">
        <v>44.53125</v>
      </c>
      <c r="P11" s="499">
        <v>-9.375</v>
      </c>
      <c r="Q11" s="499">
        <v>7.2727272727272805</v>
      </c>
      <c r="R11" s="500">
        <v>136.58536585365852</v>
      </c>
      <c r="S11" s="498">
        <v>3.3548784241304901</v>
      </c>
      <c r="T11" s="498">
        <v>63.571428571428555</v>
      </c>
      <c r="U11" s="500">
        <v>61.960784313725497</v>
      </c>
      <c r="V11" s="498">
        <v>62.962962962962962</v>
      </c>
      <c r="W11" s="498">
        <v>-18.513323983169698</v>
      </c>
      <c r="X11" s="498">
        <v>-36.363636363636367</v>
      </c>
      <c r="Y11" s="501">
        <v>10.194805194805198</v>
      </c>
      <c r="Z11" s="77" t="s">
        <v>100</v>
      </c>
    </row>
    <row r="12" spans="1:26" s="220" customFormat="1" ht="33.75" customHeight="1">
      <c r="A12" s="83" t="s">
        <v>37</v>
      </c>
      <c r="B12" s="336">
        <v>4.5081210933699367</v>
      </c>
      <c r="C12" s="338">
        <v>4.2220744680851112</v>
      </c>
      <c r="D12" s="333">
        <v>0.70052539404552761</v>
      </c>
      <c r="E12" s="333">
        <v>12.440944881889763</v>
      </c>
      <c r="F12" s="359">
        <v>9.0787716955941278</v>
      </c>
      <c r="G12" s="338">
        <v>19.041227229146699</v>
      </c>
      <c r="H12" s="333">
        <v>5.540720961281707</v>
      </c>
      <c r="I12" s="333">
        <v>42.169907881269211</v>
      </c>
      <c r="J12" s="333">
        <v>33.413848631239915</v>
      </c>
      <c r="K12" s="333">
        <v>-6.0989643268124212</v>
      </c>
      <c r="L12" s="333">
        <v>-15.429042904290426</v>
      </c>
      <c r="M12" s="333">
        <v>-2.2875816993464042</v>
      </c>
      <c r="N12" s="333">
        <v>5.363984674329501</v>
      </c>
      <c r="O12" s="333">
        <v>-37.5</v>
      </c>
      <c r="P12" s="333">
        <v>-83.333333333333343</v>
      </c>
      <c r="Q12" s="333" t="s">
        <v>22</v>
      </c>
      <c r="R12" s="359">
        <v>100</v>
      </c>
      <c r="S12" s="338">
        <v>10.613026819923377</v>
      </c>
      <c r="T12" s="338">
        <v>71.05263157894737</v>
      </c>
      <c r="U12" s="359">
        <v>28.571428571428584</v>
      </c>
      <c r="V12" s="338">
        <v>48.75</v>
      </c>
      <c r="W12" s="338">
        <v>-26.320939334637956</v>
      </c>
      <c r="X12" s="338">
        <v>-52.212389380530972</v>
      </c>
      <c r="Y12" s="337">
        <v>-27.752808988764045</v>
      </c>
      <c r="Z12" s="83" t="s">
        <v>37</v>
      </c>
    </row>
    <row r="13" spans="1:26" s="220" customFormat="1" ht="33.75" customHeight="1">
      <c r="A13" s="83" t="s">
        <v>38</v>
      </c>
      <c r="B13" s="336">
        <v>-2.428558982401114</v>
      </c>
      <c r="C13" s="338">
        <v>-6.7825713672461916</v>
      </c>
      <c r="D13" s="333">
        <v>-7.1595071595071573</v>
      </c>
      <c r="E13" s="333">
        <v>-6.0390763765541777</v>
      </c>
      <c r="F13" s="359">
        <v>-6.2264150943396146</v>
      </c>
      <c r="G13" s="338">
        <v>16.087613293051348</v>
      </c>
      <c r="H13" s="333">
        <v>6.818181818181813</v>
      </c>
      <c r="I13" s="333">
        <v>4.6532045654082594</v>
      </c>
      <c r="J13" s="333">
        <v>58.948432760364</v>
      </c>
      <c r="K13" s="333">
        <v>6.1512884455527939</v>
      </c>
      <c r="L13" s="333">
        <v>-28.76280535855004</v>
      </c>
      <c r="M13" s="333">
        <v>7.7586206896551886</v>
      </c>
      <c r="N13" s="333">
        <v>84.021543985637351</v>
      </c>
      <c r="O13" s="333">
        <v>112.5</v>
      </c>
      <c r="P13" s="333">
        <v>33.333333333333314</v>
      </c>
      <c r="Q13" s="333" t="s">
        <v>22</v>
      </c>
      <c r="R13" s="359">
        <v>160</v>
      </c>
      <c r="S13" s="338">
        <v>13.086900129701689</v>
      </c>
      <c r="T13" s="338">
        <v>-25.714285714285708</v>
      </c>
      <c r="U13" s="359">
        <v>48.101265822784796</v>
      </c>
      <c r="V13" s="338">
        <v>5.9782608695652044</v>
      </c>
      <c r="W13" s="338">
        <v>-11.177170035671821</v>
      </c>
      <c r="X13" s="338">
        <v>-15.573770491803273</v>
      </c>
      <c r="Y13" s="337">
        <v>-21.991247264770237</v>
      </c>
      <c r="Z13" s="83" t="s">
        <v>38</v>
      </c>
    </row>
    <row r="14" spans="1:26" s="220" customFormat="1" ht="33.75" customHeight="1">
      <c r="A14" s="83" t="s">
        <v>39</v>
      </c>
      <c r="B14" s="336">
        <v>4.6747181086468572</v>
      </c>
      <c r="C14" s="338">
        <v>-0.78898292927843272</v>
      </c>
      <c r="D14" s="333">
        <v>-4.3826380109565974</v>
      </c>
      <c r="E14" s="333">
        <v>2.4038461538461462</v>
      </c>
      <c r="F14" s="359">
        <v>20.14260249554367</v>
      </c>
      <c r="G14" s="338">
        <v>-1.2587880816873138</v>
      </c>
      <c r="H14" s="333">
        <v>-11.589831968978899</v>
      </c>
      <c r="I14" s="333">
        <v>28.435839028094136</v>
      </c>
      <c r="J14" s="333">
        <v>4.607225720914812</v>
      </c>
      <c r="K14" s="333">
        <v>-13.844816344272985</v>
      </c>
      <c r="L14" s="333">
        <v>-42.152466367713004</v>
      </c>
      <c r="M14" s="333">
        <v>24.479166666666671</v>
      </c>
      <c r="N14" s="333">
        <v>42.505353319057832</v>
      </c>
      <c r="O14" s="333">
        <v>0</v>
      </c>
      <c r="P14" s="333">
        <v>-21.05263157894737</v>
      </c>
      <c r="Q14" s="333" t="s">
        <v>22</v>
      </c>
      <c r="R14" s="359">
        <v>20</v>
      </c>
      <c r="S14" s="338">
        <v>-4.2145593869731783</v>
      </c>
      <c r="T14" s="338">
        <v>-8.5714285714285694</v>
      </c>
      <c r="U14" s="359">
        <v>16.923076923076934</v>
      </c>
      <c r="V14" s="338">
        <v>3.7037037037036953</v>
      </c>
      <c r="W14" s="338">
        <v>-26.310632043116129</v>
      </c>
      <c r="X14" s="338">
        <v>-38.996138996138995</v>
      </c>
      <c r="Y14" s="337">
        <v>-9.4758064516128968</v>
      </c>
      <c r="Z14" s="83" t="s">
        <v>39</v>
      </c>
    </row>
    <row r="15" spans="1:26" s="220" customFormat="1" ht="33.75" customHeight="1">
      <c r="A15" s="83" t="s">
        <v>40</v>
      </c>
      <c r="B15" s="336">
        <v>0.92784435770903428</v>
      </c>
      <c r="C15" s="338">
        <v>-7.6923076923076934</v>
      </c>
      <c r="D15" s="333">
        <v>-19.283387622149846</v>
      </c>
      <c r="E15" s="333">
        <v>17.40674955595027</v>
      </c>
      <c r="F15" s="359">
        <v>10.34482758620689</v>
      </c>
      <c r="G15" s="338">
        <v>-5.9670059670059743</v>
      </c>
      <c r="H15" s="333">
        <v>-15.706126687435102</v>
      </c>
      <c r="I15" s="333">
        <v>11.982082866741322</v>
      </c>
      <c r="J15" s="333">
        <v>16.579223504721938</v>
      </c>
      <c r="K15" s="333">
        <v>7.407407407407419</v>
      </c>
      <c r="L15" s="333">
        <v>-16.073781291172594</v>
      </c>
      <c r="M15" s="333">
        <v>22.748815165876763</v>
      </c>
      <c r="N15" s="333">
        <v>74.311926605504595</v>
      </c>
      <c r="O15" s="333">
        <v>300</v>
      </c>
      <c r="P15" s="333">
        <v>0</v>
      </c>
      <c r="Q15" s="333" t="s">
        <v>22</v>
      </c>
      <c r="R15" s="359" t="s">
        <v>22</v>
      </c>
      <c r="S15" s="338">
        <v>-3.5273624618957768</v>
      </c>
      <c r="T15" s="338">
        <v>383.33333333333331</v>
      </c>
      <c r="U15" s="359">
        <v>200</v>
      </c>
      <c r="V15" s="338">
        <v>262.85714285714283</v>
      </c>
      <c r="W15" s="338">
        <v>-24.853458382180534</v>
      </c>
      <c r="X15" s="338">
        <v>-49.418604651162788</v>
      </c>
      <c r="Y15" s="337">
        <v>-3.468780971258667</v>
      </c>
      <c r="Z15" s="83" t="s">
        <v>40</v>
      </c>
    </row>
    <row r="16" spans="1:26" s="220" customFormat="1" ht="33.75" customHeight="1">
      <c r="A16" s="83" t="s">
        <v>41</v>
      </c>
      <c r="B16" s="336">
        <v>1.6302309631996366</v>
      </c>
      <c r="C16" s="338">
        <v>1.445202729827372</v>
      </c>
      <c r="D16" s="333">
        <v>3.1286894923258473</v>
      </c>
      <c r="E16" s="333">
        <v>2.9357798165137581</v>
      </c>
      <c r="F16" s="359">
        <v>-13.095238095238088</v>
      </c>
      <c r="G16" s="338">
        <v>3.7265340431493286</v>
      </c>
      <c r="H16" s="333">
        <v>-8.416921064108152</v>
      </c>
      <c r="I16" s="333">
        <v>23.105360443622928</v>
      </c>
      <c r="J16" s="333">
        <v>27.346938775510196</v>
      </c>
      <c r="K16" s="333">
        <v>-7.3073073073073118</v>
      </c>
      <c r="L16" s="333">
        <v>-2.1551724137931103</v>
      </c>
      <c r="M16" s="333">
        <v>-35.714285714285708</v>
      </c>
      <c r="N16" s="333">
        <v>11.895910780669141</v>
      </c>
      <c r="O16" s="333">
        <v>-55.555555555555557</v>
      </c>
      <c r="P16" s="333" t="s">
        <v>22</v>
      </c>
      <c r="Q16" s="333" t="s">
        <v>22</v>
      </c>
      <c r="R16" s="359">
        <v>-33.333333333333343</v>
      </c>
      <c r="S16" s="338">
        <v>1.2016604762945065</v>
      </c>
      <c r="T16" s="338">
        <v>-33.333333333333343</v>
      </c>
      <c r="U16" s="359">
        <v>21.875</v>
      </c>
      <c r="V16" s="338">
        <v>-18.103448275862064</v>
      </c>
      <c r="W16" s="338">
        <v>-28.603859250851301</v>
      </c>
      <c r="X16" s="338">
        <v>-50.777202072538863</v>
      </c>
      <c r="Y16" s="337">
        <v>-2.8571428571428612</v>
      </c>
      <c r="Z16" s="83" t="s">
        <v>41</v>
      </c>
    </row>
    <row r="17" spans="1:26" s="220" customFormat="1" ht="33.75" customHeight="1">
      <c r="A17" s="83" t="s">
        <v>42</v>
      </c>
      <c r="B17" s="336">
        <v>0.63910556538584729</v>
      </c>
      <c r="C17" s="338">
        <v>4.6118370484242917</v>
      </c>
      <c r="D17" s="333">
        <v>-1.0120297880465898</v>
      </c>
      <c r="E17" s="333">
        <v>21.470396877033181</v>
      </c>
      <c r="F17" s="359">
        <v>8.042635658914719</v>
      </c>
      <c r="G17" s="338">
        <v>-16.128693092209019</v>
      </c>
      <c r="H17" s="333">
        <v>-22.725663716814154</v>
      </c>
      <c r="I17" s="333">
        <v>9.08521303258145</v>
      </c>
      <c r="J17" s="333">
        <v>-17.439293598234002</v>
      </c>
      <c r="K17" s="333">
        <v>-5.4698972099853194</v>
      </c>
      <c r="L17" s="333">
        <v>-11.922811853893862</v>
      </c>
      <c r="M17" s="333">
        <v>12.959381044487415</v>
      </c>
      <c r="N17" s="333">
        <v>-5.687830687830683</v>
      </c>
      <c r="O17" s="333">
        <v>-52</v>
      </c>
      <c r="P17" s="333">
        <v>-70.588235294117652</v>
      </c>
      <c r="Q17" s="333" t="s">
        <v>22</v>
      </c>
      <c r="R17" s="359">
        <v>-38.70967741935484</v>
      </c>
      <c r="S17" s="338">
        <v>-13.911273911273909</v>
      </c>
      <c r="T17" s="338">
        <v>77.777777777777771</v>
      </c>
      <c r="U17" s="359">
        <v>59.649122807017562</v>
      </c>
      <c r="V17" s="338">
        <v>71.153846153846132</v>
      </c>
      <c r="W17" s="338">
        <v>-10.969899665551836</v>
      </c>
      <c r="X17" s="338">
        <v>-74.340021119324177</v>
      </c>
      <c r="Y17" s="337">
        <v>-43.221610805402698</v>
      </c>
      <c r="Z17" s="83" t="s">
        <v>42</v>
      </c>
    </row>
    <row r="18" spans="1:26" s="220" customFormat="1" ht="33.75" customHeight="1">
      <c r="A18" s="83" t="s">
        <v>43</v>
      </c>
      <c r="B18" s="336">
        <v>0.29558123230906119</v>
      </c>
      <c r="C18" s="338">
        <v>-3.0312886229102958</v>
      </c>
      <c r="D18" s="333">
        <v>-10.807099091485313</v>
      </c>
      <c r="E18" s="333">
        <v>9.789864029666262</v>
      </c>
      <c r="F18" s="359">
        <v>8.6466165413533957</v>
      </c>
      <c r="G18" s="338">
        <v>3.3970670131798784</v>
      </c>
      <c r="H18" s="333">
        <v>-2.765692977004349</v>
      </c>
      <c r="I18" s="333">
        <v>-0.18377526909951314</v>
      </c>
      <c r="J18" s="333">
        <v>30.50407709414381</v>
      </c>
      <c r="K18" s="333">
        <v>-16.968395213255604</v>
      </c>
      <c r="L18" s="333">
        <v>-28.163841807909606</v>
      </c>
      <c r="M18" s="333">
        <v>-6.3855421686746894</v>
      </c>
      <c r="N18" s="333">
        <v>-0.22761760242792661</v>
      </c>
      <c r="O18" s="333">
        <v>28.205128205128204</v>
      </c>
      <c r="P18" s="333">
        <v>-60</v>
      </c>
      <c r="Q18" s="333">
        <v>0</v>
      </c>
      <c r="R18" s="359">
        <v>93.023255813953512</v>
      </c>
      <c r="S18" s="338">
        <v>-2.3509249901129294</v>
      </c>
      <c r="T18" s="338">
        <v>115.27777777777777</v>
      </c>
      <c r="U18" s="359">
        <v>166.29213483146066</v>
      </c>
      <c r="V18" s="338">
        <v>143.47826086956525</v>
      </c>
      <c r="W18" s="338">
        <v>-4.7994000749906292</v>
      </c>
      <c r="X18" s="338">
        <v>-52.5</v>
      </c>
      <c r="Y18" s="337">
        <v>88.311688311688329</v>
      </c>
      <c r="Z18" s="83" t="s">
        <v>43</v>
      </c>
    </row>
    <row r="19" spans="1:26" s="220" customFormat="1" ht="33.75" customHeight="1">
      <c r="A19" s="83" t="s">
        <v>44</v>
      </c>
      <c r="B19" s="336">
        <v>2.404118219444058</v>
      </c>
      <c r="C19" s="338">
        <v>-4.0406320541760721</v>
      </c>
      <c r="D19" s="333">
        <v>-8.4657008203874966</v>
      </c>
      <c r="E19" s="333">
        <v>4.400440044004398</v>
      </c>
      <c r="F19" s="359">
        <v>3.5795887281035732</v>
      </c>
      <c r="G19" s="338">
        <v>20.621406457319779</v>
      </c>
      <c r="H19" s="333">
        <v>18.854463921728495</v>
      </c>
      <c r="I19" s="333">
        <v>14.366812227074234</v>
      </c>
      <c r="J19" s="333">
        <v>33.062770562770567</v>
      </c>
      <c r="K19" s="333">
        <v>3.908598917618761</v>
      </c>
      <c r="L19" s="333">
        <v>-5.5064581917063151</v>
      </c>
      <c r="M19" s="333">
        <v>8.9473684210526301</v>
      </c>
      <c r="N19" s="333">
        <v>15.24475524475524</v>
      </c>
      <c r="O19" s="333">
        <v>-2.7777777777777857</v>
      </c>
      <c r="P19" s="333">
        <v>107.14285714285717</v>
      </c>
      <c r="Q19" s="333" t="s">
        <v>22</v>
      </c>
      <c r="R19" s="359">
        <v>-21.15384615384616</v>
      </c>
      <c r="S19" s="338">
        <v>16.018325028130519</v>
      </c>
      <c r="T19" s="338">
        <v>39.622641509433947</v>
      </c>
      <c r="U19" s="359">
        <v>39.473684210526301</v>
      </c>
      <c r="V19" s="338">
        <v>39.560439560439562</v>
      </c>
      <c r="W19" s="338">
        <v>-44.284188034188034</v>
      </c>
      <c r="X19" s="338">
        <v>-47.252747252747248</v>
      </c>
      <c r="Y19" s="337">
        <v>-27.611262488646688</v>
      </c>
      <c r="Z19" s="83" t="s">
        <v>44</v>
      </c>
    </row>
    <row r="20" spans="1:26" s="220" customFormat="1" ht="33.75" customHeight="1">
      <c r="A20" s="83" t="s">
        <v>45</v>
      </c>
      <c r="B20" s="336">
        <v>2.3712803278874759</v>
      </c>
      <c r="C20" s="338">
        <v>5.7178286029209175</v>
      </c>
      <c r="D20" s="333">
        <v>-0.44229995979091541</v>
      </c>
      <c r="E20" s="333">
        <v>26.794966691339738</v>
      </c>
      <c r="F20" s="359">
        <v>8.0385852090032301</v>
      </c>
      <c r="G20" s="338">
        <v>3.8490950802956974</v>
      </c>
      <c r="H20" s="333">
        <v>0.89190911021448471</v>
      </c>
      <c r="I20" s="333">
        <v>-0.74349442379183017</v>
      </c>
      <c r="J20" s="333">
        <v>17.859487852921859</v>
      </c>
      <c r="K20" s="333">
        <v>1.1486251305255877</v>
      </c>
      <c r="L20" s="333">
        <v>-38.090128755364802</v>
      </c>
      <c r="M20" s="333">
        <v>32.571428571428555</v>
      </c>
      <c r="N20" s="333">
        <v>118.18181818181816</v>
      </c>
      <c r="O20" s="333">
        <v>-55.199999999999996</v>
      </c>
      <c r="P20" s="333">
        <v>-61.428571428571423</v>
      </c>
      <c r="Q20" s="333" t="s">
        <v>22</v>
      </c>
      <c r="R20" s="359">
        <v>-46.296296296296291</v>
      </c>
      <c r="S20" s="338">
        <v>2.4529693839911602</v>
      </c>
      <c r="T20" s="338">
        <v>55.73770491803279</v>
      </c>
      <c r="U20" s="359">
        <v>214.28571428571428</v>
      </c>
      <c r="V20" s="338">
        <v>85.333333333333314</v>
      </c>
      <c r="W20" s="338">
        <v>-41.044104410441037</v>
      </c>
      <c r="X20" s="338">
        <v>-30.232558139534888</v>
      </c>
      <c r="Y20" s="337">
        <v>-58.6414445399828</v>
      </c>
      <c r="Z20" s="83" t="s">
        <v>45</v>
      </c>
    </row>
    <row r="21" spans="1:26" s="220" customFormat="1" ht="33.75" customHeight="1">
      <c r="A21" s="83" t="s">
        <v>46</v>
      </c>
      <c r="B21" s="336">
        <v>2.9533339085691495</v>
      </c>
      <c r="C21" s="338">
        <v>-6.8528875761955703</v>
      </c>
      <c r="D21" s="333">
        <v>-13.437617791179804</v>
      </c>
      <c r="E21" s="333">
        <v>2.3243243243243228</v>
      </c>
      <c r="F21" s="359">
        <v>15.584009993753909</v>
      </c>
      <c r="G21" s="338">
        <v>-3.017689906347556</v>
      </c>
      <c r="H21" s="333">
        <v>-13.243411680911677</v>
      </c>
      <c r="I21" s="333">
        <v>24.213884247303668</v>
      </c>
      <c r="J21" s="333">
        <v>2.9648956356736136</v>
      </c>
      <c r="K21" s="333">
        <v>-25.641025641025635</v>
      </c>
      <c r="L21" s="333">
        <v>-37.525476561563366</v>
      </c>
      <c r="M21" s="333">
        <v>13.768630234208672</v>
      </c>
      <c r="N21" s="333">
        <v>-12.79104037724727</v>
      </c>
      <c r="O21" s="333">
        <v>-28.040540540540533</v>
      </c>
      <c r="P21" s="333">
        <v>-67.961165048543677</v>
      </c>
      <c r="Q21" s="333">
        <v>66.666666666666686</v>
      </c>
      <c r="R21" s="359">
        <v>-7.8947368421052602</v>
      </c>
      <c r="S21" s="338">
        <v>-9.0027102399937178</v>
      </c>
      <c r="T21" s="338">
        <v>18.115942028985501</v>
      </c>
      <c r="U21" s="359">
        <v>43.75</v>
      </c>
      <c r="V21" s="338">
        <v>26.904761904761898</v>
      </c>
      <c r="W21" s="338">
        <v>-30.041744637973224</v>
      </c>
      <c r="X21" s="338">
        <v>-24.090909090909093</v>
      </c>
      <c r="Y21" s="337">
        <v>-20.635611667392254</v>
      </c>
      <c r="Z21" s="83" t="s">
        <v>46</v>
      </c>
    </row>
    <row r="22" spans="1:26" s="220" customFormat="1" ht="33.75" customHeight="1">
      <c r="A22" s="83" t="s">
        <v>47</v>
      </c>
      <c r="B22" s="336">
        <v>4.0788727225463219</v>
      </c>
      <c r="C22" s="338">
        <v>4.5973877915189973</v>
      </c>
      <c r="D22" s="333">
        <v>-1.5744013994679023</v>
      </c>
      <c r="E22" s="333">
        <v>15.683561816123756</v>
      </c>
      <c r="F22" s="359">
        <v>20.97197015527324</v>
      </c>
      <c r="G22" s="338">
        <v>12.347809414246001</v>
      </c>
      <c r="H22" s="333">
        <v>5.3756662272909495</v>
      </c>
      <c r="I22" s="333">
        <v>15.501886792452837</v>
      </c>
      <c r="J22" s="333">
        <v>26.30558249064967</v>
      </c>
      <c r="K22" s="333">
        <v>-2.030842745438747</v>
      </c>
      <c r="L22" s="333">
        <v>-8.0276946107784397</v>
      </c>
      <c r="M22" s="333">
        <v>-4.3927648578811329</v>
      </c>
      <c r="N22" s="333">
        <v>13.385146804835941</v>
      </c>
      <c r="O22" s="333">
        <v>-0.61728395061729202</v>
      </c>
      <c r="P22" s="333">
        <v>-52.222222222222221</v>
      </c>
      <c r="Q22" s="333">
        <v>280</v>
      </c>
      <c r="R22" s="359">
        <v>47.761194029850742</v>
      </c>
      <c r="S22" s="338">
        <v>9.0401593586306888</v>
      </c>
      <c r="T22" s="338">
        <v>56.621004566210047</v>
      </c>
      <c r="U22" s="359">
        <v>64.15094339622641</v>
      </c>
      <c r="V22" s="338">
        <v>59.076923076923066</v>
      </c>
      <c r="W22" s="338">
        <v>-13.776276276276278</v>
      </c>
      <c r="X22" s="338">
        <v>-22</v>
      </c>
      <c r="Y22" s="337">
        <v>24.007561436672972</v>
      </c>
      <c r="Z22" s="83" t="s">
        <v>47</v>
      </c>
    </row>
    <row r="23" spans="1:26" s="220" customFormat="1" ht="33.75" customHeight="1">
      <c r="A23" s="83" t="s">
        <v>48</v>
      </c>
      <c r="B23" s="336">
        <v>6.3676814410630271</v>
      </c>
      <c r="C23" s="338">
        <v>12.442307185118125</v>
      </c>
      <c r="D23" s="333">
        <v>6.2978781099586598</v>
      </c>
      <c r="E23" s="333">
        <v>25.79764121663564</v>
      </c>
      <c r="F23" s="359">
        <v>20.683555499399844</v>
      </c>
      <c r="G23" s="338">
        <v>-5.3587118005080043</v>
      </c>
      <c r="H23" s="333">
        <v>-11.151198056661542</v>
      </c>
      <c r="I23" s="333">
        <v>0.66125290023202865</v>
      </c>
      <c r="J23" s="333">
        <v>2.9495750327543959</v>
      </c>
      <c r="K23" s="333">
        <v>19.724953117008567</v>
      </c>
      <c r="L23" s="333">
        <v>25.352786414733302</v>
      </c>
      <c r="M23" s="333">
        <v>2.9683885890516564</v>
      </c>
      <c r="N23" s="333">
        <v>19.183857852733027</v>
      </c>
      <c r="O23" s="333">
        <v>3.3738191632928505</v>
      </c>
      <c r="P23" s="333">
        <v>-35.460992907801412</v>
      </c>
      <c r="Q23" s="333">
        <v>143.75</v>
      </c>
      <c r="R23" s="359">
        <v>23.024830699774256</v>
      </c>
      <c r="S23" s="338">
        <v>-2.2384628246572333</v>
      </c>
      <c r="T23" s="338">
        <v>35.330739299610912</v>
      </c>
      <c r="U23" s="359">
        <v>77.995642701525071</v>
      </c>
      <c r="V23" s="338">
        <v>46.559633027522921</v>
      </c>
      <c r="W23" s="338">
        <v>-17.875955819881057</v>
      </c>
      <c r="X23" s="338">
        <v>-22.307411464037969</v>
      </c>
      <c r="Y23" s="337">
        <v>-5.0780340088516169</v>
      </c>
      <c r="Z23" s="83" t="s">
        <v>48</v>
      </c>
    </row>
    <row r="24" spans="1:26" s="220" customFormat="1" ht="33.75" customHeight="1">
      <c r="A24" s="83" t="s">
        <v>49</v>
      </c>
      <c r="B24" s="336">
        <v>6.718993875081253</v>
      </c>
      <c r="C24" s="338">
        <v>13.300249015417748</v>
      </c>
      <c r="D24" s="333">
        <v>11.416455095834621</v>
      </c>
      <c r="E24" s="333">
        <v>22.675394427660294</v>
      </c>
      <c r="F24" s="359">
        <v>8.3145306859205874</v>
      </c>
      <c r="G24" s="338">
        <v>5.2822753362460304</v>
      </c>
      <c r="H24" s="333">
        <v>-0.48411593469181469</v>
      </c>
      <c r="I24" s="333">
        <v>2.6776594192324552</v>
      </c>
      <c r="J24" s="333">
        <v>21.976254308693981</v>
      </c>
      <c r="K24" s="333">
        <v>-3.8305990080122143</v>
      </c>
      <c r="L24" s="333">
        <v>-13.289975964937085</v>
      </c>
      <c r="M24" s="333">
        <v>-16.313725490196077</v>
      </c>
      <c r="N24" s="333">
        <v>24.526134405514071</v>
      </c>
      <c r="O24" s="333">
        <v>19.387755102040828</v>
      </c>
      <c r="P24" s="333">
        <v>-48.780487804878049</v>
      </c>
      <c r="Q24" s="333">
        <v>100</v>
      </c>
      <c r="R24" s="359">
        <v>66.25</v>
      </c>
      <c r="S24" s="338">
        <v>3.6759377961094657</v>
      </c>
      <c r="T24" s="338">
        <v>53.973509933774835</v>
      </c>
      <c r="U24" s="359">
        <v>47.26224783861673</v>
      </c>
      <c r="V24" s="338">
        <v>51.524710830704521</v>
      </c>
      <c r="W24" s="338">
        <v>-25.308219178082197</v>
      </c>
      <c r="X24" s="338">
        <v>-42.096317280453256</v>
      </c>
      <c r="Y24" s="337">
        <v>-56.861912846632713</v>
      </c>
      <c r="Z24" s="83" t="s">
        <v>49</v>
      </c>
    </row>
    <row r="25" spans="1:26" s="220" customFormat="1" ht="33.75" customHeight="1">
      <c r="A25" s="83" t="s">
        <v>50</v>
      </c>
      <c r="B25" s="336">
        <v>4.3202108177132743</v>
      </c>
      <c r="C25" s="338">
        <v>5.0822437789962009</v>
      </c>
      <c r="D25" s="333">
        <v>2.3009950248756184</v>
      </c>
      <c r="E25" s="333">
        <v>18.293936279547779</v>
      </c>
      <c r="F25" s="359">
        <v>-1.9891500904159187</v>
      </c>
      <c r="G25" s="338">
        <v>1.9976949673453674</v>
      </c>
      <c r="H25" s="333">
        <v>-5.9943119667468778</v>
      </c>
      <c r="I25" s="333">
        <v>7.9354404841963628</v>
      </c>
      <c r="J25" s="333">
        <v>17.818389491719017</v>
      </c>
      <c r="K25" s="333">
        <v>-29.850260416666657</v>
      </c>
      <c r="L25" s="333">
        <v>-55.81643543223052</v>
      </c>
      <c r="M25" s="333">
        <v>35.928143712574837</v>
      </c>
      <c r="N25" s="333">
        <v>1.0416666666666714</v>
      </c>
      <c r="O25" s="333">
        <v>7.1428571428571388</v>
      </c>
      <c r="P25" s="333">
        <v>33.333333333333314</v>
      </c>
      <c r="Q25" s="333" t="s">
        <v>22</v>
      </c>
      <c r="R25" s="359">
        <v>22.222222222222229</v>
      </c>
      <c r="S25" s="338">
        <v>-6.9756769160165248</v>
      </c>
      <c r="T25" s="338">
        <v>4.9180327868852487</v>
      </c>
      <c r="U25" s="359">
        <v>40</v>
      </c>
      <c r="V25" s="338">
        <v>20.720720720720735</v>
      </c>
      <c r="W25" s="338">
        <v>-29.870129870129873</v>
      </c>
      <c r="X25" s="338">
        <v>-61.818181818181813</v>
      </c>
      <c r="Y25" s="337">
        <v>-45.52093476144109</v>
      </c>
      <c r="Z25" s="83" t="s">
        <v>50</v>
      </c>
    </row>
    <row r="26" spans="1:26" s="220" customFormat="1" ht="33.75" customHeight="1">
      <c r="A26" s="83" t="s">
        <v>51</v>
      </c>
      <c r="B26" s="336">
        <v>-2.0494507557807964</v>
      </c>
      <c r="C26" s="338">
        <v>1.1843079200592115</v>
      </c>
      <c r="D26" s="333">
        <v>-3.1410916580844486</v>
      </c>
      <c r="E26" s="333">
        <v>17.832957110609485</v>
      </c>
      <c r="F26" s="359">
        <v>4.4164037854889528</v>
      </c>
      <c r="G26" s="338">
        <v>0.98226466575717097</v>
      </c>
      <c r="H26" s="333">
        <v>-0.65616797900261759</v>
      </c>
      <c r="I26" s="333">
        <v>6.5813528336380358</v>
      </c>
      <c r="J26" s="333">
        <v>1.8028846153846274</v>
      </c>
      <c r="K26" s="333">
        <v>7.4821852731591321</v>
      </c>
      <c r="L26" s="333">
        <v>16.985645933014354</v>
      </c>
      <c r="M26" s="333">
        <v>29.333333333333314</v>
      </c>
      <c r="N26" s="333">
        <v>-18.978102189781026</v>
      </c>
      <c r="O26" s="333">
        <v>-96.655518394648823</v>
      </c>
      <c r="P26" s="333">
        <v>-97.53086419753086</v>
      </c>
      <c r="Q26" s="333" t="s">
        <v>22</v>
      </c>
      <c r="R26" s="359">
        <v>-96.330275229357795</v>
      </c>
      <c r="S26" s="338">
        <v>-3.9533915938410331</v>
      </c>
      <c r="T26" s="338">
        <v>50</v>
      </c>
      <c r="U26" s="359">
        <v>0</v>
      </c>
      <c r="V26" s="338">
        <v>16.129032258064527</v>
      </c>
      <c r="W26" s="338">
        <v>-17.251461988304101</v>
      </c>
      <c r="X26" s="338">
        <v>-31.64556962025317</v>
      </c>
      <c r="Y26" s="337">
        <v>-56.88106360043119</v>
      </c>
      <c r="Z26" s="83" t="s">
        <v>51</v>
      </c>
    </row>
    <row r="27" spans="1:26" s="220" customFormat="1" ht="33.75" customHeight="1">
      <c r="A27" s="83" t="s">
        <v>52</v>
      </c>
      <c r="B27" s="336">
        <v>-4.3572911889109776</v>
      </c>
      <c r="C27" s="338">
        <v>-4.5474810521622828</v>
      </c>
      <c r="D27" s="333">
        <v>-10.175651120533018</v>
      </c>
      <c r="E27" s="333">
        <v>13.53383458646617</v>
      </c>
      <c r="F27" s="359">
        <v>6.2176165803108745</v>
      </c>
      <c r="G27" s="338">
        <v>-5.8331396699976779</v>
      </c>
      <c r="H27" s="333">
        <v>-11.74721189591078</v>
      </c>
      <c r="I27" s="333">
        <v>6.7547723935389286</v>
      </c>
      <c r="J27" s="333">
        <v>2.0386266094420478</v>
      </c>
      <c r="K27" s="333">
        <v>-6.8892045454545467</v>
      </c>
      <c r="L27" s="333">
        <v>-25.353773584905653</v>
      </c>
      <c r="M27" s="333">
        <v>48.663101604278069</v>
      </c>
      <c r="N27" s="333">
        <v>7.2386058981233248</v>
      </c>
      <c r="O27" s="333">
        <v>-38.235294117647058</v>
      </c>
      <c r="P27" s="333">
        <v>-78.571428571428569</v>
      </c>
      <c r="Q27" s="333">
        <v>133.33333333333334</v>
      </c>
      <c r="R27" s="359">
        <v>-35.294117647058826</v>
      </c>
      <c r="S27" s="338">
        <v>-6.2837249782419491</v>
      </c>
      <c r="T27" s="338">
        <v>0</v>
      </c>
      <c r="U27" s="359">
        <v>76.190476190476176</v>
      </c>
      <c r="V27" s="338">
        <v>19.277108433734938</v>
      </c>
      <c r="W27" s="338">
        <v>-37.770562770562762</v>
      </c>
      <c r="X27" s="338">
        <v>-46</v>
      </c>
      <c r="Y27" s="337">
        <v>70.997679814385151</v>
      </c>
      <c r="Z27" s="83" t="s">
        <v>52</v>
      </c>
    </row>
    <row r="28" spans="1:26" s="220" customFormat="1" ht="33.75" customHeight="1">
      <c r="A28" s="83" t="s">
        <v>53</v>
      </c>
      <c r="B28" s="336">
        <v>-3.6194000908617454</v>
      </c>
      <c r="C28" s="338">
        <v>4.4278474259802607</v>
      </c>
      <c r="D28" s="333">
        <v>0.14964459408903963</v>
      </c>
      <c r="E28" s="333">
        <v>6.1923583662714066</v>
      </c>
      <c r="F28" s="359">
        <v>36.277602523659311</v>
      </c>
      <c r="G28" s="338">
        <v>-0.9717582751290621</v>
      </c>
      <c r="H28" s="333">
        <v>-9.0250965250965152</v>
      </c>
      <c r="I28" s="333">
        <v>30.166270783847978</v>
      </c>
      <c r="J28" s="333">
        <v>3.4999999999999858</v>
      </c>
      <c r="K28" s="333">
        <v>15.843023255813947</v>
      </c>
      <c r="L28" s="333">
        <v>6.073752711496752</v>
      </c>
      <c r="M28" s="333">
        <v>17.032967032967036</v>
      </c>
      <c r="N28" s="333">
        <v>48.161764705882348</v>
      </c>
      <c r="O28" s="333">
        <v>47.058823529411768</v>
      </c>
      <c r="P28" s="333">
        <v>150</v>
      </c>
      <c r="Q28" s="333">
        <v>33.333333333333314</v>
      </c>
      <c r="R28" s="359">
        <v>10.000000000000014</v>
      </c>
      <c r="S28" s="338">
        <v>4.1399914639351323</v>
      </c>
      <c r="T28" s="338">
        <v>-36.55913978494624</v>
      </c>
      <c r="U28" s="359">
        <v>46.938775510204096</v>
      </c>
      <c r="V28" s="338">
        <v>-7.7464788732394396</v>
      </c>
      <c r="W28" s="338">
        <v>-35.634328358208961</v>
      </c>
      <c r="X28" s="338">
        <v>-32.835820895522389</v>
      </c>
      <c r="Y28" s="337">
        <v>-43.932683790965456</v>
      </c>
      <c r="Z28" s="83" t="s">
        <v>53</v>
      </c>
    </row>
    <row r="29" spans="1:26" s="220" customFormat="1" ht="33.75" customHeight="1">
      <c r="A29" s="83" t="s">
        <v>54</v>
      </c>
      <c r="B29" s="336">
        <v>3.677251517150637E-2</v>
      </c>
      <c r="C29" s="338">
        <v>3.125</v>
      </c>
      <c r="D29" s="333">
        <v>-3.7615046018407412</v>
      </c>
      <c r="E29" s="333">
        <v>18.599562363238519</v>
      </c>
      <c r="F29" s="359">
        <v>8.6486486486486456</v>
      </c>
      <c r="G29" s="338">
        <v>25.883507853403145</v>
      </c>
      <c r="H29" s="333">
        <v>21.897374701670628</v>
      </c>
      <c r="I29" s="333">
        <v>32.121212121212125</v>
      </c>
      <c r="J29" s="333">
        <v>29.444444444444457</v>
      </c>
      <c r="K29" s="333">
        <v>-0.29940119760479433</v>
      </c>
      <c r="L29" s="333">
        <v>-12.877263581488933</v>
      </c>
      <c r="M29" s="333">
        <v>-13.382899628252787</v>
      </c>
      <c r="N29" s="333">
        <v>41.101694915254228</v>
      </c>
      <c r="O29" s="333" t="s">
        <v>209</v>
      </c>
      <c r="P29" s="333">
        <v>-50</v>
      </c>
      <c r="Q29" s="333" t="s">
        <v>22</v>
      </c>
      <c r="R29" s="359" t="s">
        <v>209</v>
      </c>
      <c r="S29" s="338">
        <v>20.064007877892664</v>
      </c>
      <c r="T29" s="338">
        <v>41.463414634146346</v>
      </c>
      <c r="U29" s="359">
        <v>8.6956521739130324</v>
      </c>
      <c r="V29" s="338">
        <v>29.6875</v>
      </c>
      <c r="W29" s="338">
        <v>-26.633165829145739</v>
      </c>
      <c r="X29" s="338">
        <v>-4.7169811320754746</v>
      </c>
      <c r="Y29" s="337">
        <v>-16.666666666666657</v>
      </c>
      <c r="Z29" s="83" t="s">
        <v>54</v>
      </c>
    </row>
    <row r="30" spans="1:26" s="220" customFormat="1" ht="33.75" customHeight="1">
      <c r="A30" s="83" t="s">
        <v>55</v>
      </c>
      <c r="B30" s="336">
        <v>-0.4605216902200624</v>
      </c>
      <c r="C30" s="338">
        <v>2.1616428485649095</v>
      </c>
      <c r="D30" s="333">
        <v>-2.1981918099627649</v>
      </c>
      <c r="E30" s="333">
        <v>11.124053581828775</v>
      </c>
      <c r="F30" s="359">
        <v>11.661506707946344</v>
      </c>
      <c r="G30" s="338">
        <v>2.8465049243334022</v>
      </c>
      <c r="H30" s="333">
        <v>-5.8848797250859093</v>
      </c>
      <c r="I30" s="333">
        <v>10.235507246376812</v>
      </c>
      <c r="J30" s="333">
        <v>19.493844049247613</v>
      </c>
      <c r="K30" s="333">
        <v>-14.524089306698002</v>
      </c>
      <c r="L30" s="333">
        <v>-29.335976214073341</v>
      </c>
      <c r="M30" s="333">
        <v>2.2968197879858536</v>
      </c>
      <c r="N30" s="333">
        <v>-4.7058823529411882</v>
      </c>
      <c r="O30" s="333">
        <v>-58.333333333333329</v>
      </c>
      <c r="P30" s="333">
        <v>-53.333333333333336</v>
      </c>
      <c r="Q30" s="333">
        <v>-75</v>
      </c>
      <c r="R30" s="359">
        <v>-60</v>
      </c>
      <c r="S30" s="338">
        <v>-3.1336771122570326</v>
      </c>
      <c r="T30" s="338">
        <v>68.75</v>
      </c>
      <c r="U30" s="359">
        <v>-25</v>
      </c>
      <c r="V30" s="338">
        <v>18.269230769230774</v>
      </c>
      <c r="W30" s="338">
        <v>-28.122866894197955</v>
      </c>
      <c r="X30" s="338">
        <v>-60</v>
      </c>
      <c r="Y30" s="337">
        <v>-55.649843680214381</v>
      </c>
      <c r="Z30" s="83" t="s">
        <v>55</v>
      </c>
    </row>
    <row r="31" spans="1:26" s="220" customFormat="1" ht="33.75" customHeight="1">
      <c r="A31" s="83" t="s">
        <v>56</v>
      </c>
      <c r="B31" s="336">
        <v>0.97102796168324801</v>
      </c>
      <c r="C31" s="338">
        <v>-0.48165462530103298</v>
      </c>
      <c r="D31" s="333">
        <v>-4.378947368421052</v>
      </c>
      <c r="E31" s="333">
        <v>3.8724373576309858</v>
      </c>
      <c r="F31" s="359">
        <v>12.399193548387103</v>
      </c>
      <c r="G31" s="338">
        <v>8.2616179001721264</v>
      </c>
      <c r="H31" s="333">
        <v>-10.126864010683292</v>
      </c>
      <c r="I31" s="333">
        <v>13.800657174151155</v>
      </c>
      <c r="J31" s="333">
        <v>48.209366391184574</v>
      </c>
      <c r="K31" s="333">
        <v>-16.199756394640687</v>
      </c>
      <c r="L31" s="333">
        <v>-31.186685962373375</v>
      </c>
      <c r="M31" s="333">
        <v>-26.394849785407729</v>
      </c>
      <c r="N31" s="333">
        <v>25.203252032520311</v>
      </c>
      <c r="O31" s="333">
        <v>19.565217391304344</v>
      </c>
      <c r="P31" s="333">
        <v>88.888888888888886</v>
      </c>
      <c r="Q31" s="333" t="s">
        <v>209</v>
      </c>
      <c r="R31" s="359">
        <v>-16.666666666666657</v>
      </c>
      <c r="S31" s="338">
        <v>2.6496288640421</v>
      </c>
      <c r="T31" s="338">
        <v>71.428571428571416</v>
      </c>
      <c r="U31" s="359">
        <v>154.99999999999997</v>
      </c>
      <c r="V31" s="338">
        <v>120.58823529411765</v>
      </c>
      <c r="W31" s="338">
        <v>-21.604503870513724</v>
      </c>
      <c r="X31" s="338">
        <v>-34.509803921568633</v>
      </c>
      <c r="Y31" s="337">
        <v>-52.089136490250695</v>
      </c>
      <c r="Z31" s="83" t="s">
        <v>56</v>
      </c>
    </row>
    <row r="32" spans="1:26" s="220" customFormat="1" ht="33.75" customHeight="1">
      <c r="A32" s="83" t="s">
        <v>57</v>
      </c>
      <c r="B32" s="336">
        <v>-0.44804959659313681</v>
      </c>
      <c r="C32" s="338">
        <v>-6.9603191718783677</v>
      </c>
      <c r="D32" s="333">
        <v>-12.875861546618196</v>
      </c>
      <c r="E32" s="333">
        <v>3.2594086021505433</v>
      </c>
      <c r="F32" s="359">
        <v>13.170113972140143</v>
      </c>
      <c r="G32" s="338">
        <v>3.0504746469089952</v>
      </c>
      <c r="H32" s="333">
        <v>-1.7406899461968663</v>
      </c>
      <c r="I32" s="333">
        <v>-1.8991793669402028</v>
      </c>
      <c r="J32" s="333">
        <v>21.885617214043023</v>
      </c>
      <c r="K32" s="333">
        <v>5.7826288899210425</v>
      </c>
      <c r="L32" s="333">
        <v>-14.544084400904296</v>
      </c>
      <c r="M32" s="333">
        <v>46.654275092936814</v>
      </c>
      <c r="N32" s="333">
        <v>34.470377019748639</v>
      </c>
      <c r="O32" s="333">
        <v>65.217391304347814</v>
      </c>
      <c r="P32" s="333">
        <v>-55.555555555555557</v>
      </c>
      <c r="Q32" s="333">
        <v>400</v>
      </c>
      <c r="R32" s="359">
        <v>227.77777777777777</v>
      </c>
      <c r="S32" s="338">
        <v>3.7266506380617699</v>
      </c>
      <c r="T32" s="338">
        <v>90.32258064516131</v>
      </c>
      <c r="U32" s="359">
        <v>51.24378109452735</v>
      </c>
      <c r="V32" s="338">
        <v>66.15384615384616</v>
      </c>
      <c r="W32" s="338">
        <v>-28.36</v>
      </c>
      <c r="X32" s="338">
        <v>-27.253218884120173</v>
      </c>
      <c r="Y32" s="337">
        <v>-43.511450381679381</v>
      </c>
      <c r="Z32" s="83" t="s">
        <v>57</v>
      </c>
    </row>
    <row r="33" spans="1:26" s="220" customFormat="1" ht="33.75" customHeight="1">
      <c r="A33" s="83" t="s">
        <v>58</v>
      </c>
      <c r="B33" s="336">
        <v>2.4733144197175818</v>
      </c>
      <c r="C33" s="338">
        <v>-1.0052697903539922</v>
      </c>
      <c r="D33" s="333">
        <v>-6.2050640825257943</v>
      </c>
      <c r="E33" s="333">
        <v>9.6004544593826893</v>
      </c>
      <c r="F33" s="359">
        <v>18.055899084838003</v>
      </c>
      <c r="G33" s="338">
        <v>1.2577639751552852</v>
      </c>
      <c r="H33" s="333">
        <v>-9.0046143704680333</v>
      </c>
      <c r="I33" s="333">
        <v>1.5379070046858061</v>
      </c>
      <c r="J33" s="333">
        <v>31.830203649828093</v>
      </c>
      <c r="K33" s="333">
        <v>-7.4317629042428592</v>
      </c>
      <c r="L33" s="333">
        <v>-19.988198849387814</v>
      </c>
      <c r="M33" s="333">
        <v>20.049504950495049</v>
      </c>
      <c r="N33" s="333">
        <v>9.2282958199356955</v>
      </c>
      <c r="O33" s="333">
        <v>18.867924528301884</v>
      </c>
      <c r="P33" s="333">
        <v>6.5573770491803316</v>
      </c>
      <c r="Q33" s="333">
        <v>221.73913043478262</v>
      </c>
      <c r="R33" s="359">
        <v>-2.7624309392265189</v>
      </c>
      <c r="S33" s="338">
        <v>-0.57793064832219443</v>
      </c>
      <c r="T33" s="338">
        <v>-3.8062283737024245</v>
      </c>
      <c r="U33" s="359">
        <v>49.14772727272728</v>
      </c>
      <c r="V33" s="338">
        <v>16.236559139784944</v>
      </c>
      <c r="W33" s="338">
        <v>-22.100287016714503</v>
      </c>
      <c r="X33" s="338">
        <v>-46.898895497026338</v>
      </c>
      <c r="Y33" s="337">
        <v>-22.722117202268436</v>
      </c>
      <c r="Z33" s="83" t="s">
        <v>58</v>
      </c>
    </row>
    <row r="34" spans="1:26" s="220" customFormat="1" ht="33.75" customHeight="1">
      <c r="A34" s="83" t="s">
        <v>59</v>
      </c>
      <c r="B34" s="336">
        <v>2.675020723659415</v>
      </c>
      <c r="C34" s="338">
        <v>-3.8472499287546214</v>
      </c>
      <c r="D34" s="333">
        <v>-15.006874877234338</v>
      </c>
      <c r="E34" s="333">
        <v>24.690402476780179</v>
      </c>
      <c r="F34" s="359">
        <v>27.559055118110237</v>
      </c>
      <c r="G34" s="338">
        <v>0</v>
      </c>
      <c r="H34" s="333">
        <v>-2.2000926354793933</v>
      </c>
      <c r="I34" s="333">
        <v>-2.213822894168473</v>
      </c>
      <c r="J34" s="333">
        <v>8.119402985074629</v>
      </c>
      <c r="K34" s="333">
        <v>-17.661388550548111</v>
      </c>
      <c r="L34" s="333">
        <v>-27.5</v>
      </c>
      <c r="M34" s="333">
        <v>-22.250639386189263</v>
      </c>
      <c r="N34" s="333">
        <v>5.5059523809523796</v>
      </c>
      <c r="O34" s="333">
        <v>-3.8461538461538396</v>
      </c>
      <c r="P34" s="333">
        <v>-57.142857142857146</v>
      </c>
      <c r="Q34" s="333" t="s">
        <v>22</v>
      </c>
      <c r="R34" s="359">
        <v>50</v>
      </c>
      <c r="S34" s="338">
        <v>-4.2190826398296792</v>
      </c>
      <c r="T34" s="338">
        <v>63.636363636363654</v>
      </c>
      <c r="U34" s="359">
        <v>33.333333333333314</v>
      </c>
      <c r="V34" s="338">
        <v>43.434343434343418</v>
      </c>
      <c r="W34" s="338">
        <v>-33.791606367583213</v>
      </c>
      <c r="X34" s="338">
        <v>-48.571428571428577</v>
      </c>
      <c r="Y34" s="337">
        <v>61.094819159335287</v>
      </c>
      <c r="Z34" s="83" t="s">
        <v>59</v>
      </c>
    </row>
    <row r="35" spans="1:26" s="220" customFormat="1" ht="33.75" customHeight="1">
      <c r="A35" s="83" t="s">
        <v>60</v>
      </c>
      <c r="B35" s="336">
        <v>1.1707462314339239</v>
      </c>
      <c r="C35" s="338">
        <v>1.8158730158730236</v>
      </c>
      <c r="D35" s="333">
        <v>0.4162330905306959</v>
      </c>
      <c r="E35" s="333">
        <v>2.1994134897360738</v>
      </c>
      <c r="F35" s="359">
        <v>11.946308724832221</v>
      </c>
      <c r="G35" s="338">
        <v>19.63092124382446</v>
      </c>
      <c r="H35" s="333">
        <v>10.1353144070045</v>
      </c>
      <c r="I35" s="333">
        <v>16.318464144551086</v>
      </c>
      <c r="J35" s="333">
        <v>50.670640834575266</v>
      </c>
      <c r="K35" s="333">
        <v>-5.6261343012704117</v>
      </c>
      <c r="L35" s="333">
        <v>-22.886989553656221</v>
      </c>
      <c r="M35" s="333">
        <v>4.526748971193399</v>
      </c>
      <c r="N35" s="333">
        <v>38.375350140056014</v>
      </c>
      <c r="O35" s="333">
        <v>-22.857142857142847</v>
      </c>
      <c r="P35" s="333">
        <v>-77.777777777777771</v>
      </c>
      <c r="Q35" s="333" t="s">
        <v>22</v>
      </c>
      <c r="R35" s="359">
        <v>-19.230769230769226</v>
      </c>
      <c r="S35" s="338">
        <v>14.585764294049014</v>
      </c>
      <c r="T35" s="338">
        <v>-29.591836734693871</v>
      </c>
      <c r="U35" s="359">
        <v>-48.275862068965516</v>
      </c>
      <c r="V35" s="338">
        <v>-36.53846153846154</v>
      </c>
      <c r="W35" s="338">
        <v>-9.7844112769485889</v>
      </c>
      <c r="X35" s="338">
        <v>-26.637554585152827</v>
      </c>
      <c r="Y35" s="337">
        <v>-14.457831325301214</v>
      </c>
      <c r="Z35" s="83" t="s">
        <v>60</v>
      </c>
    </row>
    <row r="36" spans="1:26" s="220" customFormat="1" ht="33.75" customHeight="1">
      <c r="A36" s="83" t="s">
        <v>61</v>
      </c>
      <c r="B36" s="336">
        <v>-0.76857401743659182</v>
      </c>
      <c r="C36" s="338">
        <v>2.7266962587190875</v>
      </c>
      <c r="D36" s="333">
        <v>9.1019417475735054E-2</v>
      </c>
      <c r="E36" s="333">
        <v>1.4140681653371985</v>
      </c>
      <c r="F36" s="359">
        <v>21.913380736910156</v>
      </c>
      <c r="G36" s="338">
        <v>1.6703435234793744</v>
      </c>
      <c r="H36" s="333">
        <v>-1.3148976548732634</v>
      </c>
      <c r="I36" s="333">
        <v>0.71890726096333424</v>
      </c>
      <c r="J36" s="333">
        <v>11.409395973154361</v>
      </c>
      <c r="K36" s="333">
        <v>1.6919358382772884</v>
      </c>
      <c r="L36" s="333">
        <v>-8.7042925278219485</v>
      </c>
      <c r="M36" s="333">
        <v>12.610340479192942</v>
      </c>
      <c r="N36" s="333">
        <v>15.780998389694048</v>
      </c>
      <c r="O36" s="333">
        <v>452.63157894736844</v>
      </c>
      <c r="P36" s="333">
        <v>-22.222222222222214</v>
      </c>
      <c r="Q36" s="333">
        <v>0</v>
      </c>
      <c r="R36" s="359" t="s">
        <v>209</v>
      </c>
      <c r="S36" s="338">
        <v>2.1724018074382911</v>
      </c>
      <c r="T36" s="338">
        <v>227.27272727272731</v>
      </c>
      <c r="U36" s="359">
        <v>263.88888888888886</v>
      </c>
      <c r="V36" s="338">
        <v>243.75</v>
      </c>
      <c r="W36" s="338">
        <v>-6.4242852100247063</v>
      </c>
      <c r="X36" s="338">
        <v>-58.904109589041099</v>
      </c>
      <c r="Y36" s="337">
        <v>6.8794326241134769</v>
      </c>
      <c r="Z36" s="83" t="s">
        <v>61</v>
      </c>
    </row>
    <row r="37" spans="1:26" s="220" customFormat="1" ht="33.75" customHeight="1">
      <c r="A37" s="83" t="s">
        <v>62</v>
      </c>
      <c r="B37" s="336">
        <v>1.5185618689835394</v>
      </c>
      <c r="C37" s="338">
        <v>2.0814117936420047</v>
      </c>
      <c r="D37" s="333">
        <v>-3.1320900890930261</v>
      </c>
      <c r="E37" s="333">
        <v>13.439339500038216</v>
      </c>
      <c r="F37" s="359">
        <v>20.772946859903385</v>
      </c>
      <c r="G37" s="338">
        <v>-3.6311557339141558</v>
      </c>
      <c r="H37" s="333">
        <v>-5.7355541612001559</v>
      </c>
      <c r="I37" s="333">
        <v>-8.4430379746835484</v>
      </c>
      <c r="J37" s="333">
        <v>5.6342383573504833</v>
      </c>
      <c r="K37" s="333">
        <v>-11.462207937597057</v>
      </c>
      <c r="L37" s="333">
        <v>-20.009121709669003</v>
      </c>
      <c r="M37" s="333">
        <v>1.6900873528294653</v>
      </c>
      <c r="N37" s="333">
        <v>-2.7130139889783891</v>
      </c>
      <c r="O37" s="333">
        <v>44.943820224719104</v>
      </c>
      <c r="P37" s="333">
        <v>-28.571428571428569</v>
      </c>
      <c r="Q37" s="333">
        <v>135</v>
      </c>
      <c r="R37" s="359">
        <v>117.91044776119404</v>
      </c>
      <c r="S37" s="338">
        <v>-5.8250790305584843</v>
      </c>
      <c r="T37" s="338">
        <v>35.472091810119991</v>
      </c>
      <c r="U37" s="359">
        <v>-4.8498845265588955</v>
      </c>
      <c r="V37" s="338">
        <v>22.92490118577075</v>
      </c>
      <c r="W37" s="338">
        <v>-16.037870159453306</v>
      </c>
      <c r="X37" s="338">
        <v>-56.713672593500917</v>
      </c>
      <c r="Y37" s="337">
        <v>-35.491891891891896</v>
      </c>
      <c r="Z37" s="83" t="s">
        <v>62</v>
      </c>
    </row>
    <row r="38" spans="1:26" s="220" customFormat="1" ht="33.75" customHeight="1">
      <c r="A38" s="83" t="s">
        <v>63</v>
      </c>
      <c r="B38" s="336">
        <v>1.5523790696323942</v>
      </c>
      <c r="C38" s="338">
        <v>1.0121866373409318</v>
      </c>
      <c r="D38" s="333">
        <v>-3.0320400651662283</v>
      </c>
      <c r="E38" s="333">
        <v>9.841534612176801</v>
      </c>
      <c r="F38" s="359">
        <v>15.989660265878868</v>
      </c>
      <c r="G38" s="338">
        <v>-0.16828217555196545</v>
      </c>
      <c r="H38" s="333">
        <v>-5.7586896240407555</v>
      </c>
      <c r="I38" s="333">
        <v>-5.8142594054196337</v>
      </c>
      <c r="J38" s="333">
        <v>19.460851128275024</v>
      </c>
      <c r="K38" s="333">
        <v>-7.7138413685847667</v>
      </c>
      <c r="L38" s="333">
        <v>-20.265957446808514</v>
      </c>
      <c r="M38" s="333">
        <v>18.202416918429009</v>
      </c>
      <c r="N38" s="333">
        <v>5.8933233867959842</v>
      </c>
      <c r="O38" s="333">
        <v>17.351598173515995</v>
      </c>
      <c r="P38" s="333">
        <v>48.529411764705884</v>
      </c>
      <c r="Q38" s="333">
        <v>-25.641025641025635</v>
      </c>
      <c r="R38" s="359">
        <v>13.392857142857139</v>
      </c>
      <c r="S38" s="338">
        <v>-1.9102486355366892</v>
      </c>
      <c r="T38" s="338">
        <v>162.03703703703701</v>
      </c>
      <c r="U38" s="359">
        <v>145.16129032258064</v>
      </c>
      <c r="V38" s="338">
        <v>156.95792880258898</v>
      </c>
      <c r="W38" s="338">
        <v>-29.95290423861853</v>
      </c>
      <c r="X38" s="338">
        <v>-34.612490594431904</v>
      </c>
      <c r="Y38" s="337">
        <v>-16.0344426343961</v>
      </c>
      <c r="Z38" s="83" t="s">
        <v>63</v>
      </c>
    </row>
    <row r="39" spans="1:26" s="220" customFormat="1" ht="33.75" customHeight="1">
      <c r="A39" s="83" t="s">
        <v>64</v>
      </c>
      <c r="B39" s="336">
        <v>0.92585519866578636</v>
      </c>
      <c r="C39" s="338">
        <v>6.3746223564954647</v>
      </c>
      <c r="D39" s="333">
        <v>2.6321330806485577</v>
      </c>
      <c r="E39" s="333">
        <v>10.788863109048719</v>
      </c>
      <c r="F39" s="359">
        <v>20.218037661050545</v>
      </c>
      <c r="G39" s="338">
        <v>-5.8663028649386035</v>
      </c>
      <c r="H39" s="333">
        <v>-12.751196172248797</v>
      </c>
      <c r="I39" s="333">
        <v>0.7142857142857082</v>
      </c>
      <c r="J39" s="333">
        <v>9.672929714683363</v>
      </c>
      <c r="K39" s="333">
        <v>-7.9681274900398478</v>
      </c>
      <c r="L39" s="333">
        <v>-14.035087719298247</v>
      </c>
      <c r="M39" s="333">
        <v>-4.9079754601226995</v>
      </c>
      <c r="N39" s="333">
        <v>3.4188034188034351</v>
      </c>
      <c r="O39" s="333">
        <v>225</v>
      </c>
      <c r="P39" s="333">
        <v>20</v>
      </c>
      <c r="Q39" s="333" t="s">
        <v>22</v>
      </c>
      <c r="R39" s="359">
        <v>133.33333333333334</v>
      </c>
      <c r="S39" s="338">
        <v>-5.9669211195928682</v>
      </c>
      <c r="T39" s="338">
        <v>226.66666666666669</v>
      </c>
      <c r="U39" s="359">
        <v>24</v>
      </c>
      <c r="V39" s="338">
        <v>100</v>
      </c>
      <c r="W39" s="338">
        <v>-30.271398747390393</v>
      </c>
      <c r="X39" s="338">
        <v>-58.333333333333329</v>
      </c>
      <c r="Y39" s="337">
        <v>43.171114599686035</v>
      </c>
      <c r="Z39" s="83" t="s">
        <v>64</v>
      </c>
    </row>
    <row r="40" spans="1:26" s="220" customFormat="1" ht="33.75" customHeight="1">
      <c r="A40" s="83" t="s">
        <v>65</v>
      </c>
      <c r="B40" s="336">
        <v>1.6937954937982482</v>
      </c>
      <c r="C40" s="338">
        <v>-2.4758351704256398</v>
      </c>
      <c r="D40" s="333">
        <v>-3.7780093798853613</v>
      </c>
      <c r="E40" s="333">
        <v>-2.8667790893760525</v>
      </c>
      <c r="F40" s="359">
        <v>3.7800687285223518</v>
      </c>
      <c r="G40" s="338">
        <v>-3.7526551805522814</v>
      </c>
      <c r="H40" s="333">
        <v>-10.687593423019436</v>
      </c>
      <c r="I40" s="333">
        <v>-10.079275198188</v>
      </c>
      <c r="J40" s="333">
        <v>31.858407079646014</v>
      </c>
      <c r="K40" s="333">
        <v>-26.165413533834595</v>
      </c>
      <c r="L40" s="333">
        <v>-46.848137535816612</v>
      </c>
      <c r="M40" s="333">
        <v>35.587188612099652</v>
      </c>
      <c r="N40" s="333">
        <v>10.062893081761004</v>
      </c>
      <c r="O40" s="333">
        <v>-87.068965517241381</v>
      </c>
      <c r="P40" s="333">
        <v>-96.774193548387103</v>
      </c>
      <c r="Q40" s="333" t="s">
        <v>209</v>
      </c>
      <c r="R40" s="359">
        <v>-35.714285714285708</v>
      </c>
      <c r="S40" s="338">
        <v>-13.660272277227719</v>
      </c>
      <c r="T40" s="338">
        <v>-6.8181818181818272</v>
      </c>
      <c r="U40" s="359">
        <v>73.913043478260875</v>
      </c>
      <c r="V40" s="338">
        <v>20.895522388059689</v>
      </c>
      <c r="W40" s="338">
        <v>-41.710825132475392</v>
      </c>
      <c r="X40" s="338">
        <v>-26.271186440677965</v>
      </c>
      <c r="Y40" s="337">
        <v>-41.686182669789233</v>
      </c>
      <c r="Z40" s="83" t="s">
        <v>65</v>
      </c>
    </row>
    <row r="41" spans="1:26" s="220" customFormat="1" ht="33.75" customHeight="1">
      <c r="A41" s="83" t="s">
        <v>66</v>
      </c>
      <c r="B41" s="336">
        <v>5.0511884134007943</v>
      </c>
      <c r="C41" s="338">
        <v>-4.3193717277486883</v>
      </c>
      <c r="D41" s="333">
        <v>-8.7078651685393282</v>
      </c>
      <c r="E41" s="333">
        <v>5.0113895216400834</v>
      </c>
      <c r="F41" s="359">
        <v>6.6528066528066461</v>
      </c>
      <c r="G41" s="338">
        <v>4.0611562350692907</v>
      </c>
      <c r="H41" s="333">
        <v>-4.8174048174048067</v>
      </c>
      <c r="I41" s="333">
        <v>13.970588235294116</v>
      </c>
      <c r="J41" s="333">
        <v>22.613065326633162</v>
      </c>
      <c r="K41" s="333">
        <v>12.409812409812403</v>
      </c>
      <c r="L41" s="333">
        <v>21.630094043887141</v>
      </c>
      <c r="M41" s="333">
        <v>-26.548672566371678</v>
      </c>
      <c r="N41" s="333">
        <v>18.007662835249036</v>
      </c>
      <c r="O41" s="333">
        <v>-53.333333333333336</v>
      </c>
      <c r="P41" s="333">
        <v>50</v>
      </c>
      <c r="Q41" s="333" t="s">
        <v>22</v>
      </c>
      <c r="R41" s="359">
        <v>-69.230769230769226</v>
      </c>
      <c r="S41" s="338">
        <v>5.8193502320599748</v>
      </c>
      <c r="T41" s="338">
        <v>25.581395348837205</v>
      </c>
      <c r="U41" s="359">
        <v>72.72727272727272</v>
      </c>
      <c r="V41" s="338">
        <v>41.538461538461547</v>
      </c>
      <c r="W41" s="338">
        <v>-10.904872389791194</v>
      </c>
      <c r="X41" s="338">
        <v>-44.339622641509436</v>
      </c>
      <c r="Y41" s="337">
        <v>283.51351351351354</v>
      </c>
      <c r="Z41" s="83" t="s">
        <v>66</v>
      </c>
    </row>
    <row r="42" spans="1:26" s="220" customFormat="1" ht="33.75" customHeight="1">
      <c r="A42" s="83" t="s">
        <v>67</v>
      </c>
      <c r="B42" s="336">
        <v>-3.3757679397048577</v>
      </c>
      <c r="C42" s="338">
        <v>-10.010960906101573</v>
      </c>
      <c r="D42" s="333">
        <v>-15.360501567398117</v>
      </c>
      <c r="E42" s="333">
        <v>6.0439560439560438</v>
      </c>
      <c r="F42" s="359">
        <v>-4.6931407942238224</v>
      </c>
      <c r="G42" s="338">
        <v>5.3652496904663707</v>
      </c>
      <c r="H42" s="333">
        <v>-2.6390870185449415</v>
      </c>
      <c r="I42" s="333">
        <v>8.488612836438918</v>
      </c>
      <c r="J42" s="333">
        <v>23.420074349442373</v>
      </c>
      <c r="K42" s="333">
        <v>-4.8387096774193452</v>
      </c>
      <c r="L42" s="333">
        <v>-38.559322033898304</v>
      </c>
      <c r="M42" s="333">
        <v>62.427745664739888</v>
      </c>
      <c r="N42" s="333">
        <v>65.895953757225442</v>
      </c>
      <c r="O42" s="333">
        <v>-88.235294117647058</v>
      </c>
      <c r="P42" s="333" t="s">
        <v>22</v>
      </c>
      <c r="Q42" s="333" t="s">
        <v>22</v>
      </c>
      <c r="R42" s="359">
        <v>-60</v>
      </c>
      <c r="S42" s="338">
        <v>1.8317115054378803</v>
      </c>
      <c r="T42" s="338">
        <v>-43.75</v>
      </c>
      <c r="U42" s="359">
        <v>-9.7560975609756042</v>
      </c>
      <c r="V42" s="338">
        <v>-28.089887640449433</v>
      </c>
      <c r="W42" s="338">
        <v>-34.788732394366193</v>
      </c>
      <c r="X42" s="338">
        <v>32.941176470588232</v>
      </c>
      <c r="Y42" s="337">
        <v>36.764705882352956</v>
      </c>
      <c r="Z42" s="83" t="s">
        <v>67</v>
      </c>
    </row>
    <row r="43" spans="1:26" s="220" customFormat="1" ht="33.75" customHeight="1">
      <c r="A43" s="83" t="s">
        <v>68</v>
      </c>
      <c r="B43" s="336">
        <v>4.1778301685076826</v>
      </c>
      <c r="C43" s="338">
        <v>-3.8552787663108035</v>
      </c>
      <c r="D43" s="333">
        <v>-6.8928571428571388</v>
      </c>
      <c r="E43" s="333">
        <v>4.0658775090066825</v>
      </c>
      <c r="F43" s="359">
        <v>3.0843043180260423</v>
      </c>
      <c r="G43" s="338">
        <v>21.460111863408883</v>
      </c>
      <c r="H43" s="333">
        <v>21.878072763028513</v>
      </c>
      <c r="I43" s="333">
        <v>21.45488029465929</v>
      </c>
      <c r="J43" s="333">
        <v>20.426829268292693</v>
      </c>
      <c r="K43" s="333">
        <v>-6.001170960187352</v>
      </c>
      <c r="L43" s="333">
        <v>-14.385399892646262</v>
      </c>
      <c r="M43" s="333">
        <v>-25</v>
      </c>
      <c r="N43" s="333">
        <v>23.995656894679712</v>
      </c>
      <c r="O43" s="333">
        <v>51.351351351351354</v>
      </c>
      <c r="P43" s="333">
        <v>-5.5555555555555571</v>
      </c>
      <c r="Q43" s="333" t="s">
        <v>209</v>
      </c>
      <c r="R43" s="359">
        <v>23.529411764705884</v>
      </c>
      <c r="S43" s="338">
        <v>12.413389284668682</v>
      </c>
      <c r="T43" s="338">
        <v>-4.6511627906976685</v>
      </c>
      <c r="U43" s="359">
        <v>1.6393442622950829</v>
      </c>
      <c r="V43" s="338">
        <v>-2.0408163265306172</v>
      </c>
      <c r="W43" s="338">
        <v>-30.582213691618691</v>
      </c>
      <c r="X43" s="338">
        <v>-20.689655172413794</v>
      </c>
      <c r="Y43" s="337">
        <v>5.4603174603174551</v>
      </c>
      <c r="Z43" s="83" t="s">
        <v>68</v>
      </c>
    </row>
    <row r="44" spans="1:26" s="220" customFormat="1" ht="33.75" customHeight="1">
      <c r="A44" s="83" t="s">
        <v>69</v>
      </c>
      <c r="B44" s="336">
        <v>2.7482191793092738</v>
      </c>
      <c r="C44" s="338">
        <v>-4.9643114925014089</v>
      </c>
      <c r="D44" s="333">
        <v>-6.4897438868930379</v>
      </c>
      <c r="E44" s="333">
        <v>-5.2930883639544959</v>
      </c>
      <c r="F44" s="359">
        <v>3.9897039897039974</v>
      </c>
      <c r="G44" s="338">
        <v>-1.1733764920088987</v>
      </c>
      <c r="H44" s="333">
        <v>-5.2878541779462154</v>
      </c>
      <c r="I44" s="333">
        <v>-0.86248203162433867</v>
      </c>
      <c r="J44" s="333">
        <v>8.6359610274579097</v>
      </c>
      <c r="K44" s="333">
        <v>-5.593897566291318</v>
      </c>
      <c r="L44" s="333">
        <v>-23.309111235326995</v>
      </c>
      <c r="M44" s="333">
        <v>30.8724832214765</v>
      </c>
      <c r="N44" s="333">
        <v>25.675675675675677</v>
      </c>
      <c r="O44" s="333">
        <v>73.333333333333343</v>
      </c>
      <c r="P44" s="333">
        <v>16.666666666666671</v>
      </c>
      <c r="Q44" s="333" t="s">
        <v>22</v>
      </c>
      <c r="R44" s="359">
        <v>79.166666666666686</v>
      </c>
      <c r="S44" s="338">
        <v>-1.9575341384481817</v>
      </c>
      <c r="T44" s="338">
        <v>76.415094339622641</v>
      </c>
      <c r="U44" s="359">
        <v>-10.958904109589042</v>
      </c>
      <c r="V44" s="338">
        <v>48.922413793103459</v>
      </c>
      <c r="W44" s="338">
        <v>-23.663101604278069</v>
      </c>
      <c r="X44" s="338">
        <v>-52.784503631961257</v>
      </c>
      <c r="Y44" s="337">
        <v>-52.297347777362717</v>
      </c>
      <c r="Z44" s="83" t="s">
        <v>69</v>
      </c>
    </row>
    <row r="45" spans="1:26" s="220" customFormat="1" ht="33.75" customHeight="1">
      <c r="A45" s="83" t="s">
        <v>70</v>
      </c>
      <c r="B45" s="336">
        <v>-2.3634485592261711</v>
      </c>
      <c r="C45" s="338">
        <v>-10.707803992740466</v>
      </c>
      <c r="D45" s="333">
        <v>-15.466961978589893</v>
      </c>
      <c r="E45" s="333">
        <v>2.3076923076922924</v>
      </c>
      <c r="F45" s="359">
        <v>-1.8072289156626482</v>
      </c>
      <c r="G45" s="338">
        <v>-10.531400966183583</v>
      </c>
      <c r="H45" s="333">
        <v>-20.607623961020352</v>
      </c>
      <c r="I45" s="333">
        <v>0.85397096498718383</v>
      </c>
      <c r="J45" s="333">
        <v>3.5483870967741922</v>
      </c>
      <c r="K45" s="333">
        <v>-16.58374792703151</v>
      </c>
      <c r="L45" s="333">
        <v>-42.966751918158565</v>
      </c>
      <c r="M45" s="333">
        <v>39.436619718309856</v>
      </c>
      <c r="N45" s="333">
        <v>28.36879432624113</v>
      </c>
      <c r="O45" s="333">
        <v>-6.25</v>
      </c>
      <c r="P45" s="333">
        <v>-23.076923076923066</v>
      </c>
      <c r="Q45" s="333" t="s">
        <v>22</v>
      </c>
      <c r="R45" s="359">
        <v>17.64705882352942</v>
      </c>
      <c r="S45" s="338">
        <v>-11.493018259935553</v>
      </c>
      <c r="T45" s="338">
        <v>11.111111111111114</v>
      </c>
      <c r="U45" s="359">
        <v>87.5</v>
      </c>
      <c r="V45" s="338">
        <v>47.058823529411768</v>
      </c>
      <c r="W45" s="338">
        <v>-14.01425178147268</v>
      </c>
      <c r="X45" s="338">
        <v>-57.754010695187162</v>
      </c>
      <c r="Y45" s="337">
        <v>-47.755102040816325</v>
      </c>
      <c r="Z45" s="83" t="s">
        <v>70</v>
      </c>
    </row>
    <row r="46" spans="1:26" s="220" customFormat="1" ht="33.75" customHeight="1">
      <c r="A46" s="83" t="s">
        <v>71</v>
      </c>
      <c r="B46" s="336">
        <v>0.2713071085829597</v>
      </c>
      <c r="C46" s="338">
        <v>-16.025641025641022</v>
      </c>
      <c r="D46" s="333">
        <v>-24.452764976958534</v>
      </c>
      <c r="E46" s="333">
        <v>5.5858310626702945</v>
      </c>
      <c r="F46" s="359">
        <v>12.23628691983123</v>
      </c>
      <c r="G46" s="338">
        <v>15.303326810176117</v>
      </c>
      <c r="H46" s="333">
        <v>-15.571428571428569</v>
      </c>
      <c r="I46" s="333">
        <v>0.67567567567567721</v>
      </c>
      <c r="J46" s="333">
        <v>85.232067510548518</v>
      </c>
      <c r="K46" s="333">
        <v>-18.035563082133791</v>
      </c>
      <c r="L46" s="333">
        <v>-37.517241379310342</v>
      </c>
      <c r="M46" s="333">
        <v>6.7632850241545981</v>
      </c>
      <c r="N46" s="333">
        <v>18.07228915662651</v>
      </c>
      <c r="O46" s="333">
        <v>-86.666666666666671</v>
      </c>
      <c r="P46" s="333" t="s">
        <v>22</v>
      </c>
      <c r="Q46" s="333" t="s">
        <v>22</v>
      </c>
      <c r="R46" s="359">
        <v>100</v>
      </c>
      <c r="S46" s="338">
        <v>4.3988269794721333</v>
      </c>
      <c r="T46" s="338">
        <v>38.888888888888886</v>
      </c>
      <c r="U46" s="359">
        <v>-40.740740740740748</v>
      </c>
      <c r="V46" s="338">
        <v>4.7619047619047734</v>
      </c>
      <c r="W46" s="338">
        <v>-39.868565169769987</v>
      </c>
      <c r="X46" s="338">
        <v>-45.45454545454546</v>
      </c>
      <c r="Y46" s="337">
        <v>-61.082283172720537</v>
      </c>
      <c r="Z46" s="83" t="s">
        <v>71</v>
      </c>
    </row>
    <row r="47" spans="1:26" s="220" customFormat="1" ht="33.75" customHeight="1">
      <c r="A47" s="83" t="s">
        <v>72</v>
      </c>
      <c r="B47" s="336">
        <v>-0.22370418252366164</v>
      </c>
      <c r="C47" s="338">
        <v>-14.794565937707091</v>
      </c>
      <c r="D47" s="333">
        <v>-22.734646581691777</v>
      </c>
      <c r="E47" s="333">
        <v>6.9908814589665553</v>
      </c>
      <c r="F47" s="359">
        <v>2.5885558583106416</v>
      </c>
      <c r="G47" s="338">
        <v>66.626901282433636</v>
      </c>
      <c r="H47" s="333">
        <v>49.264305177111709</v>
      </c>
      <c r="I47" s="333">
        <v>116.12903225806451</v>
      </c>
      <c r="J47" s="333">
        <v>62.360248447204953</v>
      </c>
      <c r="K47" s="333">
        <v>17.679558011049721</v>
      </c>
      <c r="L47" s="333">
        <v>3.6388140161725033</v>
      </c>
      <c r="M47" s="333">
        <v>1.2578616352201237</v>
      </c>
      <c r="N47" s="333">
        <v>53.278688524590166</v>
      </c>
      <c r="O47" s="333">
        <v>0</v>
      </c>
      <c r="P47" s="333">
        <v>-33.333333333333343</v>
      </c>
      <c r="Q47" s="333" t="s">
        <v>22</v>
      </c>
      <c r="R47" s="359">
        <v>50</v>
      </c>
      <c r="S47" s="338">
        <v>53.145945945945954</v>
      </c>
      <c r="T47" s="338">
        <v>12.5</v>
      </c>
      <c r="U47" s="359">
        <v>69.696969696969688</v>
      </c>
      <c r="V47" s="338">
        <v>35.802469135802482</v>
      </c>
      <c r="W47" s="338">
        <v>-15.668202764976954</v>
      </c>
      <c r="X47" s="338">
        <v>-24.489795918367349</v>
      </c>
      <c r="Y47" s="337">
        <v>-41.43356643356644</v>
      </c>
      <c r="Z47" s="83" t="s">
        <v>72</v>
      </c>
    </row>
    <row r="48" spans="1:26" s="220" customFormat="1" ht="33.75" customHeight="1">
      <c r="A48" s="83" t="s">
        <v>73</v>
      </c>
      <c r="B48" s="336">
        <v>-0.39782797552901172</v>
      </c>
      <c r="C48" s="338">
        <v>-6.9923550251724862</v>
      </c>
      <c r="D48" s="333">
        <v>-10.4830421377184</v>
      </c>
      <c r="E48" s="333">
        <v>2.7090694935217812</v>
      </c>
      <c r="F48" s="359">
        <v>1.6077170418006546</v>
      </c>
      <c r="G48" s="338">
        <v>8.8511856091578096</v>
      </c>
      <c r="H48" s="333">
        <v>11.990950226244351</v>
      </c>
      <c r="I48" s="333">
        <v>-2.4778761061946852</v>
      </c>
      <c r="J48" s="333">
        <v>12.882882882882882</v>
      </c>
      <c r="K48" s="333">
        <v>5.0125313283208044</v>
      </c>
      <c r="L48" s="333">
        <v>-4.863669859985265</v>
      </c>
      <c r="M48" s="333">
        <v>23.560209424083766</v>
      </c>
      <c r="N48" s="333">
        <v>14.656488549618317</v>
      </c>
      <c r="O48" s="333">
        <v>0</v>
      </c>
      <c r="P48" s="333" t="s">
        <v>22</v>
      </c>
      <c r="Q48" s="333" t="s">
        <v>22</v>
      </c>
      <c r="R48" s="359">
        <v>-92.307692307692307</v>
      </c>
      <c r="S48" s="338">
        <v>7.5629102844638965</v>
      </c>
      <c r="T48" s="338">
        <v>102.46913580246914</v>
      </c>
      <c r="U48" s="359">
        <v>215.09433962264148</v>
      </c>
      <c r="V48" s="338">
        <v>147.01492537313433</v>
      </c>
      <c r="W48" s="338">
        <v>-30.451612903225808</v>
      </c>
      <c r="X48" s="338">
        <v>-47.023809523809526</v>
      </c>
      <c r="Y48" s="337">
        <v>-46.984924623115575</v>
      </c>
      <c r="Z48" s="83" t="s">
        <v>73</v>
      </c>
    </row>
    <row r="49" spans="1:26" s="220" customFormat="1" ht="33.75" customHeight="1">
      <c r="A49" s="83" t="s">
        <v>74</v>
      </c>
      <c r="B49" s="336">
        <v>-2.6499871390302161</v>
      </c>
      <c r="C49" s="338">
        <v>-11.823133611022101</v>
      </c>
      <c r="D49" s="333">
        <v>-14.53804347826086</v>
      </c>
      <c r="E49" s="333">
        <v>-14.525993883792054</v>
      </c>
      <c r="F49" s="359">
        <v>18.146718146718158</v>
      </c>
      <c r="G49" s="338">
        <v>-8.3278472679394326</v>
      </c>
      <c r="H49" s="333">
        <v>-0.88339222614840196</v>
      </c>
      <c r="I49" s="333">
        <v>-26.13293051359517</v>
      </c>
      <c r="J49" s="333">
        <v>-9.5870206489675525</v>
      </c>
      <c r="K49" s="333">
        <v>-17.655860349127181</v>
      </c>
      <c r="L49" s="333">
        <v>-23.474576271186436</v>
      </c>
      <c r="M49" s="333">
        <v>-6.3938618925831179</v>
      </c>
      <c r="N49" s="333">
        <v>-11.981566820276498</v>
      </c>
      <c r="O49" s="333">
        <v>100</v>
      </c>
      <c r="P49" s="333">
        <v>66.666666666666686</v>
      </c>
      <c r="Q49" s="333" t="s">
        <v>22</v>
      </c>
      <c r="R49" s="359" t="s">
        <v>22</v>
      </c>
      <c r="S49" s="338">
        <v>-11.96987713040032</v>
      </c>
      <c r="T49" s="338">
        <v>-44.696969696969703</v>
      </c>
      <c r="U49" s="359">
        <v>-45.045045045045043</v>
      </c>
      <c r="V49" s="338">
        <v>-44.855967078189295</v>
      </c>
      <c r="W49" s="338">
        <v>-24.714828897338407</v>
      </c>
      <c r="X49" s="338">
        <v>-44.14414414414415</v>
      </c>
      <c r="Y49" s="337">
        <v>-62.362204724409445</v>
      </c>
      <c r="Z49" s="83" t="s">
        <v>74</v>
      </c>
    </row>
    <row r="50" spans="1:26" s="220" customFormat="1" ht="33.75" customHeight="1">
      <c r="A50" s="83" t="s">
        <v>75</v>
      </c>
      <c r="B50" s="336">
        <v>2.1360836945558219</v>
      </c>
      <c r="C50" s="338">
        <v>-2.5760860384582855</v>
      </c>
      <c r="D50" s="333">
        <v>-6.3349802750009587</v>
      </c>
      <c r="E50" s="333">
        <v>4.2130097741826802</v>
      </c>
      <c r="F50" s="359">
        <v>14.067894131185284</v>
      </c>
      <c r="G50" s="338">
        <v>1.6414141414141454</v>
      </c>
      <c r="H50" s="333">
        <v>2.504113901409454</v>
      </c>
      <c r="I50" s="333">
        <v>-10.620467365028205</v>
      </c>
      <c r="J50" s="333">
        <v>14.044943820224717</v>
      </c>
      <c r="K50" s="333">
        <v>-18.593222074331933</v>
      </c>
      <c r="L50" s="333">
        <v>-28.150859325270531</v>
      </c>
      <c r="M50" s="333">
        <v>-12.349555206698057</v>
      </c>
      <c r="N50" s="333">
        <v>12.022900763358763</v>
      </c>
      <c r="O50" s="333">
        <v>2.7777777777777715</v>
      </c>
      <c r="P50" s="333">
        <v>5.7142857142857224</v>
      </c>
      <c r="Q50" s="333">
        <v>-50</v>
      </c>
      <c r="R50" s="359">
        <v>7.6923076923076934</v>
      </c>
      <c r="S50" s="338">
        <v>-3.9666089326783833</v>
      </c>
      <c r="T50" s="338">
        <v>41.626794258373224</v>
      </c>
      <c r="U50" s="359">
        <v>56.647398843930631</v>
      </c>
      <c r="V50" s="338">
        <v>46.02368866328257</v>
      </c>
      <c r="W50" s="338">
        <v>-24.378826071299969</v>
      </c>
      <c r="X50" s="338">
        <v>-37.263726372637265</v>
      </c>
      <c r="Y50" s="337">
        <v>-49.036565012896375</v>
      </c>
      <c r="Z50" s="83" t="s">
        <v>75</v>
      </c>
    </row>
    <row r="51" spans="1:26" s="220" customFormat="1" ht="33.75" customHeight="1">
      <c r="A51" s="83" t="s">
        <v>76</v>
      </c>
      <c r="B51" s="336">
        <v>-1.0883382276036855</v>
      </c>
      <c r="C51" s="338">
        <v>8.3977900552486062</v>
      </c>
      <c r="D51" s="333">
        <v>7.3184676958261861</v>
      </c>
      <c r="E51" s="333">
        <v>8.9311859443631079</v>
      </c>
      <c r="F51" s="359">
        <v>13.780918727915207</v>
      </c>
      <c r="G51" s="338">
        <v>6.0319530485816841</v>
      </c>
      <c r="H51" s="333">
        <v>-9.7669256381797993</v>
      </c>
      <c r="I51" s="333">
        <v>33.472803347280319</v>
      </c>
      <c r="J51" s="333">
        <v>25.540025412960603</v>
      </c>
      <c r="K51" s="333">
        <v>9.278350515463913</v>
      </c>
      <c r="L51" s="333">
        <v>9.1133004926108327</v>
      </c>
      <c r="M51" s="333">
        <v>-27.461139896373055</v>
      </c>
      <c r="N51" s="333">
        <v>49.717514124293785</v>
      </c>
      <c r="O51" s="333">
        <v>300</v>
      </c>
      <c r="P51" s="333">
        <v>-50</v>
      </c>
      <c r="Q51" s="333" t="s">
        <v>22</v>
      </c>
      <c r="R51" s="359" t="s">
        <v>22</v>
      </c>
      <c r="S51" s="338">
        <v>6.9924616584351469</v>
      </c>
      <c r="T51" s="338">
        <v>-20</v>
      </c>
      <c r="U51" s="359">
        <v>155.55555555555554</v>
      </c>
      <c r="V51" s="338">
        <v>34.482758620689651</v>
      </c>
      <c r="W51" s="338">
        <v>-42.119944211994422</v>
      </c>
      <c r="X51" s="338">
        <v>-51.677852348993284</v>
      </c>
      <c r="Y51" s="337">
        <v>-38.983050847457626</v>
      </c>
      <c r="Z51" s="83" t="s">
        <v>76</v>
      </c>
    </row>
    <row r="52" spans="1:26" s="220" customFormat="1" ht="33.75" customHeight="1">
      <c r="A52" s="83" t="s">
        <v>77</v>
      </c>
      <c r="B52" s="336">
        <v>6.4822972916658728E-2</v>
      </c>
      <c r="C52" s="338">
        <v>-4.0316642120765778</v>
      </c>
      <c r="D52" s="333">
        <v>-12.226415094339629</v>
      </c>
      <c r="E52" s="333">
        <v>12.973484848484844</v>
      </c>
      <c r="F52" s="359">
        <v>32.418952618453858</v>
      </c>
      <c r="G52" s="338">
        <v>59.89440337909187</v>
      </c>
      <c r="H52" s="333">
        <v>36.985294117647072</v>
      </c>
      <c r="I52" s="333">
        <v>88.218390804597703</v>
      </c>
      <c r="J52" s="333">
        <v>93.614830072090626</v>
      </c>
      <c r="K52" s="333">
        <v>7.2239890958655195</v>
      </c>
      <c r="L52" s="333">
        <v>9.0697674418604493</v>
      </c>
      <c r="M52" s="333">
        <v>-6.2959076600209869</v>
      </c>
      <c r="N52" s="333">
        <v>36.340206185567013</v>
      </c>
      <c r="O52" s="333">
        <v>34.482758620689651</v>
      </c>
      <c r="P52" s="333">
        <v>-35.714285714285708</v>
      </c>
      <c r="Q52" s="333">
        <v>0</v>
      </c>
      <c r="R52" s="359">
        <v>136.36363636363637</v>
      </c>
      <c r="S52" s="338">
        <v>43.144292893036607</v>
      </c>
      <c r="T52" s="338">
        <v>191.30434782608694</v>
      </c>
      <c r="U52" s="359">
        <v>264.51612903225805</v>
      </c>
      <c r="V52" s="338">
        <v>220.77922077922079</v>
      </c>
      <c r="W52" s="338">
        <v>-36.506622516556284</v>
      </c>
      <c r="X52" s="338">
        <v>-60.386473429951693</v>
      </c>
      <c r="Y52" s="337">
        <v>95.875</v>
      </c>
      <c r="Z52" s="83" t="s">
        <v>77</v>
      </c>
    </row>
    <row r="53" spans="1:26" s="220" customFormat="1" ht="33.75" customHeight="1">
      <c r="A53" s="83" t="s">
        <v>78</v>
      </c>
      <c r="B53" s="336">
        <v>1.0614618191729477</v>
      </c>
      <c r="C53" s="338">
        <v>-11.07943373967754</v>
      </c>
      <c r="D53" s="333">
        <v>-16.455368693402335</v>
      </c>
      <c r="E53" s="333">
        <v>1.399026763990264</v>
      </c>
      <c r="F53" s="359">
        <v>15.288220551378444</v>
      </c>
      <c r="G53" s="338">
        <v>4.8850574712643748</v>
      </c>
      <c r="H53" s="333">
        <v>6.1977068484651454E-2</v>
      </c>
      <c r="I53" s="333">
        <v>-3.6444444444444457</v>
      </c>
      <c r="J53" s="333">
        <v>25.575657894736835</v>
      </c>
      <c r="K53" s="333">
        <v>-19.184720638540469</v>
      </c>
      <c r="L53" s="333">
        <v>-31.34400776322174</v>
      </c>
      <c r="M53" s="333">
        <v>-5.5858310626702945</v>
      </c>
      <c r="N53" s="333">
        <v>1.9635343618513303</v>
      </c>
      <c r="O53" s="333">
        <v>-43.478260869565219</v>
      </c>
      <c r="P53" s="333">
        <v>-55.555555555555557</v>
      </c>
      <c r="Q53" s="333" t="s">
        <v>22</v>
      </c>
      <c r="R53" s="359">
        <v>-35.714285714285708</v>
      </c>
      <c r="S53" s="338">
        <v>-4.6152159614119626</v>
      </c>
      <c r="T53" s="338">
        <v>64.383561643835606</v>
      </c>
      <c r="U53" s="359">
        <v>29.166666666666686</v>
      </c>
      <c r="V53" s="338">
        <v>55.670103092783506</v>
      </c>
      <c r="W53" s="338">
        <v>-16.239892183288404</v>
      </c>
      <c r="X53" s="338">
        <v>-49.704142011834321</v>
      </c>
      <c r="Y53" s="337">
        <v>-19.34010152284263</v>
      </c>
      <c r="Z53" s="83" t="s">
        <v>78</v>
      </c>
    </row>
    <row r="54" spans="1:26" s="220" customFormat="1" ht="33.75" customHeight="1">
      <c r="A54" s="83" t="s">
        <v>79</v>
      </c>
      <c r="B54" s="336">
        <v>-3.5861543529543951</v>
      </c>
      <c r="C54" s="338">
        <v>0.8770391159445694</v>
      </c>
      <c r="D54" s="333">
        <v>-5.8637469586374777</v>
      </c>
      <c r="E54" s="333">
        <v>10.909090909090907</v>
      </c>
      <c r="F54" s="359">
        <v>37.844036697247702</v>
      </c>
      <c r="G54" s="338">
        <v>4.6709618039576526</v>
      </c>
      <c r="H54" s="333">
        <v>-3.7584966013594538</v>
      </c>
      <c r="I54" s="333">
        <v>8.3870967741935658</v>
      </c>
      <c r="J54" s="333">
        <v>23.93442622950819</v>
      </c>
      <c r="K54" s="333">
        <v>-11.004209260372818</v>
      </c>
      <c r="L54" s="333">
        <v>-13.768755516328341</v>
      </c>
      <c r="M54" s="333">
        <v>12.149532710280369</v>
      </c>
      <c r="N54" s="333">
        <v>-16.77215189873418</v>
      </c>
      <c r="O54" s="333">
        <v>0</v>
      </c>
      <c r="P54" s="333">
        <v>0</v>
      </c>
      <c r="Q54" s="333" t="s">
        <v>22</v>
      </c>
      <c r="R54" s="359">
        <v>10.000000000000014</v>
      </c>
      <c r="S54" s="338">
        <v>0.33178500331784733</v>
      </c>
      <c r="T54" s="338">
        <v>-18.181818181818173</v>
      </c>
      <c r="U54" s="359">
        <v>-43.137254901960787</v>
      </c>
      <c r="V54" s="338">
        <v>-31.578947368421055</v>
      </c>
      <c r="W54" s="338">
        <v>-18.215271389144434</v>
      </c>
      <c r="X54" s="338">
        <v>-49.246231155778894</v>
      </c>
      <c r="Y54" s="337">
        <v>-17.340590979782263</v>
      </c>
      <c r="Z54" s="83" t="s">
        <v>79</v>
      </c>
    </row>
    <row r="55" spans="1:26" s="220" customFormat="1" ht="33.75" customHeight="1">
      <c r="A55" s="83" t="s">
        <v>80</v>
      </c>
      <c r="B55" s="336">
        <v>-2.0717840677638435</v>
      </c>
      <c r="C55" s="338">
        <v>-5.8823529411764781</v>
      </c>
      <c r="D55" s="333">
        <v>-10.066127847171202</v>
      </c>
      <c r="E55" s="333">
        <v>1.4505893019038893</v>
      </c>
      <c r="F55" s="359">
        <v>11.787819253438101</v>
      </c>
      <c r="G55" s="338">
        <v>56.804281345565755</v>
      </c>
      <c r="H55" s="333">
        <v>28.536977491961437</v>
      </c>
      <c r="I55" s="333">
        <v>113.87478849407785</v>
      </c>
      <c r="J55" s="333">
        <v>100.11834319526628</v>
      </c>
      <c r="K55" s="333">
        <v>24.290429042904279</v>
      </c>
      <c r="L55" s="333">
        <v>-20.468431771894089</v>
      </c>
      <c r="M55" s="333">
        <v>10.238907849829346</v>
      </c>
      <c r="N55" s="333">
        <v>224.58333333333331</v>
      </c>
      <c r="O55" s="333">
        <v>-6.6666666666666714</v>
      </c>
      <c r="P55" s="333">
        <v>133.33333333333334</v>
      </c>
      <c r="Q55" s="333">
        <v>-50</v>
      </c>
      <c r="R55" s="359">
        <v>-37.5</v>
      </c>
      <c r="S55" s="338">
        <v>47.598093142647599</v>
      </c>
      <c r="T55" s="338">
        <v>47.368421052631561</v>
      </c>
      <c r="U55" s="359">
        <v>222.22222222222223</v>
      </c>
      <c r="V55" s="338">
        <v>132.43243243243242</v>
      </c>
      <c r="W55" s="338">
        <v>5.1159072741806568</v>
      </c>
      <c r="X55" s="338">
        <v>-46.979865771812079</v>
      </c>
      <c r="Y55" s="337">
        <v>61.015325670498072</v>
      </c>
      <c r="Z55" s="83" t="s">
        <v>80</v>
      </c>
    </row>
    <row r="56" spans="1:26" s="220" customFormat="1" ht="33.75" customHeight="1">
      <c r="A56" s="83" t="s">
        <v>81</v>
      </c>
      <c r="B56" s="336">
        <v>-2.0229868499852586</v>
      </c>
      <c r="C56" s="338">
        <v>-2.4938379005364624</v>
      </c>
      <c r="D56" s="333">
        <v>-5.0210003818251181</v>
      </c>
      <c r="E56" s="333">
        <v>10.615711252653924</v>
      </c>
      <c r="F56" s="359">
        <v>-1.2552301255230134</v>
      </c>
      <c r="G56" s="338">
        <v>-21.774530271398746</v>
      </c>
      <c r="H56" s="333">
        <v>-31.877884274050402</v>
      </c>
      <c r="I56" s="333">
        <v>-0.6142506142506079</v>
      </c>
      <c r="J56" s="333">
        <v>-12.079378774805875</v>
      </c>
      <c r="K56" s="333">
        <v>-24.726989079563182</v>
      </c>
      <c r="L56" s="333">
        <v>-40.234375</v>
      </c>
      <c r="M56" s="333">
        <v>2.4742268041237025</v>
      </c>
      <c r="N56" s="333">
        <v>-5.1565377532228354</v>
      </c>
      <c r="O56" s="333">
        <v>-41.304347826086953</v>
      </c>
      <c r="P56" s="333">
        <v>-54.166666666666671</v>
      </c>
      <c r="Q56" s="333">
        <v>300</v>
      </c>
      <c r="R56" s="359">
        <v>-42.857142857142861</v>
      </c>
      <c r="S56" s="338">
        <v>-22.918918918918919</v>
      </c>
      <c r="T56" s="338">
        <v>-21.333333333333343</v>
      </c>
      <c r="U56" s="359">
        <v>-44.444444444444443</v>
      </c>
      <c r="V56" s="338">
        <v>-31.007751937984494</v>
      </c>
      <c r="W56" s="338">
        <v>-29.032258064516128</v>
      </c>
      <c r="X56" s="338">
        <v>-40.677966101694921</v>
      </c>
      <c r="Y56" s="337">
        <v>25.536992840095479</v>
      </c>
      <c r="Z56" s="83" t="s">
        <v>81</v>
      </c>
    </row>
    <row r="57" spans="1:26" s="220" customFormat="1" ht="33.75" customHeight="1" thickBot="1">
      <c r="A57" s="88" t="s">
        <v>82</v>
      </c>
      <c r="B57" s="332">
        <v>-2.8462920054293477</v>
      </c>
      <c r="C57" s="341">
        <v>9.9508436296001008</v>
      </c>
      <c r="D57" s="340">
        <v>10.949742021784829</v>
      </c>
      <c r="E57" s="340">
        <v>5.8898036732109063</v>
      </c>
      <c r="F57" s="360">
        <v>11.608391608391599</v>
      </c>
      <c r="G57" s="341">
        <v>10.204561486009879</v>
      </c>
      <c r="H57" s="340">
        <v>2.4127531236535873</v>
      </c>
      <c r="I57" s="340">
        <v>11.287128712871294</v>
      </c>
      <c r="J57" s="340">
        <v>28.633405639913235</v>
      </c>
      <c r="K57" s="340">
        <v>3.4939759036144693</v>
      </c>
      <c r="L57" s="340">
        <v>3.8942976356049996</v>
      </c>
      <c r="M57" s="340">
        <v>-1.0723860589812375</v>
      </c>
      <c r="N57" s="340">
        <v>5.1546391752577421</v>
      </c>
      <c r="O57" s="340">
        <v>4.0816326530612344</v>
      </c>
      <c r="P57" s="340">
        <v>-31.818181818181827</v>
      </c>
      <c r="Q57" s="340" t="s">
        <v>22</v>
      </c>
      <c r="R57" s="360">
        <v>22.222222222222229</v>
      </c>
      <c r="S57" s="341">
        <v>7.7002355712603219</v>
      </c>
      <c r="T57" s="341">
        <v>90.566037735849051</v>
      </c>
      <c r="U57" s="360">
        <v>2.5316455696202382</v>
      </c>
      <c r="V57" s="341">
        <v>37.878787878787875</v>
      </c>
      <c r="W57" s="341">
        <v>-15.721800116890705</v>
      </c>
      <c r="X57" s="341">
        <v>-27</v>
      </c>
      <c r="Y57" s="339">
        <v>-44.705882352941174</v>
      </c>
      <c r="Z57" s="88" t="s">
        <v>82</v>
      </c>
    </row>
    <row r="59" spans="1:26">
      <c r="B59" s="95"/>
      <c r="C59" s="95"/>
      <c r="D59" s="95"/>
      <c r="E59" s="95"/>
      <c r="F59" s="95"/>
      <c r="G59" s="95"/>
      <c r="H59" s="95"/>
      <c r="I59" s="95"/>
      <c r="J59" s="95"/>
      <c r="K59" s="95"/>
      <c r="L59" s="95"/>
      <c r="M59" s="95"/>
      <c r="N59" s="95"/>
      <c r="O59" s="95"/>
      <c r="P59" s="95"/>
      <c r="Q59" s="95"/>
      <c r="R59" s="95"/>
      <c r="S59" s="95"/>
      <c r="T59" s="95"/>
      <c r="U59" s="95"/>
      <c r="V59" s="95"/>
      <c r="W59" s="95"/>
      <c r="X59" s="95"/>
      <c r="Y59" s="95"/>
    </row>
  </sheetData>
  <mergeCells count="15">
    <mergeCell ref="S7:S8"/>
    <mergeCell ref="Z4:Z8"/>
    <mergeCell ref="T7:T8"/>
    <mergeCell ref="U7:U8"/>
    <mergeCell ref="V7:V8"/>
    <mergeCell ref="Y6:Y8"/>
    <mergeCell ref="G7:G8"/>
    <mergeCell ref="O7:O8"/>
    <mergeCell ref="A4:A8"/>
    <mergeCell ref="B5:B8"/>
    <mergeCell ref="D7:D8"/>
    <mergeCell ref="E7:E8"/>
    <mergeCell ref="F7:F8"/>
    <mergeCell ref="C5:C8"/>
    <mergeCell ref="K7:K8"/>
  </mergeCells>
  <phoneticPr fontId="2"/>
  <printOptions horizontalCentered="1"/>
  <pageMargins left="0" right="0" top="0.59055118110236227" bottom="0.47244094488188981" header="0" footer="0.39370078740157483"/>
  <pageSetup paperSize="9" scale="29" firstPageNumber="4" orientation="landscape" useFirstPageNumber="1" verticalDpi="1200" r:id="rId1"/>
  <headerFooter alignWithMargins="0">
    <oddFooter>&amp;R&amp;18－&amp;P－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pageSetUpPr fitToPage="1"/>
  </sheetPr>
  <dimension ref="A1:AI58"/>
  <sheetViews>
    <sheetView showGridLines="0" zoomScale="50" zoomScaleNormal="50" zoomScaleSheetLayoutView="70" workbookViewId="0"/>
  </sheetViews>
  <sheetFormatPr defaultRowHeight="13.5"/>
  <cols>
    <col min="1" max="1" width="15.625" style="111" customWidth="1"/>
    <col min="2" max="2" width="18.125" style="96" customWidth="1"/>
    <col min="3" max="3" width="14.625" style="96" customWidth="1"/>
    <col min="4" max="4" width="10" style="96" customWidth="1"/>
    <col min="5" max="5" width="12.875" style="42" customWidth="1"/>
    <col min="6" max="6" width="7.625" style="42" customWidth="1"/>
    <col min="7" max="7" width="12.875" style="42" customWidth="1"/>
    <col min="8" max="8" width="7.625" style="42" customWidth="1"/>
    <col min="9" max="9" width="12.875" style="42" customWidth="1"/>
    <col min="10" max="10" width="7.625" style="42" customWidth="1"/>
    <col min="11" max="11" width="14.625" style="96" customWidth="1"/>
    <col min="12" max="12" width="10" style="96" customWidth="1"/>
    <col min="13" max="13" width="14.625" style="96" customWidth="1"/>
    <col min="14" max="14" width="10" style="96" customWidth="1"/>
    <col min="15" max="15" width="14.625" style="96" customWidth="1"/>
    <col min="16" max="16" width="10" style="96" customWidth="1"/>
    <col min="17" max="17" width="14.625" style="96" customWidth="1"/>
    <col min="18" max="18" width="10" style="96" customWidth="1"/>
    <col min="19" max="19" width="14.625" style="96" customWidth="1"/>
    <col min="20" max="20" width="10" style="96" customWidth="1"/>
    <col min="21" max="21" width="14.625" style="96" customWidth="1"/>
    <col min="22" max="22" width="10" style="96" customWidth="1"/>
    <col min="23" max="23" width="14.625" style="96" customWidth="1"/>
    <col min="24" max="24" width="10" style="96" customWidth="1"/>
    <col min="25" max="25" width="14.625" style="96" customWidth="1"/>
    <col min="26" max="26" width="10" style="96" customWidth="1"/>
    <col min="27" max="27" width="14.625" style="96" customWidth="1"/>
    <col min="28" max="28" width="10" style="96" customWidth="1"/>
    <col min="29" max="29" width="14.625" style="96" customWidth="1"/>
    <col min="30" max="30" width="10" style="96" customWidth="1"/>
    <col min="31" max="31" width="14.625" style="96" customWidth="1"/>
    <col min="32" max="32" width="10" style="96" customWidth="1"/>
    <col min="33" max="33" width="14.625" style="96" customWidth="1"/>
    <col min="34" max="34" width="10" style="96" customWidth="1"/>
    <col min="35" max="35" width="15.625" style="42" customWidth="1"/>
    <col min="36" max="16384" width="9" style="96"/>
  </cols>
  <sheetData>
    <row r="1" spans="1:35" s="223" customFormat="1" ht="37.5">
      <c r="A1" s="221" t="s">
        <v>35</v>
      </c>
      <c r="B1" s="221"/>
      <c r="C1" s="221"/>
      <c r="D1" s="221"/>
      <c r="E1" s="211"/>
      <c r="F1" s="211"/>
      <c r="G1" s="211"/>
      <c r="H1" s="211"/>
      <c r="I1" s="211"/>
      <c r="J1" s="211"/>
      <c r="K1" s="221"/>
      <c r="L1" s="221"/>
      <c r="M1" s="222"/>
      <c r="N1" s="222"/>
      <c r="O1" s="222"/>
      <c r="P1" s="222"/>
      <c r="Q1" s="222"/>
      <c r="R1" s="222"/>
      <c r="S1" s="222"/>
      <c r="T1" s="222"/>
      <c r="U1" s="222"/>
      <c r="V1" s="222"/>
      <c r="W1" s="222"/>
      <c r="X1" s="222"/>
      <c r="Y1" s="222"/>
      <c r="Z1" s="222"/>
      <c r="AA1" s="222"/>
      <c r="AB1" s="222"/>
      <c r="AC1" s="222"/>
      <c r="AD1" s="222"/>
      <c r="AE1" s="222"/>
      <c r="AF1" s="222"/>
      <c r="AG1" s="222"/>
      <c r="AH1" s="222"/>
      <c r="AI1" s="195"/>
    </row>
    <row r="2" spans="1:35" s="198" customFormat="1" ht="25.5" customHeight="1">
      <c r="A2" s="97"/>
      <c r="B2" s="97"/>
      <c r="C2" s="97"/>
      <c r="D2" s="97"/>
      <c r="E2" s="191"/>
      <c r="F2" s="191"/>
      <c r="G2" s="191"/>
      <c r="H2" s="191"/>
      <c r="I2" s="191"/>
      <c r="J2" s="191"/>
      <c r="K2" s="97"/>
      <c r="L2" s="97"/>
      <c r="M2" s="97"/>
      <c r="N2" s="97"/>
      <c r="O2" s="97"/>
      <c r="P2" s="97"/>
      <c r="Q2" s="97"/>
      <c r="R2" s="97"/>
      <c r="S2" s="97"/>
      <c r="T2" s="97"/>
      <c r="U2" s="97"/>
      <c r="V2" s="97"/>
      <c r="W2" s="97"/>
      <c r="X2" s="97"/>
      <c r="Y2" s="97"/>
      <c r="Z2" s="97"/>
      <c r="AA2" s="97"/>
      <c r="AB2" s="97"/>
      <c r="AC2" s="97"/>
      <c r="AD2" s="97"/>
      <c r="AE2" s="97"/>
      <c r="AF2" s="97"/>
      <c r="AG2" s="97"/>
      <c r="AH2" s="97"/>
      <c r="AI2" s="197"/>
    </row>
    <row r="3" spans="1:35" s="198" customFormat="1" ht="25.5" customHeight="1" thickBot="1">
      <c r="A3" s="281" t="s">
        <v>198</v>
      </c>
      <c r="B3" s="199"/>
      <c r="C3" s="199"/>
      <c r="D3" s="200"/>
      <c r="E3" s="192"/>
      <c r="F3" s="192"/>
      <c r="G3" s="192"/>
      <c r="H3" s="192"/>
      <c r="I3" s="192"/>
      <c r="J3" s="192"/>
      <c r="K3" s="201"/>
      <c r="L3" s="201"/>
      <c r="M3" s="201"/>
      <c r="N3" s="201"/>
      <c r="O3" s="201"/>
      <c r="P3" s="201"/>
      <c r="Q3" s="201"/>
      <c r="R3" s="201"/>
      <c r="S3" s="201"/>
      <c r="T3" s="201"/>
      <c r="U3" s="201"/>
      <c r="V3" s="201"/>
      <c r="W3" s="201"/>
      <c r="X3" s="201"/>
      <c r="Y3" s="201"/>
      <c r="Z3" s="201"/>
      <c r="AA3" s="201"/>
      <c r="AB3" s="201"/>
      <c r="AC3" s="201"/>
      <c r="AD3" s="201"/>
      <c r="AE3" s="201"/>
      <c r="AF3" s="201"/>
      <c r="AG3" s="201"/>
      <c r="AH3" s="201"/>
      <c r="AI3" s="44" t="s">
        <v>206</v>
      </c>
    </row>
    <row r="4" spans="1:35" s="53" customFormat="1" ht="30" customHeight="1" thickBot="1">
      <c r="A4" s="687" t="s">
        <v>205</v>
      </c>
      <c r="B4" s="45" t="s">
        <v>83</v>
      </c>
      <c r="C4" s="45"/>
      <c r="D4" s="46"/>
      <c r="E4" s="48"/>
      <c r="F4" s="48"/>
      <c r="G4" s="48"/>
      <c r="H4" s="48"/>
      <c r="I4" s="48"/>
      <c r="J4" s="48"/>
      <c r="K4" s="258" t="s">
        <v>84</v>
      </c>
      <c r="L4" s="259"/>
      <c r="M4" s="259"/>
      <c r="N4" s="259"/>
      <c r="O4" s="259"/>
      <c r="P4" s="259"/>
      <c r="Q4" s="259"/>
      <c r="R4" s="259"/>
      <c r="S4" s="259"/>
      <c r="T4" s="259"/>
      <c r="U4" s="259"/>
      <c r="V4" s="259"/>
      <c r="W4" s="259"/>
      <c r="X4" s="259"/>
      <c r="Y4" s="259"/>
      <c r="Z4" s="259"/>
      <c r="AA4" s="259"/>
      <c r="AB4" s="260"/>
      <c r="AC4" s="261"/>
      <c r="AD4" s="262"/>
      <c r="AE4" s="261"/>
      <c r="AF4" s="262"/>
      <c r="AG4" s="263"/>
      <c r="AH4" s="264"/>
      <c r="AI4" s="687" t="s">
        <v>205</v>
      </c>
    </row>
    <row r="5" spans="1:35" s="53" customFormat="1" ht="30" customHeight="1" thickBot="1">
      <c r="A5" s="688"/>
      <c r="B5" s="709" t="s">
        <v>85</v>
      </c>
      <c r="C5" s="721" t="s">
        <v>86</v>
      </c>
      <c r="D5" s="722"/>
      <c r="E5" s="278"/>
      <c r="F5" s="278"/>
      <c r="G5" s="278"/>
      <c r="H5" s="278"/>
      <c r="I5" s="278"/>
      <c r="J5" s="279"/>
      <c r="K5" s="258" t="s">
        <v>87</v>
      </c>
      <c r="L5" s="259"/>
      <c r="M5" s="259"/>
      <c r="N5" s="259"/>
      <c r="O5" s="259"/>
      <c r="P5" s="259"/>
      <c r="Q5" s="259"/>
      <c r="R5" s="259"/>
      <c r="S5" s="259"/>
      <c r="T5" s="259"/>
      <c r="U5" s="265"/>
      <c r="V5" s="265"/>
      <c r="W5" s="265"/>
      <c r="X5" s="265"/>
      <c r="Y5" s="265"/>
      <c r="Z5" s="265"/>
      <c r="AA5" s="265"/>
      <c r="AB5" s="260"/>
      <c r="AC5" s="261" t="s">
        <v>88</v>
      </c>
      <c r="AD5" s="262"/>
      <c r="AE5" s="261"/>
      <c r="AF5" s="262"/>
      <c r="AG5" s="263"/>
      <c r="AH5" s="264"/>
      <c r="AI5" s="688"/>
    </row>
    <row r="6" spans="1:35" s="53" customFormat="1" ht="30" customHeight="1" thickBot="1">
      <c r="A6" s="688"/>
      <c r="B6" s="710"/>
      <c r="C6" s="723"/>
      <c r="D6" s="724"/>
      <c r="E6" s="228"/>
      <c r="F6" s="228"/>
      <c r="G6" s="228"/>
      <c r="H6" s="228"/>
      <c r="I6" s="228"/>
      <c r="J6" s="280"/>
      <c r="K6" s="258" t="s">
        <v>89</v>
      </c>
      <c r="L6" s="259"/>
      <c r="M6" s="259"/>
      <c r="N6" s="259"/>
      <c r="O6" s="259"/>
      <c r="P6" s="259"/>
      <c r="Q6" s="259"/>
      <c r="R6" s="259"/>
      <c r="S6" s="259"/>
      <c r="T6" s="259"/>
      <c r="U6" s="362"/>
      <c r="V6" s="362"/>
      <c r="W6" s="362"/>
      <c r="X6" s="362"/>
      <c r="Y6" s="362"/>
      <c r="Z6" s="362"/>
      <c r="AA6" s="740" t="s">
        <v>90</v>
      </c>
      <c r="AB6" s="741"/>
      <c r="AC6" s="268"/>
      <c r="AD6" s="269"/>
      <c r="AE6" s="268"/>
      <c r="AF6" s="269"/>
      <c r="AG6" s="270"/>
      <c r="AH6" s="271"/>
      <c r="AI6" s="688"/>
    </row>
    <row r="7" spans="1:35" s="53" customFormat="1" ht="30" customHeight="1">
      <c r="A7" s="688"/>
      <c r="B7" s="710"/>
      <c r="C7" s="723"/>
      <c r="D7" s="724"/>
      <c r="E7" s="717" t="s">
        <v>97</v>
      </c>
      <c r="F7" s="717"/>
      <c r="G7" s="717" t="s">
        <v>124</v>
      </c>
      <c r="H7" s="717"/>
      <c r="I7" s="717" t="s">
        <v>98</v>
      </c>
      <c r="J7" s="719"/>
      <c r="K7" s="742" t="s">
        <v>86</v>
      </c>
      <c r="L7" s="750"/>
      <c r="M7" s="267"/>
      <c r="N7" s="267"/>
      <c r="O7" s="267"/>
      <c r="P7" s="267"/>
      <c r="Q7" s="267"/>
      <c r="R7" s="266"/>
      <c r="S7" s="749" t="s">
        <v>92</v>
      </c>
      <c r="T7" s="750"/>
      <c r="U7" s="478"/>
      <c r="V7" s="478"/>
      <c r="W7" s="478"/>
      <c r="X7" s="478"/>
      <c r="Y7" s="478"/>
      <c r="Z7" s="478"/>
      <c r="AA7" s="742" t="s">
        <v>86</v>
      </c>
      <c r="AB7" s="743"/>
      <c r="AC7" s="268" t="s">
        <v>94</v>
      </c>
      <c r="AD7" s="269"/>
      <c r="AE7" s="268" t="s">
        <v>95</v>
      </c>
      <c r="AF7" s="269"/>
      <c r="AG7" s="270" t="s">
        <v>96</v>
      </c>
      <c r="AH7" s="271"/>
      <c r="AI7" s="688"/>
    </row>
    <row r="8" spans="1:35" s="53" customFormat="1" ht="30" customHeight="1" thickBot="1">
      <c r="A8" s="689"/>
      <c r="B8" s="711"/>
      <c r="C8" s="725"/>
      <c r="D8" s="726"/>
      <c r="E8" s="718"/>
      <c r="F8" s="718"/>
      <c r="G8" s="718"/>
      <c r="H8" s="718"/>
      <c r="I8" s="718"/>
      <c r="J8" s="720"/>
      <c r="K8" s="744"/>
      <c r="L8" s="752"/>
      <c r="M8" s="746" t="s">
        <v>97</v>
      </c>
      <c r="N8" s="747"/>
      <c r="O8" s="748" t="s">
        <v>124</v>
      </c>
      <c r="P8" s="748"/>
      <c r="Q8" s="748" t="s">
        <v>98</v>
      </c>
      <c r="R8" s="748"/>
      <c r="S8" s="751"/>
      <c r="T8" s="752"/>
      <c r="U8" s="746" t="s">
        <v>97</v>
      </c>
      <c r="V8" s="747"/>
      <c r="W8" s="748" t="s">
        <v>124</v>
      </c>
      <c r="X8" s="748"/>
      <c r="Y8" s="748" t="s">
        <v>98</v>
      </c>
      <c r="Z8" s="748"/>
      <c r="AA8" s="744"/>
      <c r="AB8" s="745"/>
      <c r="AC8" s="476"/>
      <c r="AD8" s="477"/>
      <c r="AE8" s="476"/>
      <c r="AF8" s="477"/>
      <c r="AG8" s="272"/>
      <c r="AH8" s="273"/>
      <c r="AI8" s="689"/>
    </row>
    <row r="9" spans="1:35" ht="12" customHeight="1">
      <c r="A9" s="98"/>
      <c r="B9" s="99" t="s">
        <v>103</v>
      </c>
      <c r="C9" s="236" t="s">
        <v>103</v>
      </c>
      <c r="D9" s="102" t="s">
        <v>133</v>
      </c>
      <c r="E9" s="68" t="s">
        <v>103</v>
      </c>
      <c r="F9" s="66" t="s">
        <v>133</v>
      </c>
      <c r="G9" s="66" t="s">
        <v>103</v>
      </c>
      <c r="H9" s="66" t="s">
        <v>133</v>
      </c>
      <c r="I9" s="66" t="s">
        <v>103</v>
      </c>
      <c r="J9" s="65" t="s">
        <v>133</v>
      </c>
      <c r="K9" s="101" t="s">
        <v>103</v>
      </c>
      <c r="L9" s="102" t="s">
        <v>133</v>
      </c>
      <c r="M9" s="103" t="s">
        <v>103</v>
      </c>
      <c r="N9" s="101" t="s">
        <v>133</v>
      </c>
      <c r="O9" s="101" t="s">
        <v>103</v>
      </c>
      <c r="P9" s="101" t="s">
        <v>133</v>
      </c>
      <c r="Q9" s="101" t="s">
        <v>103</v>
      </c>
      <c r="R9" s="104" t="s">
        <v>133</v>
      </c>
      <c r="S9" s="101" t="s">
        <v>103</v>
      </c>
      <c r="T9" s="101" t="s">
        <v>133</v>
      </c>
      <c r="U9" s="102" t="s">
        <v>103</v>
      </c>
      <c r="V9" s="103" t="s">
        <v>133</v>
      </c>
      <c r="W9" s="102" t="s">
        <v>103</v>
      </c>
      <c r="X9" s="103" t="s">
        <v>133</v>
      </c>
      <c r="Y9" s="102" t="s">
        <v>103</v>
      </c>
      <c r="Z9" s="103" t="s">
        <v>133</v>
      </c>
      <c r="AA9" s="99" t="s">
        <v>103</v>
      </c>
      <c r="AB9" s="100" t="s">
        <v>133</v>
      </c>
      <c r="AC9" s="105" t="s">
        <v>103</v>
      </c>
      <c r="AD9" s="100" t="s">
        <v>133</v>
      </c>
      <c r="AE9" s="103" t="s">
        <v>103</v>
      </c>
      <c r="AF9" s="101" t="s">
        <v>133</v>
      </c>
      <c r="AG9" s="99" t="s">
        <v>103</v>
      </c>
      <c r="AH9" s="100" t="s">
        <v>133</v>
      </c>
      <c r="AI9" s="467"/>
    </row>
    <row r="10" spans="1:35" ht="30" customHeight="1" thickBot="1">
      <c r="A10" s="106" t="s">
        <v>99</v>
      </c>
      <c r="B10" s="303">
        <v>137717767.53600001</v>
      </c>
      <c r="C10" s="304">
        <v>364603.32400000002</v>
      </c>
      <c r="D10" s="505">
        <v>26.474675746155349</v>
      </c>
      <c r="E10" s="306">
        <v>296610.38</v>
      </c>
      <c r="F10" s="505">
        <v>21.537553600152922</v>
      </c>
      <c r="G10" s="306">
        <v>36078.796999999999</v>
      </c>
      <c r="H10" s="505">
        <v>2.6197634223607968</v>
      </c>
      <c r="I10" s="306">
        <v>31914.147000000001</v>
      </c>
      <c r="J10" s="506">
        <v>2.3173587236416324</v>
      </c>
      <c r="K10" s="305">
        <v>113162.758</v>
      </c>
      <c r="L10" s="342">
        <v>7.982338228246876</v>
      </c>
      <c r="M10" s="312">
        <v>59335.874000000003</v>
      </c>
      <c r="N10" s="342">
        <v>4.1854672306293557</v>
      </c>
      <c r="O10" s="314">
        <v>18431.925999999999</v>
      </c>
      <c r="P10" s="342">
        <v>1.3001615560661532</v>
      </c>
      <c r="Q10" s="314">
        <v>35394.957999999999</v>
      </c>
      <c r="R10" s="342">
        <v>2.496709441551368</v>
      </c>
      <c r="S10" s="316">
        <v>75475.656000000003</v>
      </c>
      <c r="T10" s="342">
        <v>5.3239442448973433</v>
      </c>
      <c r="U10" s="316">
        <v>30387.053</v>
      </c>
      <c r="V10" s="342">
        <v>2.1434590239101801</v>
      </c>
      <c r="W10" s="316">
        <v>1449.779</v>
      </c>
      <c r="X10" s="342">
        <v>0.1022653259671307</v>
      </c>
      <c r="Y10" s="316">
        <v>43638.824000000001</v>
      </c>
      <c r="Z10" s="342">
        <v>3.0782198950200317</v>
      </c>
      <c r="AA10" s="304">
        <v>-15126.273999999999</v>
      </c>
      <c r="AB10" s="342">
        <v>-1.0669856173100412</v>
      </c>
      <c r="AC10" s="304">
        <v>332204.81</v>
      </c>
      <c r="AD10" s="508">
        <v>24.122146034146265</v>
      </c>
      <c r="AE10" s="509">
        <v>75264.475999999995</v>
      </c>
      <c r="AF10" s="505">
        <v>5.4651246056777349</v>
      </c>
      <c r="AG10" s="304">
        <v>908537.27800000005</v>
      </c>
      <c r="AH10" s="505">
        <v>65.970955981587821</v>
      </c>
      <c r="AI10" s="107" t="s">
        <v>99</v>
      </c>
    </row>
    <row r="11" spans="1:35" ht="30" customHeight="1">
      <c r="A11" s="108" t="s">
        <v>100</v>
      </c>
      <c r="B11" s="502">
        <v>6347283.0829999996</v>
      </c>
      <c r="C11" s="504">
        <v>21176.428</v>
      </c>
      <c r="D11" s="343">
        <v>33.362980228055477</v>
      </c>
      <c r="E11" s="309">
        <v>16635.259999999998</v>
      </c>
      <c r="F11" s="343">
        <v>26.208473424723099</v>
      </c>
      <c r="G11" s="309">
        <v>1987.7829999999999</v>
      </c>
      <c r="H11" s="343">
        <v>3.1317068641918646</v>
      </c>
      <c r="I11" s="317">
        <v>2553.3850000000002</v>
      </c>
      <c r="J11" s="349">
        <v>4.022799939140512</v>
      </c>
      <c r="K11" s="504">
        <v>7114.7449999999999</v>
      </c>
      <c r="L11" s="343">
        <v>10.801451726638071</v>
      </c>
      <c r="M11" s="313">
        <v>3629.538</v>
      </c>
      <c r="N11" s="343">
        <v>5.5102859620405917</v>
      </c>
      <c r="O11" s="507">
        <v>1242.298</v>
      </c>
      <c r="P11" s="343">
        <v>1.8860299107134579</v>
      </c>
      <c r="Q11" s="507">
        <v>2242.9090000000001</v>
      </c>
      <c r="R11" s="343">
        <v>3.4051358538840213</v>
      </c>
      <c r="S11" s="317">
        <v>4426.01</v>
      </c>
      <c r="T11" s="343">
        <v>6.7194724978361648</v>
      </c>
      <c r="U11" s="317">
        <v>990.33500000000004</v>
      </c>
      <c r="V11" s="343">
        <v>1.5035051425876984</v>
      </c>
      <c r="W11" s="317">
        <v>534.21900000000005</v>
      </c>
      <c r="X11" s="343">
        <v>0.81103971259024232</v>
      </c>
      <c r="Y11" s="317">
        <v>2901.4560000000001</v>
      </c>
      <c r="Z11" s="343">
        <v>4.4049276426582242</v>
      </c>
      <c r="AA11" s="504">
        <v>-776.89</v>
      </c>
      <c r="AB11" s="343">
        <v>-1.1794575676159651</v>
      </c>
      <c r="AC11" s="318">
        <v>16251.695</v>
      </c>
      <c r="AD11" s="346">
        <v>25.604175499162942</v>
      </c>
      <c r="AE11" s="504">
        <v>2646.7</v>
      </c>
      <c r="AF11" s="343">
        <v>4.1698155973044386</v>
      </c>
      <c r="AG11" s="504">
        <v>38014.410000000003</v>
      </c>
      <c r="AH11" s="343">
        <v>59.890837548768587</v>
      </c>
      <c r="AI11" s="108" t="s">
        <v>100</v>
      </c>
    </row>
    <row r="12" spans="1:35" ht="30" customHeight="1">
      <c r="A12" s="109" t="s">
        <v>37</v>
      </c>
      <c r="B12" s="503">
        <v>1221982.9950000001</v>
      </c>
      <c r="C12" s="300">
        <v>2299.3449999999998</v>
      </c>
      <c r="D12" s="344">
        <v>18.816505707593745</v>
      </c>
      <c r="E12" s="310">
        <v>1633.923</v>
      </c>
      <c r="F12" s="344">
        <v>13.371078048430615</v>
      </c>
      <c r="G12" s="310">
        <v>404.029</v>
      </c>
      <c r="H12" s="344">
        <v>3.3063389724175334</v>
      </c>
      <c r="I12" s="307">
        <v>261.39299999999997</v>
      </c>
      <c r="J12" s="350">
        <v>2.1390886867455956</v>
      </c>
      <c r="K12" s="300">
        <v>1182.2080000000001</v>
      </c>
      <c r="L12" s="344">
        <v>9.3472749584901109</v>
      </c>
      <c r="M12" s="313">
        <v>450.512</v>
      </c>
      <c r="N12" s="344">
        <v>3.5620293011883666</v>
      </c>
      <c r="O12" s="315">
        <v>217.46799999999999</v>
      </c>
      <c r="P12" s="344">
        <v>1.7194378575283937</v>
      </c>
      <c r="Q12" s="315">
        <v>514.22799999999995</v>
      </c>
      <c r="R12" s="344">
        <v>4.0658077997733493</v>
      </c>
      <c r="S12" s="307">
        <v>305.38299999999998</v>
      </c>
      <c r="T12" s="344">
        <v>2.4145487669247587</v>
      </c>
      <c r="U12" s="307">
        <v>300.27</v>
      </c>
      <c r="V12" s="344">
        <v>2.3741221948978732</v>
      </c>
      <c r="W12" s="307">
        <v>0</v>
      </c>
      <c r="X12" s="344">
        <v>0</v>
      </c>
      <c r="Y12" s="307">
        <v>5.1130000000000004</v>
      </c>
      <c r="Z12" s="344">
        <v>4.0426572026885231E-2</v>
      </c>
      <c r="AA12" s="300">
        <v>-41.174999999999997</v>
      </c>
      <c r="AB12" s="344">
        <v>-0.32555527150537833</v>
      </c>
      <c r="AC12" s="319">
        <v>2581.8119999999999</v>
      </c>
      <c r="AD12" s="347">
        <v>21.12805178602342</v>
      </c>
      <c r="AE12" s="300">
        <v>676.59100000000001</v>
      </c>
      <c r="AF12" s="344">
        <v>5.5368282764033063</v>
      </c>
      <c r="AG12" s="300">
        <v>9912.2639999999992</v>
      </c>
      <c r="AH12" s="344">
        <v>81.116218806301788</v>
      </c>
      <c r="AI12" s="109" t="s">
        <v>101</v>
      </c>
    </row>
    <row r="13" spans="1:35" ht="30" customHeight="1">
      <c r="A13" s="109" t="s">
        <v>38</v>
      </c>
      <c r="B13" s="503">
        <v>1013570.0330000001</v>
      </c>
      <c r="C13" s="300">
        <v>2149.2600000000002</v>
      </c>
      <c r="D13" s="344">
        <v>21.204849492625048</v>
      </c>
      <c r="E13" s="310">
        <v>1741.92</v>
      </c>
      <c r="F13" s="344">
        <v>17.185985608159747</v>
      </c>
      <c r="G13" s="310">
        <v>237.69399999999999</v>
      </c>
      <c r="H13" s="344">
        <v>2.3451166891395259</v>
      </c>
      <c r="I13" s="307">
        <v>169.64599999999999</v>
      </c>
      <c r="J13" s="350">
        <v>1.6737471953257717</v>
      </c>
      <c r="K13" s="300">
        <v>1510.8</v>
      </c>
      <c r="L13" s="344">
        <v>14.647161621983336</v>
      </c>
      <c r="M13" s="313">
        <v>771.10500000000002</v>
      </c>
      <c r="N13" s="344">
        <v>7.4758403246753105</v>
      </c>
      <c r="O13" s="315">
        <v>320.58499999999998</v>
      </c>
      <c r="P13" s="344">
        <v>3.1080621581834307</v>
      </c>
      <c r="Q13" s="315">
        <v>419.11</v>
      </c>
      <c r="R13" s="344">
        <v>4.0632591391245931</v>
      </c>
      <c r="S13" s="307">
        <v>920.93600000000004</v>
      </c>
      <c r="T13" s="344">
        <v>8.9284474685615862</v>
      </c>
      <c r="U13" s="307">
        <v>282.47000000000003</v>
      </c>
      <c r="V13" s="344">
        <v>2.7385383527678271</v>
      </c>
      <c r="W13" s="307">
        <v>0</v>
      </c>
      <c r="X13" s="344">
        <v>0</v>
      </c>
      <c r="Y13" s="307">
        <v>638.46600000000001</v>
      </c>
      <c r="Z13" s="344">
        <v>6.1899091157937605</v>
      </c>
      <c r="AA13" s="300">
        <v>-146.31800000000001</v>
      </c>
      <c r="AB13" s="344">
        <v>-1.4185487120766203</v>
      </c>
      <c r="AC13" s="319">
        <v>2722.1390000000001</v>
      </c>
      <c r="AD13" s="347">
        <v>26.856940432057936</v>
      </c>
      <c r="AE13" s="300">
        <v>2017.202</v>
      </c>
      <c r="AF13" s="344">
        <v>19.901949883319013</v>
      </c>
      <c r="AG13" s="300">
        <v>8219.9560000000001</v>
      </c>
      <c r="AH13" s="344">
        <v>81.099043306068225</v>
      </c>
      <c r="AI13" s="109" t="s">
        <v>38</v>
      </c>
    </row>
    <row r="14" spans="1:35" ht="30" customHeight="1">
      <c r="A14" s="109" t="s">
        <v>39</v>
      </c>
      <c r="B14" s="503">
        <v>2358768.889</v>
      </c>
      <c r="C14" s="300">
        <v>3349.29</v>
      </c>
      <c r="D14" s="344">
        <v>14.19931395406835</v>
      </c>
      <c r="E14" s="310">
        <v>2650.7150000000001</v>
      </c>
      <c r="F14" s="344">
        <v>11.237705450336726</v>
      </c>
      <c r="G14" s="310">
        <v>348.23200000000003</v>
      </c>
      <c r="H14" s="344">
        <v>1.4763294599312482</v>
      </c>
      <c r="I14" s="307">
        <v>350.34300000000002</v>
      </c>
      <c r="J14" s="350">
        <v>1.4852790438003782</v>
      </c>
      <c r="K14" s="300">
        <v>1970.51</v>
      </c>
      <c r="L14" s="344">
        <v>8.0376416236993968</v>
      </c>
      <c r="M14" s="313">
        <v>1195.645</v>
      </c>
      <c r="N14" s="344">
        <v>4.8769942903959214</v>
      </c>
      <c r="O14" s="315">
        <v>321.45999999999998</v>
      </c>
      <c r="P14" s="344">
        <v>1.3112241380933913</v>
      </c>
      <c r="Q14" s="315">
        <v>453.40499999999997</v>
      </c>
      <c r="R14" s="344">
        <v>1.8494231952100852</v>
      </c>
      <c r="S14" s="307">
        <v>1011.465</v>
      </c>
      <c r="T14" s="344">
        <v>4.1257304885106452</v>
      </c>
      <c r="U14" s="307">
        <v>513.26800000000003</v>
      </c>
      <c r="V14" s="344">
        <v>2.0936022861659889</v>
      </c>
      <c r="W14" s="307">
        <v>0</v>
      </c>
      <c r="X14" s="344">
        <v>0</v>
      </c>
      <c r="Y14" s="307">
        <v>498.197</v>
      </c>
      <c r="Z14" s="344">
        <v>2.0321282023446563</v>
      </c>
      <c r="AA14" s="300">
        <v>-150.881</v>
      </c>
      <c r="AB14" s="344">
        <v>-0.61543834125449193</v>
      </c>
      <c r="AC14" s="319">
        <v>4607.8559999999998</v>
      </c>
      <c r="AD14" s="347">
        <v>19.535004134947279</v>
      </c>
      <c r="AE14" s="300">
        <v>1384.1320000000001</v>
      </c>
      <c r="AF14" s="344">
        <v>5.8680272003536667</v>
      </c>
      <c r="AG14" s="300">
        <v>20115.856</v>
      </c>
      <c r="AH14" s="344">
        <v>85.281165500398458</v>
      </c>
      <c r="AI14" s="109" t="s">
        <v>39</v>
      </c>
    </row>
    <row r="15" spans="1:35" ht="30" customHeight="1">
      <c r="A15" s="109" t="s">
        <v>40</v>
      </c>
      <c r="B15" s="503">
        <v>932261.86699999997</v>
      </c>
      <c r="C15" s="300">
        <v>758.173</v>
      </c>
      <c r="D15" s="344">
        <v>8.1326183858596028</v>
      </c>
      <c r="E15" s="310">
        <v>568.81700000000001</v>
      </c>
      <c r="F15" s="344">
        <v>6.1014723452160675</v>
      </c>
      <c r="G15" s="310">
        <v>138.16300000000001</v>
      </c>
      <c r="H15" s="344">
        <v>1.4820192146720081</v>
      </c>
      <c r="I15" s="307">
        <v>51.192999999999998</v>
      </c>
      <c r="J15" s="350">
        <v>0.54912682597152718</v>
      </c>
      <c r="K15" s="300">
        <v>644.00599999999997</v>
      </c>
      <c r="L15" s="344">
        <v>6.7087149375522861</v>
      </c>
      <c r="M15" s="313">
        <v>300.96300000000002</v>
      </c>
      <c r="N15" s="344">
        <v>3.1351803768141115</v>
      </c>
      <c r="O15" s="315">
        <v>154.76900000000001</v>
      </c>
      <c r="P15" s="344">
        <v>1.6122537711916192</v>
      </c>
      <c r="Q15" s="315">
        <v>188.274</v>
      </c>
      <c r="R15" s="344">
        <v>1.9612807895465556</v>
      </c>
      <c r="S15" s="307">
        <v>301.41800000000001</v>
      </c>
      <c r="T15" s="344">
        <v>3.1399201855994119</v>
      </c>
      <c r="U15" s="307">
        <v>96.715000000000003</v>
      </c>
      <c r="V15" s="344">
        <v>1.0074958388359261</v>
      </c>
      <c r="W15" s="307">
        <v>0</v>
      </c>
      <c r="X15" s="344">
        <v>0</v>
      </c>
      <c r="Y15" s="307">
        <v>204.703</v>
      </c>
      <c r="Z15" s="344">
        <v>2.1324243467634862</v>
      </c>
      <c r="AA15" s="300">
        <v>-46.488999999999997</v>
      </c>
      <c r="AB15" s="344">
        <v>-0.48428345191173405</v>
      </c>
      <c r="AC15" s="319">
        <v>1998.5709999999999</v>
      </c>
      <c r="AD15" s="347">
        <v>21.43787138297699</v>
      </c>
      <c r="AE15" s="300">
        <v>707.85500000000002</v>
      </c>
      <c r="AF15" s="344">
        <v>7.5928773347542711</v>
      </c>
      <c r="AG15" s="300">
        <v>9976.732</v>
      </c>
      <c r="AH15" s="344">
        <v>107.01641194555049</v>
      </c>
      <c r="AI15" s="109" t="s">
        <v>40</v>
      </c>
    </row>
    <row r="16" spans="1:35" ht="30" customHeight="1">
      <c r="A16" s="109" t="s">
        <v>41</v>
      </c>
      <c r="B16" s="503">
        <v>928133.87199999997</v>
      </c>
      <c r="C16" s="300">
        <v>1620.394</v>
      </c>
      <c r="D16" s="344">
        <v>17.45862368440746</v>
      </c>
      <c r="E16" s="310">
        <v>1347.202</v>
      </c>
      <c r="F16" s="344">
        <v>14.515168992776507</v>
      </c>
      <c r="G16" s="310">
        <v>172.60599999999999</v>
      </c>
      <c r="H16" s="344">
        <v>1.8597101690519922</v>
      </c>
      <c r="I16" s="307">
        <v>100.586</v>
      </c>
      <c r="J16" s="350">
        <v>1.0837445225789584</v>
      </c>
      <c r="K16" s="300">
        <v>894.4</v>
      </c>
      <c r="L16" s="344">
        <v>9.3733946987368917</v>
      </c>
      <c r="M16" s="313">
        <v>580.048</v>
      </c>
      <c r="N16" s="344">
        <v>6.0789566728677737</v>
      </c>
      <c r="O16" s="315">
        <v>38.673000000000002</v>
      </c>
      <c r="P16" s="344">
        <v>0.40529661581423504</v>
      </c>
      <c r="Q16" s="315">
        <v>275.67899999999997</v>
      </c>
      <c r="R16" s="344">
        <v>2.8891414100548829</v>
      </c>
      <c r="S16" s="307">
        <v>92.893000000000001</v>
      </c>
      <c r="T16" s="344">
        <v>0.97352722914777068</v>
      </c>
      <c r="U16" s="307">
        <v>0</v>
      </c>
      <c r="V16" s="344">
        <v>0</v>
      </c>
      <c r="W16" s="307">
        <v>0</v>
      </c>
      <c r="X16" s="344">
        <v>0</v>
      </c>
      <c r="Y16" s="307">
        <v>92.893000000000001</v>
      </c>
      <c r="Z16" s="344">
        <v>0.97352722914777068</v>
      </c>
      <c r="AA16" s="300">
        <v>-54.084000000000003</v>
      </c>
      <c r="AB16" s="344">
        <v>-0.56680532075859358</v>
      </c>
      <c r="AC16" s="319">
        <v>1680.5129999999999</v>
      </c>
      <c r="AD16" s="347">
        <v>18.106364293964695</v>
      </c>
      <c r="AE16" s="300">
        <v>291.464</v>
      </c>
      <c r="AF16" s="344">
        <v>3.1403228434270525</v>
      </c>
      <c r="AG16" s="300">
        <v>7188.5569999999998</v>
      </c>
      <c r="AH16" s="344">
        <v>77.451725627787454</v>
      </c>
      <c r="AI16" s="109" t="s">
        <v>41</v>
      </c>
    </row>
    <row r="17" spans="1:35" ht="30" customHeight="1">
      <c r="A17" s="109" t="s">
        <v>42</v>
      </c>
      <c r="B17" s="503">
        <v>1652285.86</v>
      </c>
      <c r="C17" s="300">
        <v>3288.8029999999999</v>
      </c>
      <c r="D17" s="344">
        <v>19.90456421384614</v>
      </c>
      <c r="E17" s="310">
        <v>2539.299</v>
      </c>
      <c r="F17" s="344">
        <v>15.368399993449076</v>
      </c>
      <c r="G17" s="310">
        <v>422.81400000000002</v>
      </c>
      <c r="H17" s="344">
        <v>2.5589639797559003</v>
      </c>
      <c r="I17" s="307">
        <v>326.69</v>
      </c>
      <c r="J17" s="350">
        <v>1.9772002406411682</v>
      </c>
      <c r="K17" s="300">
        <v>4215.2449999999999</v>
      </c>
      <c r="L17" s="344">
        <v>24.464577388150961</v>
      </c>
      <c r="M17" s="313">
        <v>1868.8689999999999</v>
      </c>
      <c r="N17" s="344">
        <v>10.846603288495993</v>
      </c>
      <c r="O17" s="315">
        <v>460.27800000000002</v>
      </c>
      <c r="P17" s="344">
        <v>2.6713765750421024</v>
      </c>
      <c r="Q17" s="315">
        <v>1886.098</v>
      </c>
      <c r="R17" s="344">
        <v>10.946597524612862</v>
      </c>
      <c r="S17" s="307">
        <v>585.721</v>
      </c>
      <c r="T17" s="344">
        <v>3.3994267788385173</v>
      </c>
      <c r="U17" s="307">
        <v>234.64599999999999</v>
      </c>
      <c r="V17" s="344">
        <v>1.3618461621614091</v>
      </c>
      <c r="W17" s="307">
        <v>0</v>
      </c>
      <c r="X17" s="344">
        <v>0</v>
      </c>
      <c r="Y17" s="307">
        <v>351.07499999999999</v>
      </c>
      <c r="Z17" s="344">
        <v>2.0375806166771082</v>
      </c>
      <c r="AA17" s="300">
        <v>-207.34899999999999</v>
      </c>
      <c r="AB17" s="344">
        <v>-1.2034189369433361</v>
      </c>
      <c r="AC17" s="319">
        <v>4264.8819999999996</v>
      </c>
      <c r="AD17" s="347">
        <v>25.812010519777733</v>
      </c>
      <c r="AE17" s="300">
        <v>934.38300000000004</v>
      </c>
      <c r="AF17" s="344">
        <v>5.6550928784199606</v>
      </c>
      <c r="AG17" s="300">
        <v>9166.7469999999994</v>
      </c>
      <c r="AH17" s="344">
        <v>55.479183244962215</v>
      </c>
      <c r="AI17" s="109" t="s">
        <v>42</v>
      </c>
    </row>
    <row r="18" spans="1:35" ht="30" customHeight="1">
      <c r="A18" s="109" t="s">
        <v>43</v>
      </c>
      <c r="B18" s="503">
        <v>2661470.0099999998</v>
      </c>
      <c r="C18" s="300">
        <v>4987.9070000000002</v>
      </c>
      <c r="D18" s="344">
        <v>18.741173040683638</v>
      </c>
      <c r="E18" s="310">
        <v>3470.2890000000002</v>
      </c>
      <c r="F18" s="344">
        <v>13.038993439569136</v>
      </c>
      <c r="G18" s="310">
        <v>1093.213</v>
      </c>
      <c r="H18" s="344">
        <v>4.1075533291468505</v>
      </c>
      <c r="I18" s="307">
        <v>424.40499999999997</v>
      </c>
      <c r="J18" s="350">
        <v>1.5946262719676485</v>
      </c>
      <c r="K18" s="300">
        <v>2371.7730000000001</v>
      </c>
      <c r="L18" s="344">
        <v>8.5661061534933403</v>
      </c>
      <c r="M18" s="313">
        <v>1340.7380000000001</v>
      </c>
      <c r="N18" s="344">
        <v>4.8423285162713094</v>
      </c>
      <c r="O18" s="315">
        <v>478.82299999999998</v>
      </c>
      <c r="P18" s="344">
        <v>1.7293597012589912</v>
      </c>
      <c r="Q18" s="315">
        <v>552.21199999999999</v>
      </c>
      <c r="R18" s="344">
        <v>1.9944179359630385</v>
      </c>
      <c r="S18" s="307">
        <v>1291.8810000000001</v>
      </c>
      <c r="T18" s="344">
        <v>4.6658722330008517</v>
      </c>
      <c r="U18" s="307">
        <v>480.55200000000002</v>
      </c>
      <c r="V18" s="344">
        <v>1.7356043113204895</v>
      </c>
      <c r="W18" s="307">
        <v>7.1120000000000001</v>
      </c>
      <c r="X18" s="344">
        <v>2.5686331265110374E-2</v>
      </c>
      <c r="Y18" s="307">
        <v>804.21699999999998</v>
      </c>
      <c r="Z18" s="344">
        <v>2.9045815904152517</v>
      </c>
      <c r="AA18" s="300">
        <v>-365.02499999999998</v>
      </c>
      <c r="AB18" s="344">
        <v>-1.3183567308839867</v>
      </c>
      <c r="AC18" s="319">
        <v>9590.4220000000005</v>
      </c>
      <c r="AD18" s="347">
        <v>36.03430421521076</v>
      </c>
      <c r="AE18" s="300">
        <v>1734.367</v>
      </c>
      <c r="AF18" s="344">
        <v>6.516575401877251</v>
      </c>
      <c r="AG18" s="300">
        <v>10000.86</v>
      </c>
      <c r="AH18" s="344">
        <v>37.576451969864586</v>
      </c>
      <c r="AI18" s="109" t="s">
        <v>43</v>
      </c>
    </row>
    <row r="19" spans="1:35" ht="30" customHeight="1">
      <c r="A19" s="109" t="s">
        <v>44</v>
      </c>
      <c r="B19" s="503">
        <v>2130198.8640000001</v>
      </c>
      <c r="C19" s="300">
        <v>3811.8809999999999</v>
      </c>
      <c r="D19" s="344">
        <v>17.894484240040416</v>
      </c>
      <c r="E19" s="310">
        <v>3109.9560000000001</v>
      </c>
      <c r="F19" s="344">
        <v>14.599369347893898</v>
      </c>
      <c r="G19" s="310">
        <v>433.68299999999999</v>
      </c>
      <c r="H19" s="344">
        <v>2.035880345864272</v>
      </c>
      <c r="I19" s="307">
        <v>268.24200000000002</v>
      </c>
      <c r="J19" s="350">
        <v>1.2592345462822481</v>
      </c>
      <c r="K19" s="300">
        <v>1833.3030000000001</v>
      </c>
      <c r="L19" s="344">
        <v>8.3306417505922052</v>
      </c>
      <c r="M19" s="313">
        <v>884.36500000000001</v>
      </c>
      <c r="N19" s="344">
        <v>4.0186090306744031</v>
      </c>
      <c r="O19" s="315">
        <v>409.46600000000001</v>
      </c>
      <c r="P19" s="344">
        <v>1.8606387242305216</v>
      </c>
      <c r="Q19" s="315">
        <v>539.47199999999998</v>
      </c>
      <c r="R19" s="344">
        <v>2.4513939956872801</v>
      </c>
      <c r="S19" s="307">
        <v>1381.4359999999999</v>
      </c>
      <c r="T19" s="344">
        <v>6.2773302707578029</v>
      </c>
      <c r="U19" s="307">
        <v>1048.31</v>
      </c>
      <c r="V19" s="344">
        <v>4.7635852085352584</v>
      </c>
      <c r="W19" s="307">
        <v>0</v>
      </c>
      <c r="X19" s="344">
        <v>0</v>
      </c>
      <c r="Y19" s="307">
        <v>333.12599999999998</v>
      </c>
      <c r="Z19" s="344">
        <v>1.513745062222545</v>
      </c>
      <c r="AA19" s="300">
        <v>-123.718</v>
      </c>
      <c r="AB19" s="344">
        <v>-0.56218221216011011</v>
      </c>
      <c r="AC19" s="319">
        <v>4027.317</v>
      </c>
      <c r="AD19" s="347">
        <v>18.905826437432555</v>
      </c>
      <c r="AE19" s="300">
        <v>620.99800000000005</v>
      </c>
      <c r="AF19" s="344">
        <v>2.9152113940851301</v>
      </c>
      <c r="AG19" s="300">
        <v>12635.397999999999</v>
      </c>
      <c r="AH19" s="344">
        <v>59.315579467889528</v>
      </c>
      <c r="AI19" s="109" t="s">
        <v>44</v>
      </c>
    </row>
    <row r="20" spans="1:35" ht="30" customHeight="1">
      <c r="A20" s="109" t="s">
        <v>45</v>
      </c>
      <c r="B20" s="503">
        <v>1727873.2479999999</v>
      </c>
      <c r="C20" s="300">
        <v>2294.3539999999998</v>
      </c>
      <c r="D20" s="344">
        <v>13.278485575580831</v>
      </c>
      <c r="E20" s="310">
        <v>1776.326</v>
      </c>
      <c r="F20" s="344">
        <v>10.280418439582208</v>
      </c>
      <c r="G20" s="310">
        <v>285.92700000000002</v>
      </c>
      <c r="H20" s="344">
        <v>1.6547915209113768</v>
      </c>
      <c r="I20" s="307">
        <v>232.101</v>
      </c>
      <c r="J20" s="350">
        <v>1.3432756150872476</v>
      </c>
      <c r="K20" s="300">
        <v>828.19</v>
      </c>
      <c r="L20" s="344">
        <v>4.6809802365885806</v>
      </c>
      <c r="M20" s="313">
        <v>433.72899999999998</v>
      </c>
      <c r="N20" s="344">
        <v>2.451462680103996</v>
      </c>
      <c r="O20" s="315">
        <v>162.68899999999999</v>
      </c>
      <c r="P20" s="344">
        <v>0.91952812000912776</v>
      </c>
      <c r="Q20" s="315">
        <v>231.77199999999999</v>
      </c>
      <c r="R20" s="344">
        <v>1.3099894364754567</v>
      </c>
      <c r="S20" s="307">
        <v>1160.7139999999999</v>
      </c>
      <c r="T20" s="344">
        <v>6.5604261031063853</v>
      </c>
      <c r="U20" s="307">
        <v>928.69399999999996</v>
      </c>
      <c r="V20" s="344">
        <v>5.249034955551739</v>
      </c>
      <c r="W20" s="307">
        <v>0</v>
      </c>
      <c r="X20" s="344">
        <v>0</v>
      </c>
      <c r="Y20" s="307">
        <v>232.02</v>
      </c>
      <c r="Z20" s="344">
        <v>1.3113911475546463</v>
      </c>
      <c r="AA20" s="300">
        <v>-13.994</v>
      </c>
      <c r="AB20" s="344">
        <v>-7.9094938879750526E-2</v>
      </c>
      <c r="AC20" s="319">
        <v>4442.8720000000003</v>
      </c>
      <c r="AD20" s="347">
        <v>25.712950907380449</v>
      </c>
      <c r="AE20" s="300">
        <v>994.97299999999996</v>
      </c>
      <c r="AF20" s="344">
        <v>5.7583679888074748</v>
      </c>
      <c r="AG20" s="300">
        <v>11818.717000000001</v>
      </c>
      <c r="AH20" s="344">
        <v>68.400370303088351</v>
      </c>
      <c r="AI20" s="109" t="s">
        <v>45</v>
      </c>
    </row>
    <row r="21" spans="1:35" ht="30" customHeight="1">
      <c r="A21" s="109" t="s">
        <v>46</v>
      </c>
      <c r="B21" s="503">
        <v>6716653.6359999999</v>
      </c>
      <c r="C21" s="300">
        <v>11959.971</v>
      </c>
      <c r="D21" s="344">
        <v>17.806442982107644</v>
      </c>
      <c r="E21" s="310">
        <v>9408.0300000000007</v>
      </c>
      <c r="F21" s="344">
        <v>14.00701973014468</v>
      </c>
      <c r="G21" s="310">
        <v>1562.961</v>
      </c>
      <c r="H21" s="344">
        <v>2.3269935963689168</v>
      </c>
      <c r="I21" s="307">
        <v>988.98</v>
      </c>
      <c r="J21" s="350">
        <v>1.4724296555940495</v>
      </c>
      <c r="K21" s="300">
        <v>5351.0309999999999</v>
      </c>
      <c r="L21" s="344">
        <v>7.7925268859067343</v>
      </c>
      <c r="M21" s="313">
        <v>3034.8519999999999</v>
      </c>
      <c r="N21" s="344">
        <v>4.4195531299945419</v>
      </c>
      <c r="O21" s="315">
        <v>719.99699999999996</v>
      </c>
      <c r="P21" s="344">
        <v>1.0485074708541571</v>
      </c>
      <c r="Q21" s="315">
        <v>1596.182</v>
      </c>
      <c r="R21" s="344">
        <v>2.3244662850580351</v>
      </c>
      <c r="S21" s="307">
        <v>3162.0909999999999</v>
      </c>
      <c r="T21" s="344">
        <v>4.6048470160579731</v>
      </c>
      <c r="U21" s="307">
        <v>392.34699999999998</v>
      </c>
      <c r="V21" s="344">
        <v>0.57136177048962145</v>
      </c>
      <c r="W21" s="307">
        <v>5.4260000000000002</v>
      </c>
      <c r="X21" s="344">
        <v>7.9017017249442111E-3</v>
      </c>
      <c r="Y21" s="307">
        <v>2764.3180000000002</v>
      </c>
      <c r="Z21" s="344">
        <v>4.0255835438434078</v>
      </c>
      <c r="AA21" s="300">
        <v>-457.94400000000002</v>
      </c>
      <c r="AB21" s="344">
        <v>-0.66688848041427418</v>
      </c>
      <c r="AC21" s="319">
        <v>14294.378000000001</v>
      </c>
      <c r="AD21" s="347">
        <v>21.281993645443951</v>
      </c>
      <c r="AE21" s="300">
        <v>3213.9949999999999</v>
      </c>
      <c r="AF21" s="344">
        <v>4.7851135017199509</v>
      </c>
      <c r="AG21" s="300">
        <v>38359.781999999999</v>
      </c>
      <c r="AH21" s="344">
        <v>57.111448764305464</v>
      </c>
      <c r="AI21" s="109" t="s">
        <v>46</v>
      </c>
    </row>
    <row r="22" spans="1:35" ht="30" customHeight="1">
      <c r="A22" s="109" t="s">
        <v>47</v>
      </c>
      <c r="B22" s="503">
        <v>6305545.7359999996</v>
      </c>
      <c r="C22" s="300">
        <v>17330.757000000001</v>
      </c>
      <c r="D22" s="344">
        <v>27.484943771090592</v>
      </c>
      <c r="E22" s="310">
        <v>13653.902</v>
      </c>
      <c r="F22" s="344">
        <v>21.653799007509093</v>
      </c>
      <c r="G22" s="310">
        <v>1893.5840000000001</v>
      </c>
      <c r="H22" s="344">
        <v>3.003045381447377</v>
      </c>
      <c r="I22" s="307">
        <v>1783.271</v>
      </c>
      <c r="J22" s="350">
        <v>2.8280993821341145</v>
      </c>
      <c r="K22" s="300">
        <v>4626.5</v>
      </c>
      <c r="L22" s="344">
        <v>7.1601510346880879</v>
      </c>
      <c r="M22" s="313">
        <v>2737.433</v>
      </c>
      <c r="N22" s="344">
        <v>4.2365575980415677</v>
      </c>
      <c r="O22" s="315">
        <v>549.70399999999995</v>
      </c>
      <c r="P22" s="344">
        <v>0.85074325394405703</v>
      </c>
      <c r="Q22" s="315">
        <v>1339.3630000000001</v>
      </c>
      <c r="R22" s="344">
        <v>2.0728501827024624</v>
      </c>
      <c r="S22" s="307">
        <v>2992.6260000000002</v>
      </c>
      <c r="T22" s="344">
        <v>4.6315041933069221</v>
      </c>
      <c r="U22" s="307">
        <v>1481.933</v>
      </c>
      <c r="V22" s="344">
        <v>2.2934970503163132</v>
      </c>
      <c r="W22" s="307">
        <v>25.004000000000001</v>
      </c>
      <c r="X22" s="344">
        <v>3.8697161238807079E-2</v>
      </c>
      <c r="Y22" s="307">
        <v>1485.6890000000001</v>
      </c>
      <c r="Z22" s="344">
        <v>2.2993099817518017</v>
      </c>
      <c r="AA22" s="300">
        <v>-263.01400000000001</v>
      </c>
      <c r="AB22" s="344">
        <v>-0.4070506785339788</v>
      </c>
      <c r="AC22" s="319">
        <v>12958.133</v>
      </c>
      <c r="AD22" s="347">
        <v>20.550375086518919</v>
      </c>
      <c r="AE22" s="300">
        <v>3705.1060000000002</v>
      </c>
      <c r="AF22" s="344">
        <v>5.8759481813708643</v>
      </c>
      <c r="AG22" s="300">
        <v>30082.355</v>
      </c>
      <c r="AH22" s="344">
        <v>47.707773854136079</v>
      </c>
      <c r="AI22" s="109" t="s">
        <v>47</v>
      </c>
    </row>
    <row r="23" spans="1:35" ht="30" customHeight="1">
      <c r="A23" s="109" t="s">
        <v>48</v>
      </c>
      <c r="B23" s="503">
        <v>18953392.353999998</v>
      </c>
      <c r="C23" s="300">
        <v>51617.324999999997</v>
      </c>
      <c r="D23" s="344">
        <v>27.233818640970874</v>
      </c>
      <c r="E23" s="310">
        <v>40612.682999999997</v>
      </c>
      <c r="F23" s="344">
        <v>21.427659092082763</v>
      </c>
      <c r="G23" s="310">
        <v>5746.933</v>
      </c>
      <c r="H23" s="344">
        <v>3.0321395202833674</v>
      </c>
      <c r="I23" s="307">
        <v>5257.7089999999998</v>
      </c>
      <c r="J23" s="350">
        <v>2.7740200286047432</v>
      </c>
      <c r="K23" s="300">
        <v>11692.869000000001</v>
      </c>
      <c r="L23" s="344">
        <v>6.0035496003461279</v>
      </c>
      <c r="M23" s="313">
        <v>6482.9219999999996</v>
      </c>
      <c r="N23" s="344">
        <v>3.3285709249094566</v>
      </c>
      <c r="O23" s="315">
        <v>1610.492</v>
      </c>
      <c r="P23" s="344">
        <v>0.8268859082369463</v>
      </c>
      <c r="Q23" s="315">
        <v>3599.4549999999999</v>
      </c>
      <c r="R23" s="344">
        <v>1.848092767199724</v>
      </c>
      <c r="S23" s="307">
        <v>12981.392</v>
      </c>
      <c r="T23" s="344">
        <v>6.6651247656615684</v>
      </c>
      <c r="U23" s="307">
        <v>4086.4119999999998</v>
      </c>
      <c r="V23" s="344">
        <v>2.0981144259334146</v>
      </c>
      <c r="W23" s="307">
        <v>104.474</v>
      </c>
      <c r="X23" s="344">
        <v>5.3640799443366839E-2</v>
      </c>
      <c r="Y23" s="307">
        <v>8790.5059999999994</v>
      </c>
      <c r="Z23" s="344">
        <v>4.5133695402847867</v>
      </c>
      <c r="AA23" s="300">
        <v>-2463.915</v>
      </c>
      <c r="AB23" s="344">
        <v>-1.2650647085447404</v>
      </c>
      <c r="AC23" s="319">
        <v>43737.891000000003</v>
      </c>
      <c r="AD23" s="347">
        <v>23.076550193807066</v>
      </c>
      <c r="AE23" s="300">
        <v>11392.698</v>
      </c>
      <c r="AF23" s="344">
        <v>6.0109017885632712</v>
      </c>
      <c r="AG23" s="300">
        <v>83233.839000000007</v>
      </c>
      <c r="AH23" s="344">
        <v>43.915008693646342</v>
      </c>
      <c r="AI23" s="109" t="s">
        <v>48</v>
      </c>
    </row>
    <row r="24" spans="1:35" ht="30" customHeight="1">
      <c r="A24" s="109" t="s">
        <v>49</v>
      </c>
      <c r="B24" s="503">
        <v>9962908.4859999996</v>
      </c>
      <c r="C24" s="300">
        <v>27021.739000000001</v>
      </c>
      <c r="D24" s="344">
        <v>27.122339864881102</v>
      </c>
      <c r="E24" s="310">
        <v>21750.580999999998</v>
      </c>
      <c r="F24" s="344">
        <v>21.831557552259145</v>
      </c>
      <c r="G24" s="310">
        <v>3033.9349999999999</v>
      </c>
      <c r="H24" s="344">
        <v>3.0452302199335892</v>
      </c>
      <c r="I24" s="307">
        <v>2237.223</v>
      </c>
      <c r="J24" s="350">
        <v>2.2455520926883681</v>
      </c>
      <c r="K24" s="300">
        <v>6184.6490000000003</v>
      </c>
      <c r="L24" s="344">
        <v>6.1012422609382222</v>
      </c>
      <c r="M24" s="313">
        <v>3057.6509999999998</v>
      </c>
      <c r="N24" s="344">
        <v>3.016415240444529</v>
      </c>
      <c r="O24" s="315">
        <v>1232.5540000000001</v>
      </c>
      <c r="P24" s="344">
        <v>1.2159316646245324</v>
      </c>
      <c r="Q24" s="315">
        <v>1894.444</v>
      </c>
      <c r="R24" s="344">
        <v>1.8688953558691608</v>
      </c>
      <c r="S24" s="307">
        <v>8099.9070000000002</v>
      </c>
      <c r="T24" s="344">
        <v>7.9906709173098314</v>
      </c>
      <c r="U24" s="307">
        <v>2389.3380000000002</v>
      </c>
      <c r="V24" s="344">
        <v>2.3571151703622326</v>
      </c>
      <c r="W24" s="307">
        <v>61.051000000000002</v>
      </c>
      <c r="X24" s="344">
        <v>6.0227660659891838E-2</v>
      </c>
      <c r="Y24" s="307">
        <v>5649.518</v>
      </c>
      <c r="Z24" s="344">
        <v>5.5733280862877068</v>
      </c>
      <c r="AA24" s="300">
        <v>-764.44600000000003</v>
      </c>
      <c r="AB24" s="344">
        <v>-0.75413661169860746</v>
      </c>
      <c r="AC24" s="319">
        <v>20879.688999999998</v>
      </c>
      <c r="AD24" s="347">
        <v>20.95742325580968</v>
      </c>
      <c r="AE24" s="300">
        <v>5164.442</v>
      </c>
      <c r="AF24" s="344">
        <v>5.1836690131773642</v>
      </c>
      <c r="AG24" s="300">
        <v>41524.9</v>
      </c>
      <c r="AH24" s="344">
        <v>41.679495559305096</v>
      </c>
      <c r="AI24" s="109" t="s">
        <v>49</v>
      </c>
    </row>
    <row r="25" spans="1:35" ht="30" customHeight="1">
      <c r="A25" s="109" t="s">
        <v>50</v>
      </c>
      <c r="B25" s="503">
        <v>2099620.6460000002</v>
      </c>
      <c r="C25" s="300">
        <v>2924.68</v>
      </c>
      <c r="D25" s="344">
        <v>13.929563921805709</v>
      </c>
      <c r="E25" s="310">
        <v>2538.5520000000001</v>
      </c>
      <c r="F25" s="344">
        <v>12.090526947504591</v>
      </c>
      <c r="G25" s="310">
        <v>218.38300000000001</v>
      </c>
      <c r="H25" s="344">
        <v>1.0401069374891259</v>
      </c>
      <c r="I25" s="307">
        <v>167.745</v>
      </c>
      <c r="J25" s="350">
        <v>0.79893003681199271</v>
      </c>
      <c r="K25" s="300">
        <v>991.12900000000002</v>
      </c>
      <c r="L25" s="344">
        <v>4.4861366956728164</v>
      </c>
      <c r="M25" s="313">
        <v>439.69499999999999</v>
      </c>
      <c r="N25" s="344">
        <v>1.9901868216991521</v>
      </c>
      <c r="O25" s="315">
        <v>214.328</v>
      </c>
      <c r="P25" s="344">
        <v>0.9701105564564888</v>
      </c>
      <c r="Q25" s="315">
        <v>337.10599999999999</v>
      </c>
      <c r="R25" s="344">
        <v>1.5258393175171749</v>
      </c>
      <c r="S25" s="307">
        <v>68.120999999999995</v>
      </c>
      <c r="T25" s="344">
        <v>0.30833536083186736</v>
      </c>
      <c r="U25" s="307">
        <v>30.594000000000001</v>
      </c>
      <c r="V25" s="344">
        <v>0.13847729817956506</v>
      </c>
      <c r="W25" s="307">
        <v>0</v>
      </c>
      <c r="X25" s="344">
        <v>0</v>
      </c>
      <c r="Y25" s="307">
        <v>37.527000000000001</v>
      </c>
      <c r="Z25" s="344">
        <v>0.16985806265230233</v>
      </c>
      <c r="AA25" s="300">
        <v>-64.311000000000007</v>
      </c>
      <c r="AB25" s="344">
        <v>-0.29109019818350035</v>
      </c>
      <c r="AC25" s="319">
        <v>3341.558</v>
      </c>
      <c r="AD25" s="347">
        <v>15.915055923869019</v>
      </c>
      <c r="AE25" s="300">
        <v>421.291</v>
      </c>
      <c r="AF25" s="344">
        <v>2.0065100845841082</v>
      </c>
      <c r="AG25" s="300">
        <v>11266.129000000001</v>
      </c>
      <c r="AH25" s="344">
        <v>53.657926356664341</v>
      </c>
      <c r="AI25" s="109" t="s">
        <v>50</v>
      </c>
    </row>
    <row r="26" spans="1:35" ht="30" customHeight="1">
      <c r="A26" s="109" t="s">
        <v>51</v>
      </c>
      <c r="B26" s="503">
        <v>1020341.442</v>
      </c>
      <c r="C26" s="300">
        <v>2179.0410000000002</v>
      </c>
      <c r="D26" s="344">
        <v>21.355998201237426</v>
      </c>
      <c r="E26" s="310">
        <v>1951.5450000000001</v>
      </c>
      <c r="F26" s="344">
        <v>19.126391614308261</v>
      </c>
      <c r="G26" s="310">
        <v>119.693</v>
      </c>
      <c r="H26" s="344">
        <v>1.1730681032163741</v>
      </c>
      <c r="I26" s="307">
        <v>107.803</v>
      </c>
      <c r="J26" s="350">
        <v>1.0565384837127882</v>
      </c>
      <c r="K26" s="300">
        <v>418.01799999999997</v>
      </c>
      <c r="L26" s="344">
        <v>3.9116309292963942</v>
      </c>
      <c r="M26" s="313">
        <v>223.398</v>
      </c>
      <c r="N26" s="344">
        <v>2.090461478555842</v>
      </c>
      <c r="O26" s="315">
        <v>65.043000000000006</v>
      </c>
      <c r="P26" s="344">
        <v>0.6086441505730027</v>
      </c>
      <c r="Q26" s="315">
        <v>129.577</v>
      </c>
      <c r="R26" s="344">
        <v>1.21252530016755</v>
      </c>
      <c r="S26" s="307">
        <v>227.565</v>
      </c>
      <c r="T26" s="344">
        <v>2.1294544551319179</v>
      </c>
      <c r="U26" s="307">
        <v>16.052</v>
      </c>
      <c r="V26" s="344">
        <v>0.15020764578813767</v>
      </c>
      <c r="W26" s="307">
        <v>0</v>
      </c>
      <c r="X26" s="344">
        <v>0</v>
      </c>
      <c r="Y26" s="307">
        <v>211.51300000000001</v>
      </c>
      <c r="Z26" s="344">
        <v>1.9792468093437805</v>
      </c>
      <c r="AA26" s="300">
        <v>-95.995999999999995</v>
      </c>
      <c r="AB26" s="344">
        <v>-0.89828888394455908</v>
      </c>
      <c r="AC26" s="319">
        <v>2208.7089999999998</v>
      </c>
      <c r="AD26" s="347">
        <v>21.646763613468913</v>
      </c>
      <c r="AE26" s="300">
        <v>473.255</v>
      </c>
      <c r="AF26" s="344">
        <v>4.6382022773901994</v>
      </c>
      <c r="AG26" s="300">
        <v>10236.222</v>
      </c>
      <c r="AH26" s="344">
        <v>100.32153530817774</v>
      </c>
      <c r="AI26" s="109" t="s">
        <v>51</v>
      </c>
    </row>
    <row r="27" spans="1:35" ht="30" customHeight="1">
      <c r="A27" s="109" t="s">
        <v>52</v>
      </c>
      <c r="B27" s="503">
        <v>1256338.3940000001</v>
      </c>
      <c r="C27" s="300">
        <v>3990.1849999999999</v>
      </c>
      <c r="D27" s="344">
        <v>31.760431895230287</v>
      </c>
      <c r="E27" s="310">
        <v>3566.4780000000001</v>
      </c>
      <c r="F27" s="344">
        <v>28.387877159790118</v>
      </c>
      <c r="G27" s="310">
        <v>267.73399999999998</v>
      </c>
      <c r="H27" s="344">
        <v>2.1310659713866862</v>
      </c>
      <c r="I27" s="307">
        <v>155.97300000000001</v>
      </c>
      <c r="J27" s="350">
        <v>1.2414887640534846</v>
      </c>
      <c r="K27" s="300">
        <v>1417.8</v>
      </c>
      <c r="L27" s="344">
        <v>11.137608171250278</v>
      </c>
      <c r="M27" s="313">
        <v>436.12299999999999</v>
      </c>
      <c r="N27" s="344">
        <v>3.4259889183736671</v>
      </c>
      <c r="O27" s="315">
        <v>459.00799999999998</v>
      </c>
      <c r="P27" s="344">
        <v>3.6057633315483475</v>
      </c>
      <c r="Q27" s="315">
        <v>522.66899999999998</v>
      </c>
      <c r="R27" s="344">
        <v>4.1058559213282635</v>
      </c>
      <c r="S27" s="307">
        <v>321.315</v>
      </c>
      <c r="T27" s="344">
        <v>2.5241081743160412</v>
      </c>
      <c r="U27" s="307">
        <v>137.005</v>
      </c>
      <c r="V27" s="344">
        <v>1.076250534279972</v>
      </c>
      <c r="W27" s="307">
        <v>13.247</v>
      </c>
      <c r="X27" s="344">
        <v>0.104062558502294</v>
      </c>
      <c r="Y27" s="307">
        <v>171.06299999999999</v>
      </c>
      <c r="Z27" s="344">
        <v>1.3437950815337751</v>
      </c>
      <c r="AA27" s="300">
        <v>-19.381</v>
      </c>
      <c r="AB27" s="344">
        <v>-0.15224854278953426</v>
      </c>
      <c r="AC27" s="319">
        <v>2637.8319999999999</v>
      </c>
      <c r="AD27" s="347">
        <v>20.996190298710236</v>
      </c>
      <c r="AE27" s="300">
        <v>568.62599999999998</v>
      </c>
      <c r="AF27" s="344">
        <v>4.5260576506746473</v>
      </c>
      <c r="AG27" s="300">
        <v>11765.887000000001</v>
      </c>
      <c r="AH27" s="344">
        <v>93.652212303558713</v>
      </c>
      <c r="AI27" s="109" t="s">
        <v>52</v>
      </c>
    </row>
    <row r="28" spans="1:35" ht="30" customHeight="1">
      <c r="A28" s="109" t="s">
        <v>53</v>
      </c>
      <c r="B28" s="503">
        <v>824215.18</v>
      </c>
      <c r="C28" s="300">
        <v>2042.9960000000001</v>
      </c>
      <c r="D28" s="344">
        <v>24.787167836438055</v>
      </c>
      <c r="E28" s="310">
        <v>1530.72</v>
      </c>
      <c r="F28" s="344">
        <v>18.571849162011308</v>
      </c>
      <c r="G28" s="310">
        <v>266.80500000000001</v>
      </c>
      <c r="H28" s="344">
        <v>3.2370794238465734</v>
      </c>
      <c r="I28" s="307">
        <v>245.471</v>
      </c>
      <c r="J28" s="350">
        <v>2.9782392505801702</v>
      </c>
      <c r="K28" s="300">
        <v>1785.48</v>
      </c>
      <c r="L28" s="344">
        <v>21.646853865211202</v>
      </c>
      <c r="M28" s="313">
        <v>833.19899999999996</v>
      </c>
      <c r="N28" s="344">
        <v>10.101562041378289</v>
      </c>
      <c r="O28" s="315">
        <v>66.459000000000003</v>
      </c>
      <c r="P28" s="344">
        <v>0.80573753894082889</v>
      </c>
      <c r="Q28" s="315">
        <v>885.822</v>
      </c>
      <c r="R28" s="344">
        <v>10.739554284892082</v>
      </c>
      <c r="S28" s="307">
        <v>80.992000000000004</v>
      </c>
      <c r="T28" s="344">
        <v>0.98193314304903201</v>
      </c>
      <c r="U28" s="307">
        <v>48.283999999999999</v>
      </c>
      <c r="V28" s="344">
        <v>0.58538695030348009</v>
      </c>
      <c r="W28" s="307">
        <v>5.101</v>
      </c>
      <c r="X28" s="344">
        <v>6.184365076418797E-2</v>
      </c>
      <c r="Y28" s="307">
        <v>27.606999999999999</v>
      </c>
      <c r="Z28" s="344">
        <v>0.33470254198136384</v>
      </c>
      <c r="AA28" s="300">
        <v>-80.915999999999997</v>
      </c>
      <c r="AB28" s="344">
        <v>-0.98101173205940662</v>
      </c>
      <c r="AC28" s="319">
        <v>1499.415</v>
      </c>
      <c r="AD28" s="347">
        <v>18.192033298877121</v>
      </c>
      <c r="AE28" s="300">
        <v>42.683999999999997</v>
      </c>
      <c r="AF28" s="344">
        <v>0.51787447059637992</v>
      </c>
      <c r="AG28" s="300">
        <v>20340.649000000001</v>
      </c>
      <c r="AH28" s="344">
        <v>246.78808997427103</v>
      </c>
      <c r="AI28" s="109" t="s">
        <v>53</v>
      </c>
    </row>
    <row r="29" spans="1:35" ht="30" customHeight="1">
      <c r="A29" s="109" t="s">
        <v>54</v>
      </c>
      <c r="B29" s="503">
        <v>742866.32700000005</v>
      </c>
      <c r="C29" s="300">
        <v>1651.819</v>
      </c>
      <c r="D29" s="344">
        <v>22.235750093435044</v>
      </c>
      <c r="E29" s="310">
        <v>1223.954</v>
      </c>
      <c r="F29" s="344">
        <v>16.476100147691845</v>
      </c>
      <c r="G29" s="310">
        <v>269.29599999999999</v>
      </c>
      <c r="H29" s="344">
        <v>3.6250936435297598</v>
      </c>
      <c r="I29" s="307">
        <v>158.56899999999999</v>
      </c>
      <c r="J29" s="350">
        <v>2.1345563022134395</v>
      </c>
      <c r="K29" s="300">
        <v>426.09399999999999</v>
      </c>
      <c r="L29" s="344">
        <v>5.394682074406238</v>
      </c>
      <c r="M29" s="313">
        <v>175.923</v>
      </c>
      <c r="N29" s="344">
        <v>2.2273222682689</v>
      </c>
      <c r="O29" s="315">
        <v>86.721000000000004</v>
      </c>
      <c r="P29" s="344">
        <v>1.097955437472913</v>
      </c>
      <c r="Q29" s="315">
        <v>163.44999999999999</v>
      </c>
      <c r="R29" s="344">
        <v>2.0694043686644252</v>
      </c>
      <c r="S29" s="307">
        <v>539.61</v>
      </c>
      <c r="T29" s="344">
        <v>6.8318830919242011</v>
      </c>
      <c r="U29" s="307">
        <v>20.548999999999999</v>
      </c>
      <c r="V29" s="344">
        <v>0.26016635283992212</v>
      </c>
      <c r="W29" s="307">
        <v>7.7389999999999999</v>
      </c>
      <c r="X29" s="344">
        <v>9.79817706276781E-2</v>
      </c>
      <c r="Y29" s="307">
        <v>511.322</v>
      </c>
      <c r="Z29" s="344">
        <v>6.4737349684566006</v>
      </c>
      <c r="AA29" s="300">
        <v>-28.143000000000001</v>
      </c>
      <c r="AB29" s="344">
        <v>-0.35631231047612683</v>
      </c>
      <c r="AC29" s="319">
        <v>2532.4569999999999</v>
      </c>
      <c r="AD29" s="347">
        <v>34.090345839568521</v>
      </c>
      <c r="AE29" s="300">
        <v>1247.17</v>
      </c>
      <c r="AF29" s="344">
        <v>16.788619360855751</v>
      </c>
      <c r="AG29" s="300">
        <v>4299.2089999999998</v>
      </c>
      <c r="AH29" s="344">
        <v>57.873251805098974</v>
      </c>
      <c r="AI29" s="109" t="s">
        <v>54</v>
      </c>
    </row>
    <row r="30" spans="1:35" ht="30" customHeight="1">
      <c r="A30" s="109" t="s">
        <v>55</v>
      </c>
      <c r="B30" s="503">
        <v>1865650.3119999999</v>
      </c>
      <c r="C30" s="300">
        <v>4015.2109999999998</v>
      </c>
      <c r="D30" s="344">
        <v>21.521777013483543</v>
      </c>
      <c r="E30" s="310">
        <v>3287.6039999999998</v>
      </c>
      <c r="F30" s="344">
        <v>17.621758905481318</v>
      </c>
      <c r="G30" s="310">
        <v>395.47500000000002</v>
      </c>
      <c r="H30" s="344">
        <v>2.1197702348413086</v>
      </c>
      <c r="I30" s="307">
        <v>332.13200000000001</v>
      </c>
      <c r="J30" s="350">
        <v>1.7802478731609166</v>
      </c>
      <c r="K30" s="300">
        <v>1526.4290000000001</v>
      </c>
      <c r="L30" s="344">
        <v>7.7943563163512231</v>
      </c>
      <c r="M30" s="313">
        <v>637.68299999999999</v>
      </c>
      <c r="N30" s="344">
        <v>3.2561806142832697</v>
      </c>
      <c r="O30" s="315">
        <v>479.99700000000001</v>
      </c>
      <c r="P30" s="344">
        <v>2.4509935599884685</v>
      </c>
      <c r="Q30" s="315">
        <v>408.74900000000002</v>
      </c>
      <c r="R30" s="344">
        <v>2.0871821420794849</v>
      </c>
      <c r="S30" s="307">
        <v>200.465</v>
      </c>
      <c r="T30" s="344">
        <v>1.0236281143488155</v>
      </c>
      <c r="U30" s="307">
        <v>196.89400000000001</v>
      </c>
      <c r="V30" s="344">
        <v>1.0053936295442878</v>
      </c>
      <c r="W30" s="307">
        <v>1.6639999999999999</v>
      </c>
      <c r="X30" s="344">
        <v>8.4968307798190638E-3</v>
      </c>
      <c r="Y30" s="307">
        <v>1.907</v>
      </c>
      <c r="Z30" s="344">
        <v>9.7376540247085079E-3</v>
      </c>
      <c r="AA30" s="300">
        <v>-38.962000000000003</v>
      </c>
      <c r="AB30" s="344">
        <v>-0.19895043319910483</v>
      </c>
      <c r="AC30" s="319">
        <v>2960.2719999999999</v>
      </c>
      <c r="AD30" s="347">
        <v>15.86723932646602</v>
      </c>
      <c r="AE30" s="300">
        <v>982.93399999999997</v>
      </c>
      <c r="AF30" s="344">
        <v>5.2685864745268516</v>
      </c>
      <c r="AG30" s="300">
        <v>7081.1819999999998</v>
      </c>
      <c r="AH30" s="344">
        <v>37.955569457219916</v>
      </c>
      <c r="AI30" s="109" t="s">
        <v>55</v>
      </c>
    </row>
    <row r="31" spans="1:35" ht="30" customHeight="1">
      <c r="A31" s="109" t="s">
        <v>56</v>
      </c>
      <c r="B31" s="503">
        <v>1690508.7509999999</v>
      </c>
      <c r="C31" s="300">
        <v>3906.6729999999998</v>
      </c>
      <c r="D31" s="344">
        <v>23.109451504992531</v>
      </c>
      <c r="E31" s="310">
        <v>3055.386</v>
      </c>
      <c r="F31" s="344">
        <v>18.073766244585386</v>
      </c>
      <c r="G31" s="310">
        <v>433.79399999999998</v>
      </c>
      <c r="H31" s="344">
        <v>2.5660559269119099</v>
      </c>
      <c r="I31" s="307">
        <v>417.49299999999999</v>
      </c>
      <c r="J31" s="350">
        <v>2.4696293334952397</v>
      </c>
      <c r="K31" s="300">
        <v>1342.5150000000001</v>
      </c>
      <c r="L31" s="344">
        <v>7.7750729691325473</v>
      </c>
      <c r="M31" s="313">
        <v>605.26300000000003</v>
      </c>
      <c r="N31" s="344">
        <v>3.5053343839853355</v>
      </c>
      <c r="O31" s="315">
        <v>191.268</v>
      </c>
      <c r="P31" s="344">
        <v>1.1077139969833067</v>
      </c>
      <c r="Q31" s="315">
        <v>545.98400000000004</v>
      </c>
      <c r="R31" s="344">
        <v>3.1620245881639049</v>
      </c>
      <c r="S31" s="307">
        <v>2042.34</v>
      </c>
      <c r="T31" s="344">
        <v>11.828055945578384</v>
      </c>
      <c r="U31" s="307">
        <v>1750.492</v>
      </c>
      <c r="V31" s="344">
        <v>10.137840569291793</v>
      </c>
      <c r="W31" s="307">
        <v>4.3380000000000001</v>
      </c>
      <c r="X31" s="344">
        <v>2.5123195301428283E-2</v>
      </c>
      <c r="Y31" s="307">
        <v>287.51</v>
      </c>
      <c r="Z31" s="344">
        <v>1.6650921809851646</v>
      </c>
      <c r="AA31" s="300">
        <v>-172.44499999999999</v>
      </c>
      <c r="AB31" s="344">
        <v>-0.99870203175537109</v>
      </c>
      <c r="AC31" s="319">
        <v>3543.9270000000001</v>
      </c>
      <c r="AD31" s="347">
        <v>20.963671426744366</v>
      </c>
      <c r="AE31" s="300">
        <v>1307.384</v>
      </c>
      <c r="AF31" s="344">
        <v>7.73367188561806</v>
      </c>
      <c r="AG31" s="300">
        <v>7684.4</v>
      </c>
      <c r="AH31" s="344">
        <v>45.456138546779989</v>
      </c>
      <c r="AI31" s="109" t="s">
        <v>56</v>
      </c>
    </row>
    <row r="32" spans="1:35" ht="30" customHeight="1">
      <c r="A32" s="109" t="s">
        <v>57</v>
      </c>
      <c r="B32" s="503">
        <v>3289168.1669999999</v>
      </c>
      <c r="C32" s="300">
        <v>9976.1280000000006</v>
      </c>
      <c r="D32" s="344">
        <v>30.330246109304511</v>
      </c>
      <c r="E32" s="310">
        <v>8185.268</v>
      </c>
      <c r="F32" s="344">
        <v>24.88552601877349</v>
      </c>
      <c r="G32" s="310">
        <v>1004.5410000000001</v>
      </c>
      <c r="H32" s="344">
        <v>3.0540882952671482</v>
      </c>
      <c r="I32" s="307">
        <v>786.31899999999996</v>
      </c>
      <c r="J32" s="350">
        <v>2.3906317952638751</v>
      </c>
      <c r="K32" s="300">
        <v>2866.4549999999999</v>
      </c>
      <c r="L32" s="344">
        <v>8.3869616591990521</v>
      </c>
      <c r="M32" s="313">
        <v>1492.298</v>
      </c>
      <c r="N32" s="344">
        <v>4.3663152256356463</v>
      </c>
      <c r="O32" s="315">
        <v>375.73700000000002</v>
      </c>
      <c r="P32" s="344">
        <v>1.0993690160642586</v>
      </c>
      <c r="Q32" s="315">
        <v>998.42</v>
      </c>
      <c r="R32" s="344">
        <v>2.9212774174991472</v>
      </c>
      <c r="S32" s="307">
        <v>1092.9929999999999</v>
      </c>
      <c r="T32" s="344">
        <v>3.1979885903574097</v>
      </c>
      <c r="U32" s="307">
        <v>131.56</v>
      </c>
      <c r="V32" s="344">
        <v>0.38493144873518942</v>
      </c>
      <c r="W32" s="307">
        <v>2.6760000000000002</v>
      </c>
      <c r="X32" s="344">
        <v>7.8297093099374201E-3</v>
      </c>
      <c r="Y32" s="307">
        <v>958.75699999999995</v>
      </c>
      <c r="Z32" s="344">
        <v>2.8052274323122832</v>
      </c>
      <c r="AA32" s="300">
        <v>-865.05200000000002</v>
      </c>
      <c r="AB32" s="344">
        <v>-2.5310559409491717</v>
      </c>
      <c r="AC32" s="319">
        <v>6333.8450000000003</v>
      </c>
      <c r="AD32" s="347">
        <v>19.256677306885784</v>
      </c>
      <c r="AE32" s="300">
        <v>1960.509</v>
      </c>
      <c r="AF32" s="344">
        <v>5.9605009548300183</v>
      </c>
      <c r="AG32" s="300">
        <v>15607.159</v>
      </c>
      <c r="AH32" s="344">
        <v>47.450170400484723</v>
      </c>
      <c r="AI32" s="109" t="s">
        <v>57</v>
      </c>
    </row>
    <row r="33" spans="1:35" ht="30" customHeight="1">
      <c r="A33" s="109" t="s">
        <v>58</v>
      </c>
      <c r="B33" s="503">
        <v>7726996.3650000002</v>
      </c>
      <c r="C33" s="300">
        <v>20564.498</v>
      </c>
      <c r="D33" s="344">
        <v>26.613831595868753</v>
      </c>
      <c r="E33" s="310">
        <v>17180.427</v>
      </c>
      <c r="F33" s="344">
        <v>22.234288963587467</v>
      </c>
      <c r="G33" s="310">
        <v>1752.1769999999999</v>
      </c>
      <c r="H33" s="344">
        <v>2.2676042762704212</v>
      </c>
      <c r="I33" s="307">
        <v>1631.894</v>
      </c>
      <c r="J33" s="350">
        <v>2.1119383560108611</v>
      </c>
      <c r="K33" s="300">
        <v>6099.0169999999998</v>
      </c>
      <c r="L33" s="344">
        <v>7.7129864483306996</v>
      </c>
      <c r="M33" s="313">
        <v>3244.73</v>
      </c>
      <c r="N33" s="344">
        <v>4.1033757601416871</v>
      </c>
      <c r="O33" s="315">
        <v>858.34299999999996</v>
      </c>
      <c r="P33" s="344">
        <v>1.0854844193776667</v>
      </c>
      <c r="Q33" s="315">
        <v>1995.944</v>
      </c>
      <c r="R33" s="344">
        <v>2.5241262688113464</v>
      </c>
      <c r="S33" s="307">
        <v>4115.9650000000001</v>
      </c>
      <c r="T33" s="344">
        <v>5.2051637611115815</v>
      </c>
      <c r="U33" s="307">
        <v>1358.048</v>
      </c>
      <c r="V33" s="344">
        <v>1.7174252539684036</v>
      </c>
      <c r="W33" s="307">
        <v>250.26</v>
      </c>
      <c r="X33" s="344">
        <v>0.31648575312369859</v>
      </c>
      <c r="Y33" s="307">
        <v>2507.6570000000002</v>
      </c>
      <c r="Z33" s="344">
        <v>3.1712527540194793</v>
      </c>
      <c r="AA33" s="300">
        <v>-1111.741</v>
      </c>
      <c r="AB33" s="344">
        <v>-1.4059385745364574</v>
      </c>
      <c r="AC33" s="319">
        <v>13927.249</v>
      </c>
      <c r="AD33" s="347">
        <v>18.024143330886631</v>
      </c>
      <c r="AE33" s="300">
        <v>2788.7359999999999</v>
      </c>
      <c r="AF33" s="344">
        <v>3.6090815476913969</v>
      </c>
      <c r="AG33" s="300">
        <v>37103.22</v>
      </c>
      <c r="AH33" s="344">
        <v>48.017649093329162</v>
      </c>
      <c r="AI33" s="109" t="s">
        <v>58</v>
      </c>
    </row>
    <row r="34" spans="1:35" ht="30" customHeight="1">
      <c r="A34" s="109" t="s">
        <v>59</v>
      </c>
      <c r="B34" s="503">
        <v>1637715.561</v>
      </c>
      <c r="C34" s="300">
        <v>3312.5729999999999</v>
      </c>
      <c r="D34" s="344">
        <v>20.226790774200868</v>
      </c>
      <c r="E34" s="310">
        <v>2654.0940000000001</v>
      </c>
      <c r="F34" s="344">
        <v>16.206074261023645</v>
      </c>
      <c r="G34" s="310">
        <v>378.58600000000001</v>
      </c>
      <c r="H34" s="344">
        <v>2.3116712634081154</v>
      </c>
      <c r="I34" s="307">
        <v>279.89299999999997</v>
      </c>
      <c r="J34" s="350">
        <v>1.7090452497691078</v>
      </c>
      <c r="K34" s="300">
        <v>1508.0640000000001</v>
      </c>
      <c r="L34" s="344">
        <v>9.1253924624343217</v>
      </c>
      <c r="M34" s="313">
        <v>701.98900000000003</v>
      </c>
      <c r="N34" s="344">
        <v>4.2477806839177958</v>
      </c>
      <c r="O34" s="315">
        <v>321.59699999999998</v>
      </c>
      <c r="P34" s="344">
        <v>1.9460041747177113</v>
      </c>
      <c r="Q34" s="315">
        <v>484.47800000000001</v>
      </c>
      <c r="R34" s="344">
        <v>2.9316076037988146</v>
      </c>
      <c r="S34" s="307">
        <v>384.31200000000001</v>
      </c>
      <c r="T34" s="344">
        <v>2.325496681853727</v>
      </c>
      <c r="U34" s="307">
        <v>235.346</v>
      </c>
      <c r="V34" s="344">
        <v>1.424093814628602</v>
      </c>
      <c r="W34" s="307">
        <v>1.159</v>
      </c>
      <c r="X34" s="344">
        <v>7.0131837004008971E-3</v>
      </c>
      <c r="Y34" s="307">
        <v>147.80699999999999</v>
      </c>
      <c r="Z34" s="344">
        <v>0.89438968352472414</v>
      </c>
      <c r="AA34" s="300">
        <v>-177.98599999999999</v>
      </c>
      <c r="AB34" s="344">
        <v>-1.0770047576355082</v>
      </c>
      <c r="AC34" s="319">
        <v>2406.1990000000001</v>
      </c>
      <c r="AD34" s="347">
        <v>14.692410924707579</v>
      </c>
      <c r="AE34" s="300">
        <v>709.55200000000002</v>
      </c>
      <c r="AF34" s="344">
        <v>4.3325716436787278</v>
      </c>
      <c r="AG34" s="300">
        <v>9395.7919999999995</v>
      </c>
      <c r="AH34" s="344">
        <v>57.371330063340586</v>
      </c>
      <c r="AI34" s="109" t="s">
        <v>59</v>
      </c>
    </row>
    <row r="35" spans="1:35" ht="30" customHeight="1">
      <c r="A35" s="109" t="s">
        <v>60</v>
      </c>
      <c r="B35" s="503">
        <v>1435959.443</v>
      </c>
      <c r="C35" s="300">
        <v>5980.8239999999996</v>
      </c>
      <c r="D35" s="344">
        <v>41.650368533423823</v>
      </c>
      <c r="E35" s="310">
        <v>4987.8819999999996</v>
      </c>
      <c r="F35" s="344">
        <v>34.735535354531592</v>
      </c>
      <c r="G35" s="310">
        <v>367.08100000000002</v>
      </c>
      <c r="H35" s="344">
        <v>2.5563465722478629</v>
      </c>
      <c r="I35" s="307">
        <v>625.86099999999999</v>
      </c>
      <c r="J35" s="350">
        <v>4.3584866066443633</v>
      </c>
      <c r="K35" s="300">
        <v>884.44</v>
      </c>
      <c r="L35" s="344">
        <v>6.0476393635022179</v>
      </c>
      <c r="M35" s="313">
        <v>465.89</v>
      </c>
      <c r="N35" s="344">
        <v>3.1856708234160007</v>
      </c>
      <c r="O35" s="315">
        <v>114.119</v>
      </c>
      <c r="P35" s="344">
        <v>0.78032490222458217</v>
      </c>
      <c r="Q35" s="315">
        <v>304.43099999999998</v>
      </c>
      <c r="R35" s="344">
        <v>2.0816436378616339</v>
      </c>
      <c r="S35" s="307">
        <v>464.125</v>
      </c>
      <c r="T35" s="344">
        <v>3.1736020754211327</v>
      </c>
      <c r="U35" s="307">
        <v>68.838999999999999</v>
      </c>
      <c r="V35" s="344">
        <v>0.47070852307011118</v>
      </c>
      <c r="W35" s="307">
        <v>62.491999999999997</v>
      </c>
      <c r="X35" s="344">
        <v>0.4273088950115107</v>
      </c>
      <c r="Y35" s="307">
        <v>332.79399999999998</v>
      </c>
      <c r="Z35" s="344">
        <v>2.2755846573395107</v>
      </c>
      <c r="AA35" s="300">
        <v>-165.14099999999999</v>
      </c>
      <c r="AB35" s="344">
        <v>-1.1292040298133503</v>
      </c>
      <c r="AC35" s="319">
        <v>2873.2489999999998</v>
      </c>
      <c r="AD35" s="347">
        <v>20.009262893924223</v>
      </c>
      <c r="AE35" s="300">
        <v>1024.5630000000001</v>
      </c>
      <c r="AF35" s="344">
        <v>7.1350413481002484</v>
      </c>
      <c r="AG35" s="300">
        <v>9287.9259999999995</v>
      </c>
      <c r="AH35" s="344">
        <v>64.680977205008702</v>
      </c>
      <c r="AI35" s="109" t="s">
        <v>60</v>
      </c>
    </row>
    <row r="36" spans="1:35" ht="30" customHeight="1">
      <c r="A36" s="109" t="s">
        <v>61</v>
      </c>
      <c r="B36" s="503">
        <v>2551583.2009999999</v>
      </c>
      <c r="C36" s="300">
        <v>7809.4049999999997</v>
      </c>
      <c r="D36" s="344">
        <v>30.606115438208672</v>
      </c>
      <c r="E36" s="310">
        <v>6426.3879999999999</v>
      </c>
      <c r="F36" s="344">
        <v>25.185884581311758</v>
      </c>
      <c r="G36" s="310">
        <v>706.48599999999999</v>
      </c>
      <c r="H36" s="344">
        <v>2.7688142786138372</v>
      </c>
      <c r="I36" s="307">
        <v>676.53099999999995</v>
      </c>
      <c r="J36" s="350">
        <v>2.6514165782830768</v>
      </c>
      <c r="K36" s="300">
        <v>2232.712</v>
      </c>
      <c r="L36" s="344">
        <v>8.5537068041253441</v>
      </c>
      <c r="M36" s="313">
        <v>1104.328</v>
      </c>
      <c r="N36" s="344">
        <v>4.2307731259500247</v>
      </c>
      <c r="O36" s="315">
        <v>508.13600000000002</v>
      </c>
      <c r="P36" s="344">
        <v>1.9467116048200734</v>
      </c>
      <c r="Q36" s="315">
        <v>620.24800000000005</v>
      </c>
      <c r="R36" s="344">
        <v>2.3762220733552453</v>
      </c>
      <c r="S36" s="307">
        <v>785.26700000000005</v>
      </c>
      <c r="T36" s="344">
        <v>3.0084236932282784</v>
      </c>
      <c r="U36" s="307">
        <v>114.197</v>
      </c>
      <c r="V36" s="344">
        <v>0.43749827828698995</v>
      </c>
      <c r="W36" s="307">
        <v>126.964</v>
      </c>
      <c r="X36" s="344">
        <v>0.48640972533805082</v>
      </c>
      <c r="Y36" s="307">
        <v>544.10599999999999</v>
      </c>
      <c r="Z36" s="344">
        <v>2.0845156896032377</v>
      </c>
      <c r="AA36" s="300">
        <v>-214.685</v>
      </c>
      <c r="AB36" s="344">
        <v>-0.82247622857029901</v>
      </c>
      <c r="AC36" s="319">
        <v>8083.201</v>
      </c>
      <c r="AD36" s="347">
        <v>31.6791590289201</v>
      </c>
      <c r="AE36" s="300">
        <v>1447.6880000000001</v>
      </c>
      <c r="AF36" s="344">
        <v>5.6736852611062485</v>
      </c>
      <c r="AG36" s="300">
        <v>22943.29</v>
      </c>
      <c r="AH36" s="344">
        <v>89.917859590109458</v>
      </c>
      <c r="AI36" s="109" t="s">
        <v>61</v>
      </c>
    </row>
    <row r="37" spans="1:35" ht="30" customHeight="1">
      <c r="A37" s="109" t="s">
        <v>62</v>
      </c>
      <c r="B37" s="503">
        <v>11955489.176999999</v>
      </c>
      <c r="C37" s="300">
        <v>46908.262000000002</v>
      </c>
      <c r="D37" s="344">
        <v>39.235752971314831</v>
      </c>
      <c r="E37" s="310">
        <v>38960.911999999997</v>
      </c>
      <c r="F37" s="344">
        <v>32.588304353913934</v>
      </c>
      <c r="G37" s="310">
        <v>3445.6080000000002</v>
      </c>
      <c r="H37" s="344">
        <v>2.8820301277413809</v>
      </c>
      <c r="I37" s="307">
        <v>4501.7420000000002</v>
      </c>
      <c r="J37" s="350">
        <v>3.7654184896595138</v>
      </c>
      <c r="K37" s="300">
        <v>13485.766</v>
      </c>
      <c r="L37" s="344">
        <v>10.915559408504251</v>
      </c>
      <c r="M37" s="313">
        <v>6661.0060000000003</v>
      </c>
      <c r="N37" s="344">
        <v>5.3915073651287786</v>
      </c>
      <c r="O37" s="315">
        <v>2507.8629999999998</v>
      </c>
      <c r="P37" s="344">
        <v>2.029897861559343</v>
      </c>
      <c r="Q37" s="315">
        <v>4316.8969999999999</v>
      </c>
      <c r="R37" s="344">
        <v>3.4941541818161292</v>
      </c>
      <c r="S37" s="307">
        <v>3957.0070000000001</v>
      </c>
      <c r="T37" s="344">
        <v>3.2028544013270865</v>
      </c>
      <c r="U37" s="307">
        <v>1747.3889999999999</v>
      </c>
      <c r="V37" s="344">
        <v>1.4143600325904242</v>
      </c>
      <c r="W37" s="307">
        <v>56.088999999999999</v>
      </c>
      <c r="X37" s="344">
        <v>4.5399186940036994E-2</v>
      </c>
      <c r="Y37" s="307">
        <v>2153.529</v>
      </c>
      <c r="Z37" s="344">
        <v>1.7430951817966256</v>
      </c>
      <c r="AA37" s="300">
        <v>-2096.8470000000002</v>
      </c>
      <c r="AB37" s="344">
        <v>-1.6972160127236315</v>
      </c>
      <c r="AC37" s="319">
        <v>46991.493999999999</v>
      </c>
      <c r="AD37" s="347">
        <v>39.30537120170905</v>
      </c>
      <c r="AE37" s="300">
        <v>7118.8320000000003</v>
      </c>
      <c r="AF37" s="344">
        <v>5.9544464426392754</v>
      </c>
      <c r="AG37" s="300">
        <v>151578.85500000001</v>
      </c>
      <c r="AH37" s="344">
        <v>126.78599156913444</v>
      </c>
      <c r="AI37" s="109" t="s">
        <v>62</v>
      </c>
    </row>
    <row r="38" spans="1:35" ht="30" customHeight="1">
      <c r="A38" s="109" t="s">
        <v>63</v>
      </c>
      <c r="B38" s="503">
        <v>6068453.4989999998</v>
      </c>
      <c r="C38" s="300">
        <v>23611.894</v>
      </c>
      <c r="D38" s="344">
        <v>38.909244346835528</v>
      </c>
      <c r="E38" s="310">
        <v>19579.075000000001</v>
      </c>
      <c r="F38" s="344">
        <v>32.263697832118794</v>
      </c>
      <c r="G38" s="310">
        <v>2286.58</v>
      </c>
      <c r="H38" s="344">
        <v>3.7679781189339225</v>
      </c>
      <c r="I38" s="307">
        <v>1746.239</v>
      </c>
      <c r="J38" s="350">
        <v>2.8775683957828084</v>
      </c>
      <c r="K38" s="300">
        <v>3966.6030000000001</v>
      </c>
      <c r="L38" s="344">
        <v>6.3175284379289041</v>
      </c>
      <c r="M38" s="313">
        <v>2070.5340000000001</v>
      </c>
      <c r="N38" s="344">
        <v>3.2976976588528486</v>
      </c>
      <c r="O38" s="315">
        <v>568.57299999999998</v>
      </c>
      <c r="P38" s="344">
        <v>0.90555472693852923</v>
      </c>
      <c r="Q38" s="315">
        <v>1327.4960000000001</v>
      </c>
      <c r="R38" s="344">
        <v>2.1142760521375266</v>
      </c>
      <c r="S38" s="307">
        <v>7943.7430000000004</v>
      </c>
      <c r="T38" s="344">
        <v>12.65183894281799</v>
      </c>
      <c r="U38" s="307">
        <v>4287.4939999999997</v>
      </c>
      <c r="V38" s="344">
        <v>6.8286050488162156</v>
      </c>
      <c r="W38" s="307">
        <v>54.234999999999999</v>
      </c>
      <c r="X38" s="344">
        <v>8.6378988477312735E-2</v>
      </c>
      <c r="Y38" s="307">
        <v>3602.0140000000001</v>
      </c>
      <c r="Z38" s="344">
        <v>5.7368549055244609</v>
      </c>
      <c r="AA38" s="300">
        <v>-621.03899999999999</v>
      </c>
      <c r="AB38" s="344">
        <v>-0.98911626486515758</v>
      </c>
      <c r="AC38" s="319">
        <v>13238.126</v>
      </c>
      <c r="AD38" s="347">
        <v>21.814661679753282</v>
      </c>
      <c r="AE38" s="300">
        <v>4752.57</v>
      </c>
      <c r="AF38" s="344">
        <v>7.8315999303334207</v>
      </c>
      <c r="AG38" s="300">
        <v>43750.44</v>
      </c>
      <c r="AH38" s="344">
        <v>72.09487558437992</v>
      </c>
      <c r="AI38" s="109" t="s">
        <v>63</v>
      </c>
    </row>
    <row r="39" spans="1:35" ht="30" customHeight="1">
      <c r="A39" s="109" t="s">
        <v>64</v>
      </c>
      <c r="B39" s="503">
        <v>1350565.014</v>
      </c>
      <c r="C39" s="300">
        <v>2590.34</v>
      </c>
      <c r="D39" s="344">
        <v>19.179676455027735</v>
      </c>
      <c r="E39" s="310">
        <v>2070.7159999999999</v>
      </c>
      <c r="F39" s="344">
        <v>15.332220060011121</v>
      </c>
      <c r="G39" s="310">
        <v>203.99799999999999</v>
      </c>
      <c r="H39" s="344">
        <v>1.5104641234250127</v>
      </c>
      <c r="I39" s="307">
        <v>315.62599999999998</v>
      </c>
      <c r="J39" s="350">
        <v>2.3369922715915994</v>
      </c>
      <c r="K39" s="300">
        <v>452.07799999999997</v>
      </c>
      <c r="L39" s="344">
        <v>3.2400830732077557</v>
      </c>
      <c r="M39" s="313">
        <v>258.80900000000003</v>
      </c>
      <c r="N39" s="344">
        <v>1.8549070295254937</v>
      </c>
      <c r="O39" s="315">
        <v>56.573</v>
      </c>
      <c r="P39" s="344">
        <v>0.40546370250395369</v>
      </c>
      <c r="Q39" s="315">
        <v>136.696</v>
      </c>
      <c r="R39" s="344">
        <v>0.97971234117830852</v>
      </c>
      <c r="S39" s="307">
        <v>186.91200000000001</v>
      </c>
      <c r="T39" s="344">
        <v>1.339614861549131</v>
      </c>
      <c r="U39" s="307">
        <v>115.747</v>
      </c>
      <c r="V39" s="344">
        <v>0.82956900241679121</v>
      </c>
      <c r="W39" s="307">
        <v>8.6379999999999999</v>
      </c>
      <c r="X39" s="344">
        <v>6.1909311194901305E-2</v>
      </c>
      <c r="Y39" s="307">
        <v>62.527000000000001</v>
      </c>
      <c r="Z39" s="344">
        <v>0.44813654793743857</v>
      </c>
      <c r="AA39" s="300">
        <v>-41.948999999999998</v>
      </c>
      <c r="AB39" s="344">
        <v>-0.30065219904085611</v>
      </c>
      <c r="AC39" s="319">
        <v>3384.4029999999998</v>
      </c>
      <c r="AD39" s="347">
        <v>25.059163867841757</v>
      </c>
      <c r="AE39" s="300">
        <v>277.31700000000001</v>
      </c>
      <c r="AF39" s="344">
        <v>2.053340617632792</v>
      </c>
      <c r="AG39" s="300">
        <v>9081.7790000000005</v>
      </c>
      <c r="AH39" s="344">
        <v>67.244293357653945</v>
      </c>
      <c r="AI39" s="109" t="s">
        <v>64</v>
      </c>
    </row>
    <row r="40" spans="1:35" ht="30" customHeight="1">
      <c r="A40" s="109" t="s">
        <v>65</v>
      </c>
      <c r="B40" s="503">
        <v>979566.94</v>
      </c>
      <c r="C40" s="300">
        <v>2987.3710000000001</v>
      </c>
      <c r="D40" s="344">
        <v>30.496854048586005</v>
      </c>
      <c r="E40" s="310">
        <v>2439.067</v>
      </c>
      <c r="F40" s="344">
        <v>24.899441788021146</v>
      </c>
      <c r="G40" s="310">
        <v>270.55799999999999</v>
      </c>
      <c r="H40" s="344">
        <v>2.7620164477988611</v>
      </c>
      <c r="I40" s="307">
        <v>277.74599999999998</v>
      </c>
      <c r="J40" s="350">
        <v>2.8353958127659964</v>
      </c>
      <c r="K40" s="300">
        <v>897.65899999999999</v>
      </c>
      <c r="L40" s="344">
        <v>8.794887096106331</v>
      </c>
      <c r="M40" s="313">
        <v>518.73500000000001</v>
      </c>
      <c r="N40" s="344">
        <v>5.0823483725988572</v>
      </c>
      <c r="O40" s="315">
        <v>193.86500000000001</v>
      </c>
      <c r="P40" s="344">
        <v>1.8994081125312103</v>
      </c>
      <c r="Q40" s="315">
        <v>185.059</v>
      </c>
      <c r="R40" s="344">
        <v>1.813130610976263</v>
      </c>
      <c r="S40" s="307">
        <v>294.12900000000002</v>
      </c>
      <c r="T40" s="344">
        <v>2.881752811135029</v>
      </c>
      <c r="U40" s="307">
        <v>242.10400000000001</v>
      </c>
      <c r="V40" s="344">
        <v>2.3720336402974036</v>
      </c>
      <c r="W40" s="307">
        <v>15.023999999999999</v>
      </c>
      <c r="X40" s="344">
        <v>0.14719886252118178</v>
      </c>
      <c r="Y40" s="307">
        <v>37.000999999999998</v>
      </c>
      <c r="Z40" s="344">
        <v>0.36252030831644344</v>
      </c>
      <c r="AA40" s="300">
        <v>-92.369</v>
      </c>
      <c r="AB40" s="344">
        <v>-0.90499279367805108</v>
      </c>
      <c r="AC40" s="319">
        <v>2655.4879999999998</v>
      </c>
      <c r="AD40" s="347">
        <v>27.10879564800339</v>
      </c>
      <c r="AE40" s="300">
        <v>325.93400000000003</v>
      </c>
      <c r="AF40" s="344">
        <v>3.3273274820810106</v>
      </c>
      <c r="AG40" s="300">
        <v>7650.384</v>
      </c>
      <c r="AH40" s="344">
        <v>78.099654935271715</v>
      </c>
      <c r="AI40" s="109" t="s">
        <v>65</v>
      </c>
    </row>
    <row r="41" spans="1:35" ht="30" customHeight="1">
      <c r="A41" s="109" t="s">
        <v>66</v>
      </c>
      <c r="B41" s="503">
        <v>621966.25</v>
      </c>
      <c r="C41" s="300">
        <v>1427.9580000000001</v>
      </c>
      <c r="D41" s="344">
        <v>22.958769868943854</v>
      </c>
      <c r="E41" s="310">
        <v>1173.779</v>
      </c>
      <c r="F41" s="344">
        <v>18.872069023037824</v>
      </c>
      <c r="G41" s="310">
        <v>75.933000000000007</v>
      </c>
      <c r="H41" s="344">
        <v>1.2208540254394833</v>
      </c>
      <c r="I41" s="307">
        <v>178.24600000000001</v>
      </c>
      <c r="J41" s="350">
        <v>2.8658468204665448</v>
      </c>
      <c r="K41" s="300">
        <v>362.02100000000002</v>
      </c>
      <c r="L41" s="344">
        <v>5.5112068266616747</v>
      </c>
      <c r="M41" s="313">
        <v>168.64500000000001</v>
      </c>
      <c r="N41" s="344">
        <v>2.5673579026696189</v>
      </c>
      <c r="O41" s="315">
        <v>58.052999999999997</v>
      </c>
      <c r="P41" s="344">
        <v>0.88376665969153778</v>
      </c>
      <c r="Q41" s="315">
        <v>135.32300000000001</v>
      </c>
      <c r="R41" s="344">
        <v>2.0600822643005179</v>
      </c>
      <c r="S41" s="307">
        <v>199.54900000000001</v>
      </c>
      <c r="T41" s="344">
        <v>3.0378232507327216</v>
      </c>
      <c r="U41" s="307">
        <v>25.934000000000001</v>
      </c>
      <c r="V41" s="344">
        <v>0.39480482580470161</v>
      </c>
      <c r="W41" s="307">
        <v>0</v>
      </c>
      <c r="X41" s="344">
        <v>0</v>
      </c>
      <c r="Y41" s="307">
        <v>173.61500000000001</v>
      </c>
      <c r="Z41" s="344">
        <v>2.6430184249280204</v>
      </c>
      <c r="AA41" s="300">
        <v>-38.856999999999999</v>
      </c>
      <c r="AB41" s="344">
        <v>-0.59153740712166614</v>
      </c>
      <c r="AC41" s="319">
        <v>1006.525</v>
      </c>
      <c r="AD41" s="347">
        <v>16.182952049247046</v>
      </c>
      <c r="AE41" s="300">
        <v>281.47000000000003</v>
      </c>
      <c r="AF41" s="344">
        <v>4.5254867125024871</v>
      </c>
      <c r="AG41" s="300">
        <v>5554.0169999999998</v>
      </c>
      <c r="AH41" s="344">
        <v>89.297723148161168</v>
      </c>
      <c r="AI41" s="109" t="s">
        <v>66</v>
      </c>
    </row>
    <row r="42" spans="1:35" ht="30" customHeight="1">
      <c r="A42" s="109" t="s">
        <v>67</v>
      </c>
      <c r="B42" s="503">
        <v>595691.14199999999</v>
      </c>
      <c r="C42" s="300">
        <v>1530.2349999999999</v>
      </c>
      <c r="D42" s="344">
        <v>25.688396084963099</v>
      </c>
      <c r="E42" s="310">
        <v>1351.8389999999999</v>
      </c>
      <c r="F42" s="344">
        <v>22.693622662597861</v>
      </c>
      <c r="G42" s="310">
        <v>115.251</v>
      </c>
      <c r="H42" s="344">
        <v>1.9347442302574982</v>
      </c>
      <c r="I42" s="307">
        <v>63.145000000000003</v>
      </c>
      <c r="J42" s="350">
        <v>1.0600291921077452</v>
      </c>
      <c r="K42" s="300">
        <v>534.60900000000004</v>
      </c>
      <c r="L42" s="344">
        <v>8.8080708592725205</v>
      </c>
      <c r="M42" s="313">
        <v>261.39800000000002</v>
      </c>
      <c r="N42" s="344">
        <v>4.3067215600038882</v>
      </c>
      <c r="O42" s="315">
        <v>112.429</v>
      </c>
      <c r="P42" s="344">
        <v>1.8523492844997937</v>
      </c>
      <c r="Q42" s="315">
        <v>160.78200000000001</v>
      </c>
      <c r="R42" s="344">
        <v>2.6490000147688391</v>
      </c>
      <c r="S42" s="307">
        <v>19.152000000000001</v>
      </c>
      <c r="T42" s="344">
        <v>0.31554308494018496</v>
      </c>
      <c r="U42" s="307">
        <v>0</v>
      </c>
      <c r="V42" s="344">
        <v>0</v>
      </c>
      <c r="W42" s="307">
        <v>0</v>
      </c>
      <c r="X42" s="344">
        <v>0</v>
      </c>
      <c r="Y42" s="307">
        <v>19.152000000000001</v>
      </c>
      <c r="Z42" s="344">
        <v>0.31554308494018496</v>
      </c>
      <c r="AA42" s="300">
        <v>-78.320999999999998</v>
      </c>
      <c r="AB42" s="344">
        <v>-1.2903952566625012</v>
      </c>
      <c r="AC42" s="319">
        <v>1525.692</v>
      </c>
      <c r="AD42" s="347">
        <v>25.612131731178234</v>
      </c>
      <c r="AE42" s="300">
        <v>407.91699999999997</v>
      </c>
      <c r="AF42" s="344">
        <v>6.8477936171829121</v>
      </c>
      <c r="AG42" s="300">
        <v>2842.299</v>
      </c>
      <c r="AH42" s="344">
        <v>47.714306955398705</v>
      </c>
      <c r="AI42" s="109" t="s">
        <v>67</v>
      </c>
    </row>
    <row r="43" spans="1:35" ht="30" customHeight="1">
      <c r="A43" s="109" t="s">
        <v>68</v>
      </c>
      <c r="B43" s="503">
        <v>2345500.1779999998</v>
      </c>
      <c r="C43" s="300">
        <v>6205.5569999999998</v>
      </c>
      <c r="D43" s="344">
        <v>26.457286416799413</v>
      </c>
      <c r="E43" s="310">
        <v>5143.5749999999998</v>
      </c>
      <c r="F43" s="344">
        <v>21.929544274799031</v>
      </c>
      <c r="G43" s="310">
        <v>660.79300000000001</v>
      </c>
      <c r="H43" s="344">
        <v>2.8172796838730405</v>
      </c>
      <c r="I43" s="307">
        <v>401.18900000000002</v>
      </c>
      <c r="J43" s="350">
        <v>1.7104624581273429</v>
      </c>
      <c r="K43" s="300">
        <v>1501.15</v>
      </c>
      <c r="L43" s="344">
        <v>6.1884637023903402</v>
      </c>
      <c r="M43" s="313">
        <v>895.71199999999999</v>
      </c>
      <c r="N43" s="344">
        <v>3.6925565065419552</v>
      </c>
      <c r="O43" s="315">
        <v>202.31899999999999</v>
      </c>
      <c r="P43" s="344">
        <v>0.83405641528422281</v>
      </c>
      <c r="Q43" s="315">
        <v>403.11900000000003</v>
      </c>
      <c r="R43" s="344">
        <v>1.6618507805641618</v>
      </c>
      <c r="S43" s="307">
        <v>1574.66</v>
      </c>
      <c r="T43" s="344">
        <v>6.4915073467714572</v>
      </c>
      <c r="U43" s="307">
        <v>1259.271</v>
      </c>
      <c r="V43" s="344">
        <v>5.1913219031894124</v>
      </c>
      <c r="W43" s="307">
        <v>41.908000000000001</v>
      </c>
      <c r="X43" s="344">
        <v>0.172764971415098</v>
      </c>
      <c r="Y43" s="307">
        <v>273.48099999999999</v>
      </c>
      <c r="Z43" s="344">
        <v>1.127420472166947</v>
      </c>
      <c r="AA43" s="300">
        <v>-58.119</v>
      </c>
      <c r="AB43" s="344">
        <v>-0.23959452547661739</v>
      </c>
      <c r="AC43" s="319">
        <v>3618.569</v>
      </c>
      <c r="AD43" s="347">
        <v>15.427707206935885</v>
      </c>
      <c r="AE43" s="300">
        <v>604.548</v>
      </c>
      <c r="AF43" s="344">
        <v>2.5774800857849267</v>
      </c>
      <c r="AG43" s="300">
        <v>14124.106</v>
      </c>
      <c r="AH43" s="344">
        <v>60.217885005847997</v>
      </c>
      <c r="AI43" s="109" t="s">
        <v>68</v>
      </c>
    </row>
    <row r="44" spans="1:35" ht="30" customHeight="1">
      <c r="A44" s="109" t="s">
        <v>69</v>
      </c>
      <c r="B44" s="503">
        <v>3057721.1159999999</v>
      </c>
      <c r="C44" s="300">
        <v>6478.6980000000003</v>
      </c>
      <c r="D44" s="344">
        <v>21.187995092486393</v>
      </c>
      <c r="E44" s="310">
        <v>5482.0309999999999</v>
      </c>
      <c r="F44" s="344">
        <v>17.928485928014894</v>
      </c>
      <c r="G44" s="310">
        <v>556.50599999999997</v>
      </c>
      <c r="H44" s="344">
        <v>1.8200024753336597</v>
      </c>
      <c r="I44" s="307">
        <v>440.161</v>
      </c>
      <c r="J44" s="350">
        <v>1.439506689137833</v>
      </c>
      <c r="K44" s="300">
        <v>2148.143</v>
      </c>
      <c r="L44" s="344">
        <v>6.863752474051898</v>
      </c>
      <c r="M44" s="313">
        <v>1170.5630000000001</v>
      </c>
      <c r="N44" s="344">
        <v>3.7401861455608922</v>
      </c>
      <c r="O44" s="315">
        <v>284.64800000000002</v>
      </c>
      <c r="P44" s="344">
        <v>0.90950807941274148</v>
      </c>
      <c r="Q44" s="315">
        <v>692.93200000000002</v>
      </c>
      <c r="R44" s="344">
        <v>2.2140582490782643</v>
      </c>
      <c r="S44" s="307">
        <v>847.77200000000005</v>
      </c>
      <c r="T44" s="344">
        <v>2.7088034467127771</v>
      </c>
      <c r="U44" s="307">
        <v>177.14500000000001</v>
      </c>
      <c r="V44" s="344">
        <v>0.56601419552419163</v>
      </c>
      <c r="W44" s="307">
        <v>2.92</v>
      </c>
      <c r="X44" s="344">
        <v>9.3299921021233415E-3</v>
      </c>
      <c r="Y44" s="307">
        <v>667.70699999999999</v>
      </c>
      <c r="Z44" s="344">
        <v>2.1334592590864623</v>
      </c>
      <c r="AA44" s="300">
        <v>-419.08199999999999</v>
      </c>
      <c r="AB44" s="344">
        <v>-1.3390519692267311</v>
      </c>
      <c r="AC44" s="319">
        <v>4864.3209999999999</v>
      </c>
      <c r="AD44" s="347">
        <v>15.908321313368592</v>
      </c>
      <c r="AE44" s="300">
        <v>1978.847</v>
      </c>
      <c r="AF44" s="344">
        <v>6.471639907398278</v>
      </c>
      <c r="AG44" s="300">
        <v>20009.876</v>
      </c>
      <c r="AH44" s="344">
        <v>65.440487346263268</v>
      </c>
      <c r="AI44" s="109" t="s">
        <v>69</v>
      </c>
    </row>
    <row r="45" spans="1:35" ht="30" customHeight="1">
      <c r="A45" s="109" t="s">
        <v>70</v>
      </c>
      <c r="B45" s="503">
        <v>1167109.115</v>
      </c>
      <c r="C45" s="300">
        <v>1987.5809999999999</v>
      </c>
      <c r="D45" s="344">
        <v>17.029950108820803</v>
      </c>
      <c r="E45" s="310">
        <v>1609.7429999999999</v>
      </c>
      <c r="F45" s="344">
        <v>13.792566430260464</v>
      </c>
      <c r="G45" s="310">
        <v>246.13200000000001</v>
      </c>
      <c r="H45" s="344">
        <v>2.1089030737284578</v>
      </c>
      <c r="I45" s="307">
        <v>131.70599999999999</v>
      </c>
      <c r="J45" s="350">
        <v>1.1284806048318796</v>
      </c>
      <c r="K45" s="300">
        <v>1101.5340000000001</v>
      </c>
      <c r="L45" s="344">
        <v>9.0408982246616159</v>
      </c>
      <c r="M45" s="313">
        <v>431.012</v>
      </c>
      <c r="N45" s="344">
        <v>3.5375536530037675</v>
      </c>
      <c r="O45" s="315">
        <v>187.58099999999999</v>
      </c>
      <c r="P45" s="344">
        <v>1.5395809206799338</v>
      </c>
      <c r="Q45" s="315">
        <v>482.94099999999997</v>
      </c>
      <c r="R45" s="344">
        <v>3.9637636509779135</v>
      </c>
      <c r="S45" s="307">
        <v>804.78499999999997</v>
      </c>
      <c r="T45" s="344">
        <v>6.6053152038287495</v>
      </c>
      <c r="U45" s="307">
        <v>685.93100000000004</v>
      </c>
      <c r="V45" s="344">
        <v>5.6298147493771102</v>
      </c>
      <c r="W45" s="307">
        <v>0</v>
      </c>
      <c r="X45" s="344">
        <v>0</v>
      </c>
      <c r="Y45" s="307">
        <v>118.854</v>
      </c>
      <c r="Z45" s="344">
        <v>0.9755004544516388</v>
      </c>
      <c r="AA45" s="300">
        <v>-199.75</v>
      </c>
      <c r="AB45" s="344">
        <v>-1.6394586280370445</v>
      </c>
      <c r="AC45" s="319">
        <v>2668.9929999999999</v>
      </c>
      <c r="AD45" s="347">
        <v>22.868410208586194</v>
      </c>
      <c r="AE45" s="300">
        <v>610.92700000000002</v>
      </c>
      <c r="AF45" s="344">
        <v>5.2345319914667963</v>
      </c>
      <c r="AG45" s="300">
        <v>7310.9279999999999</v>
      </c>
      <c r="AH45" s="344">
        <v>62.641340951227171</v>
      </c>
      <c r="AI45" s="109" t="s">
        <v>70</v>
      </c>
    </row>
    <row r="46" spans="1:35" ht="30" customHeight="1">
      <c r="A46" s="109" t="s">
        <v>71</v>
      </c>
      <c r="B46" s="503">
        <v>831781.36399999994</v>
      </c>
      <c r="C46" s="300">
        <v>2016.8779999999999</v>
      </c>
      <c r="D46" s="344">
        <v>24.247694013014701</v>
      </c>
      <c r="E46" s="310">
        <v>1697.9860000000001</v>
      </c>
      <c r="F46" s="344">
        <v>20.413850003015941</v>
      </c>
      <c r="G46" s="310">
        <v>116.634</v>
      </c>
      <c r="H46" s="344">
        <v>1.4022194418868947</v>
      </c>
      <c r="I46" s="307">
        <v>202.25800000000001</v>
      </c>
      <c r="J46" s="350">
        <v>2.431624568111868</v>
      </c>
      <c r="K46" s="300">
        <v>374.23599999999999</v>
      </c>
      <c r="L46" s="344">
        <v>4.3319050798981769</v>
      </c>
      <c r="M46" s="313">
        <v>171.309</v>
      </c>
      <c r="N46" s="344">
        <v>1.9829581529630413</v>
      </c>
      <c r="O46" s="315">
        <v>53.231999999999999</v>
      </c>
      <c r="P46" s="344">
        <v>0.61617794977805374</v>
      </c>
      <c r="Q46" s="315">
        <v>149.69499999999999</v>
      </c>
      <c r="R46" s="344">
        <v>1.7327689771570816</v>
      </c>
      <c r="S46" s="307">
        <v>80.075000000000003</v>
      </c>
      <c r="T46" s="344">
        <v>0.92689452450551657</v>
      </c>
      <c r="U46" s="307">
        <v>0</v>
      </c>
      <c r="V46" s="344">
        <v>0</v>
      </c>
      <c r="W46" s="307">
        <v>0</v>
      </c>
      <c r="X46" s="344">
        <v>0</v>
      </c>
      <c r="Y46" s="307">
        <v>80.075000000000003</v>
      </c>
      <c r="Z46" s="344">
        <v>0.92689452450551657</v>
      </c>
      <c r="AA46" s="300">
        <v>-56.936</v>
      </c>
      <c r="AB46" s="344">
        <v>-0.659052970930329</v>
      </c>
      <c r="AC46" s="319">
        <v>2151.3319999999999</v>
      </c>
      <c r="AD46" s="347">
        <v>25.86415244571409</v>
      </c>
      <c r="AE46" s="300">
        <v>573.32000000000005</v>
      </c>
      <c r="AF46" s="344">
        <v>6.8926766673748183</v>
      </c>
      <c r="AG46" s="300">
        <v>5167.7860000000001</v>
      </c>
      <c r="AH46" s="344">
        <v>62.129139022162562</v>
      </c>
      <c r="AI46" s="109" t="s">
        <v>71</v>
      </c>
    </row>
    <row r="47" spans="1:35" ht="30" customHeight="1">
      <c r="A47" s="109" t="s">
        <v>72</v>
      </c>
      <c r="B47" s="503">
        <v>1110295.888</v>
      </c>
      <c r="C47" s="300">
        <v>2428.25</v>
      </c>
      <c r="D47" s="344">
        <v>21.870296253857692</v>
      </c>
      <c r="E47" s="310">
        <v>1873.2650000000001</v>
      </c>
      <c r="F47" s="344">
        <v>16.871763826616998</v>
      </c>
      <c r="G47" s="310">
        <v>241.684</v>
      </c>
      <c r="H47" s="344">
        <v>2.1767530854802191</v>
      </c>
      <c r="I47" s="307">
        <v>313.30099999999999</v>
      </c>
      <c r="J47" s="350">
        <v>2.8217793417604726</v>
      </c>
      <c r="K47" s="300">
        <v>747.00800000000004</v>
      </c>
      <c r="L47" s="344">
        <v>6.4227567133376295</v>
      </c>
      <c r="M47" s="313">
        <v>379.18700000000001</v>
      </c>
      <c r="N47" s="344">
        <v>3.2602406531929451</v>
      </c>
      <c r="O47" s="315">
        <v>125.185</v>
      </c>
      <c r="P47" s="344">
        <v>1.0763376016845483</v>
      </c>
      <c r="Q47" s="315">
        <v>242.636</v>
      </c>
      <c r="R47" s="344">
        <v>2.0861784584601355</v>
      </c>
      <c r="S47" s="307">
        <v>151.91999999999999</v>
      </c>
      <c r="T47" s="344">
        <v>1.3062044849456131</v>
      </c>
      <c r="U47" s="307">
        <v>94.009</v>
      </c>
      <c r="V47" s="344">
        <v>0.80828710785447699</v>
      </c>
      <c r="W47" s="307">
        <v>0</v>
      </c>
      <c r="X47" s="344">
        <v>0</v>
      </c>
      <c r="Y47" s="307">
        <v>57.911000000000001</v>
      </c>
      <c r="Z47" s="344">
        <v>0.49791737709113615</v>
      </c>
      <c r="AA47" s="300">
        <v>-80.489999999999995</v>
      </c>
      <c r="AB47" s="344">
        <v>-0.69205107288883883</v>
      </c>
      <c r="AC47" s="319">
        <v>1286.588</v>
      </c>
      <c r="AD47" s="347">
        <v>11.587793973708745</v>
      </c>
      <c r="AE47" s="300">
        <v>265.97199999999998</v>
      </c>
      <c r="AF47" s="344">
        <v>2.3955055843636517</v>
      </c>
      <c r="AG47" s="300">
        <v>7723.1239999999998</v>
      </c>
      <c r="AH47" s="344">
        <v>69.559151605180034</v>
      </c>
      <c r="AI47" s="109" t="s">
        <v>72</v>
      </c>
    </row>
    <row r="48" spans="1:35" ht="30" customHeight="1">
      <c r="A48" s="109" t="s">
        <v>73</v>
      </c>
      <c r="B48" s="503">
        <v>1236939.0109999999</v>
      </c>
      <c r="C48" s="300">
        <v>2447.88</v>
      </c>
      <c r="D48" s="344">
        <v>19.789819693866864</v>
      </c>
      <c r="E48" s="310">
        <v>2088.4540000000002</v>
      </c>
      <c r="F48" s="344">
        <v>16.884049912142356</v>
      </c>
      <c r="G48" s="310">
        <v>218.036</v>
      </c>
      <c r="H48" s="344">
        <v>1.762706148492555</v>
      </c>
      <c r="I48" s="307">
        <v>141.38999999999999</v>
      </c>
      <c r="J48" s="350">
        <v>1.1430636332319539</v>
      </c>
      <c r="K48" s="300">
        <v>1126.269</v>
      </c>
      <c r="L48" s="344">
        <v>8.8154356972008241</v>
      </c>
      <c r="M48" s="313">
        <v>421.06799999999998</v>
      </c>
      <c r="N48" s="344">
        <v>3.2957471777603367</v>
      </c>
      <c r="O48" s="315">
        <v>157.22499999999999</v>
      </c>
      <c r="P48" s="344">
        <v>1.2306179762493683</v>
      </c>
      <c r="Q48" s="315">
        <v>547.976</v>
      </c>
      <c r="R48" s="344">
        <v>4.2890705431911194</v>
      </c>
      <c r="S48" s="307">
        <v>387.233</v>
      </c>
      <c r="T48" s="344">
        <v>3.0309167803909784</v>
      </c>
      <c r="U48" s="307">
        <v>327.291</v>
      </c>
      <c r="V48" s="344">
        <v>2.561743921543215</v>
      </c>
      <c r="W48" s="307">
        <v>0</v>
      </c>
      <c r="X48" s="344">
        <v>0</v>
      </c>
      <c r="Y48" s="307">
        <v>59.942</v>
      </c>
      <c r="Z48" s="344">
        <v>0.46917285884776361</v>
      </c>
      <c r="AA48" s="300">
        <v>-235.87200000000001</v>
      </c>
      <c r="AB48" s="344">
        <v>-1.846196999802137</v>
      </c>
      <c r="AC48" s="319">
        <v>1274.4459999999999</v>
      </c>
      <c r="AD48" s="347">
        <v>10.303224238757556</v>
      </c>
      <c r="AE48" s="300">
        <v>815.86800000000005</v>
      </c>
      <c r="AF48" s="344">
        <v>6.5958627931090454</v>
      </c>
      <c r="AG48" s="300">
        <v>9840.723</v>
      </c>
      <c r="AH48" s="344">
        <v>79.557059099011639</v>
      </c>
      <c r="AI48" s="109" t="s">
        <v>73</v>
      </c>
    </row>
    <row r="49" spans="1:35" ht="30" customHeight="1">
      <c r="A49" s="109" t="s">
        <v>74</v>
      </c>
      <c r="B49" s="503">
        <v>702514.93200000003</v>
      </c>
      <c r="C49" s="300">
        <v>1496.444</v>
      </c>
      <c r="D49" s="344">
        <v>21.301241181304881</v>
      </c>
      <c r="E49" s="310">
        <v>1322.69</v>
      </c>
      <c r="F49" s="344">
        <v>18.827927204827013</v>
      </c>
      <c r="G49" s="310">
        <v>98.754000000000005</v>
      </c>
      <c r="H49" s="344">
        <v>1.4057210103542681</v>
      </c>
      <c r="I49" s="307">
        <v>75</v>
      </c>
      <c r="J49" s="350">
        <v>1.0675929661236012</v>
      </c>
      <c r="K49" s="300">
        <v>597.06899999999996</v>
      </c>
      <c r="L49" s="344">
        <v>8.2043385797349764</v>
      </c>
      <c r="M49" s="313">
        <v>342.87900000000002</v>
      </c>
      <c r="N49" s="344">
        <v>4.7115080633577513</v>
      </c>
      <c r="O49" s="315">
        <v>66.307000000000002</v>
      </c>
      <c r="P49" s="344">
        <v>0.91112598076015849</v>
      </c>
      <c r="Q49" s="315">
        <v>187.88300000000001</v>
      </c>
      <c r="R49" s="344">
        <v>2.5817045356170669</v>
      </c>
      <c r="S49" s="307">
        <v>179.40100000000001</v>
      </c>
      <c r="T49" s="344">
        <v>2.4651531825350745</v>
      </c>
      <c r="U49" s="307">
        <v>135.827</v>
      </c>
      <c r="V49" s="344">
        <v>1.8664018669025904</v>
      </c>
      <c r="W49" s="307">
        <v>0</v>
      </c>
      <c r="X49" s="344">
        <v>0</v>
      </c>
      <c r="Y49" s="307">
        <v>43.573999999999998</v>
      </c>
      <c r="Z49" s="344">
        <v>0.5987513156324844</v>
      </c>
      <c r="AA49" s="300">
        <v>-83.983999999999995</v>
      </c>
      <c r="AB49" s="344">
        <v>-1.1540260359865646</v>
      </c>
      <c r="AC49" s="319">
        <v>2552.86</v>
      </c>
      <c r="AD49" s="347">
        <v>36.338871726643958</v>
      </c>
      <c r="AE49" s="300">
        <v>779.73199999999997</v>
      </c>
      <c r="AF49" s="344">
        <v>11.099151982153169</v>
      </c>
      <c r="AG49" s="300">
        <v>3945.5749999999998</v>
      </c>
      <c r="AH49" s="344">
        <v>56.163574897508369</v>
      </c>
      <c r="AI49" s="109" t="s">
        <v>74</v>
      </c>
    </row>
    <row r="50" spans="1:35" ht="30" customHeight="1">
      <c r="A50" s="109" t="s">
        <v>75</v>
      </c>
      <c r="B50" s="503">
        <v>6858303.0669999998</v>
      </c>
      <c r="C50" s="300">
        <v>17196.800999999999</v>
      </c>
      <c r="D50" s="344">
        <v>25.074425600620661</v>
      </c>
      <c r="E50" s="310">
        <v>14381.637000000001</v>
      </c>
      <c r="F50" s="344">
        <v>20.969672613623509</v>
      </c>
      <c r="G50" s="310">
        <v>1500.3630000000001</v>
      </c>
      <c r="H50" s="344">
        <v>2.1876592290289349</v>
      </c>
      <c r="I50" s="307">
        <v>1314.8009999999999</v>
      </c>
      <c r="J50" s="350">
        <v>1.9170937579682201</v>
      </c>
      <c r="K50" s="300">
        <v>5153.6589999999997</v>
      </c>
      <c r="L50" s="344">
        <v>7.4319407794970669</v>
      </c>
      <c r="M50" s="313">
        <v>2980.1680000000001</v>
      </c>
      <c r="N50" s="344">
        <v>4.2976130335655149</v>
      </c>
      <c r="O50" s="315">
        <v>1099.5899999999999</v>
      </c>
      <c r="P50" s="344">
        <v>1.5856865504153805</v>
      </c>
      <c r="Q50" s="315">
        <v>1073.9010000000001</v>
      </c>
      <c r="R50" s="344">
        <v>1.5486411955161723</v>
      </c>
      <c r="S50" s="307">
        <v>2333.1689999999999</v>
      </c>
      <c r="T50" s="344">
        <v>3.3645947154358473</v>
      </c>
      <c r="U50" s="307">
        <v>1563.86</v>
      </c>
      <c r="V50" s="344">
        <v>2.2551967267186837</v>
      </c>
      <c r="W50" s="307">
        <v>5.39</v>
      </c>
      <c r="X50" s="344">
        <v>7.7727612171253849E-3</v>
      </c>
      <c r="Y50" s="307">
        <v>763.91899999999998</v>
      </c>
      <c r="Z50" s="344">
        <v>1.1016252275000384</v>
      </c>
      <c r="AA50" s="300">
        <v>-725.02300000000002</v>
      </c>
      <c r="AB50" s="344">
        <v>-1.0455344445127825</v>
      </c>
      <c r="AC50" s="319">
        <v>16781.080000000002</v>
      </c>
      <c r="AD50" s="347">
        <v>24.468268369103267</v>
      </c>
      <c r="AE50" s="300">
        <v>4090.7280000000001</v>
      </c>
      <c r="AF50" s="344">
        <v>5.9646357999011421</v>
      </c>
      <c r="AG50" s="300">
        <v>52330.692999999999</v>
      </c>
      <c r="AH50" s="344">
        <v>76.302683752485152</v>
      </c>
      <c r="AI50" s="109" t="s">
        <v>75</v>
      </c>
    </row>
    <row r="51" spans="1:35" ht="30" customHeight="1">
      <c r="A51" s="109" t="s">
        <v>76</v>
      </c>
      <c r="B51" s="503">
        <v>942023.66500000004</v>
      </c>
      <c r="C51" s="300">
        <v>900.58600000000001</v>
      </c>
      <c r="D51" s="344">
        <v>9.5601207640574497</v>
      </c>
      <c r="E51" s="310">
        <v>659.66300000000001</v>
      </c>
      <c r="F51" s="344">
        <v>7.0026160117750331</v>
      </c>
      <c r="G51" s="310">
        <v>146.93799999999999</v>
      </c>
      <c r="H51" s="344">
        <v>1.5598121943146723</v>
      </c>
      <c r="I51" s="307">
        <v>93.984999999999999</v>
      </c>
      <c r="J51" s="350">
        <v>0.99769255796774481</v>
      </c>
      <c r="K51" s="300">
        <v>597.29899999999998</v>
      </c>
      <c r="L51" s="344">
        <v>6.3263351246886623</v>
      </c>
      <c r="M51" s="313">
        <v>433.35199999999998</v>
      </c>
      <c r="N51" s="344">
        <v>4.5898787356986723</v>
      </c>
      <c r="O51" s="315">
        <v>32.378999999999998</v>
      </c>
      <c r="P51" s="344">
        <v>0.34294449681364642</v>
      </c>
      <c r="Q51" s="315">
        <v>131.56800000000001</v>
      </c>
      <c r="R51" s="344">
        <v>1.3935118921763439</v>
      </c>
      <c r="S51" s="307">
        <v>619.31700000000001</v>
      </c>
      <c r="T51" s="344">
        <v>6.5595403481619901</v>
      </c>
      <c r="U51" s="307">
        <v>121.69199999999999</v>
      </c>
      <c r="V51" s="344">
        <v>1.2889095310616838</v>
      </c>
      <c r="W51" s="307">
        <v>0.36299999999999999</v>
      </c>
      <c r="X51" s="344">
        <v>3.8447404905449104E-3</v>
      </c>
      <c r="Y51" s="307">
        <v>497.262</v>
      </c>
      <c r="Z51" s="344">
        <v>5.2667860766097618</v>
      </c>
      <c r="AA51" s="300">
        <v>-167.57300000000001</v>
      </c>
      <c r="AB51" s="344">
        <v>-1.7748614276090422</v>
      </c>
      <c r="AC51" s="319">
        <v>889.62599999999998</v>
      </c>
      <c r="AD51" s="347">
        <v>9.4437754915636845</v>
      </c>
      <c r="AE51" s="300">
        <v>167.40600000000001</v>
      </c>
      <c r="AF51" s="344">
        <v>1.7770891137856923</v>
      </c>
      <c r="AG51" s="300">
        <v>5857.3850000000002</v>
      </c>
      <c r="AH51" s="344">
        <v>62.178745796157891</v>
      </c>
      <c r="AI51" s="109" t="s">
        <v>76</v>
      </c>
    </row>
    <row r="52" spans="1:35" ht="30" customHeight="1">
      <c r="A52" s="109" t="s">
        <v>77</v>
      </c>
      <c r="B52" s="503">
        <v>1411899.409</v>
      </c>
      <c r="C52" s="300">
        <v>3197.8380000000002</v>
      </c>
      <c r="D52" s="344">
        <v>22.649191434005338</v>
      </c>
      <c r="E52" s="310">
        <v>2862.3890000000001</v>
      </c>
      <c r="F52" s="344">
        <v>20.273321043652341</v>
      </c>
      <c r="G52" s="310">
        <v>211.369</v>
      </c>
      <c r="H52" s="344">
        <v>1.4970542423394415</v>
      </c>
      <c r="I52" s="307">
        <v>124.08</v>
      </c>
      <c r="J52" s="350">
        <v>0.87881614801355867</v>
      </c>
      <c r="K52" s="300">
        <v>1285.559</v>
      </c>
      <c r="L52" s="344">
        <v>8.8879086681124431</v>
      </c>
      <c r="M52" s="313">
        <v>671.05100000000004</v>
      </c>
      <c r="N52" s="344">
        <v>4.6394136711310203</v>
      </c>
      <c r="O52" s="315">
        <v>199.00700000000001</v>
      </c>
      <c r="P52" s="344">
        <v>1.3758653164227026</v>
      </c>
      <c r="Q52" s="315">
        <v>415.50099999999998</v>
      </c>
      <c r="R52" s="344">
        <v>2.8726296805587204</v>
      </c>
      <c r="S52" s="307">
        <v>473.19400000000002</v>
      </c>
      <c r="T52" s="344">
        <v>3.2714990555072148</v>
      </c>
      <c r="U52" s="307">
        <v>249.62299999999999</v>
      </c>
      <c r="V52" s="344">
        <v>1.7258067700200708</v>
      </c>
      <c r="W52" s="307">
        <v>37.997</v>
      </c>
      <c r="X52" s="344">
        <v>0.2626980680484276</v>
      </c>
      <c r="Y52" s="307">
        <v>185.57400000000001</v>
      </c>
      <c r="Z52" s="344">
        <v>1.2829942174387163</v>
      </c>
      <c r="AA52" s="300">
        <v>-201.36799999999999</v>
      </c>
      <c r="AB52" s="344">
        <v>-1.3921884508454816</v>
      </c>
      <c r="AC52" s="319">
        <v>2814.5630000000001</v>
      </c>
      <c r="AD52" s="347">
        <v>19.93458586397071</v>
      </c>
      <c r="AE52" s="300">
        <v>732.62199999999996</v>
      </c>
      <c r="AF52" s="344">
        <v>5.1889107349289922</v>
      </c>
      <c r="AG52" s="300">
        <v>10448.617</v>
      </c>
      <c r="AH52" s="344">
        <v>74.0039760155463</v>
      </c>
      <c r="AI52" s="109" t="s">
        <v>77</v>
      </c>
    </row>
    <row r="53" spans="1:35" ht="30" customHeight="1">
      <c r="A53" s="109" t="s">
        <v>78</v>
      </c>
      <c r="B53" s="503">
        <v>1839635.4269999999</v>
      </c>
      <c r="C53" s="300">
        <v>5105.3680000000004</v>
      </c>
      <c r="D53" s="344">
        <v>27.752063941960611</v>
      </c>
      <c r="E53" s="310">
        <v>4278.1899999999996</v>
      </c>
      <c r="F53" s="344">
        <v>23.255640423149991</v>
      </c>
      <c r="G53" s="310">
        <v>544.73800000000006</v>
      </c>
      <c r="H53" s="344">
        <v>2.9611193174744188</v>
      </c>
      <c r="I53" s="307">
        <v>282.44</v>
      </c>
      <c r="J53" s="350">
        <v>1.5353042013361922</v>
      </c>
      <c r="K53" s="300">
        <v>1629.98</v>
      </c>
      <c r="L53" s="344">
        <v>8.4694891548758964</v>
      </c>
      <c r="M53" s="313">
        <v>859.18700000000001</v>
      </c>
      <c r="N53" s="344">
        <v>4.4643952554696105</v>
      </c>
      <c r="O53" s="315">
        <v>349.786</v>
      </c>
      <c r="P53" s="344">
        <v>1.8175123213336484</v>
      </c>
      <c r="Q53" s="315">
        <v>421.00700000000001</v>
      </c>
      <c r="R53" s="344">
        <v>2.1875815780726366</v>
      </c>
      <c r="S53" s="307">
        <v>370.94</v>
      </c>
      <c r="T53" s="344">
        <v>1.9274299728276818</v>
      </c>
      <c r="U53" s="307">
        <v>174.74</v>
      </c>
      <c r="V53" s="344">
        <v>0.90796116205291733</v>
      </c>
      <c r="W53" s="307">
        <v>0</v>
      </c>
      <c r="X53" s="344">
        <v>0</v>
      </c>
      <c r="Y53" s="307">
        <v>196.2</v>
      </c>
      <c r="Z53" s="344">
        <v>1.0194688107747645</v>
      </c>
      <c r="AA53" s="300">
        <v>-676.36900000000003</v>
      </c>
      <c r="AB53" s="344">
        <v>-3.5144602450301567</v>
      </c>
      <c r="AC53" s="319">
        <v>4865.0690000000004</v>
      </c>
      <c r="AD53" s="347">
        <v>26.44583230240217</v>
      </c>
      <c r="AE53" s="300">
        <v>1335.9929999999999</v>
      </c>
      <c r="AF53" s="344">
        <v>7.2622704498503881</v>
      </c>
      <c r="AG53" s="300">
        <v>16365.124</v>
      </c>
      <c r="AH53" s="344">
        <v>88.958517322573826</v>
      </c>
      <c r="AI53" s="109" t="s">
        <v>78</v>
      </c>
    </row>
    <row r="54" spans="1:35" ht="30" customHeight="1">
      <c r="A54" s="109" t="s">
        <v>79</v>
      </c>
      <c r="B54" s="503">
        <v>1250248.1410000001</v>
      </c>
      <c r="C54" s="300">
        <v>2600.6970000000001</v>
      </c>
      <c r="D54" s="344">
        <v>20.801446646582139</v>
      </c>
      <c r="E54" s="310">
        <v>2135.096</v>
      </c>
      <c r="F54" s="344">
        <v>17.077377921892065</v>
      </c>
      <c r="G54" s="310">
        <v>334.85399999999998</v>
      </c>
      <c r="H54" s="344">
        <v>2.6783003231036195</v>
      </c>
      <c r="I54" s="307">
        <v>130.74700000000001</v>
      </c>
      <c r="J54" s="350">
        <v>1.0457684015864497</v>
      </c>
      <c r="K54" s="300">
        <v>1411.9169999999999</v>
      </c>
      <c r="L54" s="344">
        <v>10.501157689050016</v>
      </c>
      <c r="M54" s="313">
        <v>1042.9459999999999</v>
      </c>
      <c r="N54" s="344">
        <v>7.7569293429882631</v>
      </c>
      <c r="O54" s="315">
        <v>112.27</v>
      </c>
      <c r="P54" s="344">
        <v>0.83501011302338979</v>
      </c>
      <c r="Q54" s="315">
        <v>256.70100000000002</v>
      </c>
      <c r="R54" s="344">
        <v>1.9092182330383647</v>
      </c>
      <c r="S54" s="307">
        <v>874.125</v>
      </c>
      <c r="T54" s="344">
        <v>6.5013201660868489</v>
      </c>
      <c r="U54" s="307">
        <v>596.75800000000004</v>
      </c>
      <c r="V54" s="344">
        <v>4.438398192104855</v>
      </c>
      <c r="W54" s="307">
        <v>0</v>
      </c>
      <c r="X54" s="344">
        <v>0</v>
      </c>
      <c r="Y54" s="307">
        <v>277.36700000000002</v>
      </c>
      <c r="Z54" s="344">
        <v>2.0629219739819948</v>
      </c>
      <c r="AA54" s="300">
        <v>-77.191000000000003</v>
      </c>
      <c r="AB54" s="344">
        <v>-0.57410942936125842</v>
      </c>
      <c r="AC54" s="319">
        <v>4166.3180000000002</v>
      </c>
      <c r="AD54" s="347">
        <v>33.323928773592151</v>
      </c>
      <c r="AE54" s="300">
        <v>216.203</v>
      </c>
      <c r="AF54" s="344">
        <v>1.7292807156431516</v>
      </c>
      <c r="AG54" s="300">
        <v>10098.556</v>
      </c>
      <c r="AH54" s="344">
        <v>80.772413642005176</v>
      </c>
      <c r="AI54" s="109" t="s">
        <v>79</v>
      </c>
    </row>
    <row r="55" spans="1:35" ht="30" customHeight="1">
      <c r="A55" s="109" t="s">
        <v>80</v>
      </c>
      <c r="B55" s="503">
        <v>1199242.6810000001</v>
      </c>
      <c r="C55" s="300">
        <v>2157.7739999999999</v>
      </c>
      <c r="D55" s="344">
        <v>17.992805244395729</v>
      </c>
      <c r="E55" s="310">
        <v>1784.325</v>
      </c>
      <c r="F55" s="344">
        <v>14.878764976177495</v>
      </c>
      <c r="G55" s="310">
        <v>196.709</v>
      </c>
      <c r="H55" s="344">
        <v>1.6402768440160276</v>
      </c>
      <c r="I55" s="307">
        <v>176.74</v>
      </c>
      <c r="J55" s="350">
        <v>1.4737634242022111</v>
      </c>
      <c r="K55" s="300">
        <v>758.69500000000005</v>
      </c>
      <c r="L55" s="344">
        <v>6.3358130004544959</v>
      </c>
      <c r="M55" s="313">
        <v>472.50799999999998</v>
      </c>
      <c r="N55" s="344">
        <v>3.9458838258045095</v>
      </c>
      <c r="O55" s="315">
        <v>105.703</v>
      </c>
      <c r="P55" s="344">
        <v>0.88271893394188905</v>
      </c>
      <c r="Q55" s="315">
        <v>180.48400000000001</v>
      </c>
      <c r="R55" s="344">
        <v>1.5072102407080965</v>
      </c>
      <c r="S55" s="307">
        <v>351.04</v>
      </c>
      <c r="T55" s="344">
        <v>2.931512393886273</v>
      </c>
      <c r="U55" s="307">
        <v>255.636</v>
      </c>
      <c r="V55" s="344">
        <v>2.1347997445405404</v>
      </c>
      <c r="W55" s="307">
        <v>2.206</v>
      </c>
      <c r="X55" s="344">
        <v>1.8422163687651316E-2</v>
      </c>
      <c r="Y55" s="307">
        <v>93.197999999999993</v>
      </c>
      <c r="Z55" s="344">
        <v>0.77829048565808134</v>
      </c>
      <c r="AA55" s="300">
        <v>-36.081000000000003</v>
      </c>
      <c r="AB55" s="344">
        <v>-0.30131010336090086</v>
      </c>
      <c r="AC55" s="319">
        <v>3995.3380000000002</v>
      </c>
      <c r="AD55" s="347">
        <v>33.315508723125575</v>
      </c>
      <c r="AE55" s="300">
        <v>189.351</v>
      </c>
      <c r="AF55" s="344">
        <v>1.5789214560151232</v>
      </c>
      <c r="AG55" s="300">
        <v>9182.3330000000005</v>
      </c>
      <c r="AH55" s="344">
        <v>76.567763518416669</v>
      </c>
      <c r="AI55" s="109" t="s">
        <v>80</v>
      </c>
    </row>
    <row r="56" spans="1:35" ht="30" customHeight="1">
      <c r="A56" s="109" t="s">
        <v>81</v>
      </c>
      <c r="B56" s="503">
        <v>1623174.048</v>
      </c>
      <c r="C56" s="300">
        <v>3715.8649999999998</v>
      </c>
      <c r="D56" s="344">
        <v>22.892585084011891</v>
      </c>
      <c r="E56" s="310">
        <v>3258.71</v>
      </c>
      <c r="F56" s="344">
        <v>20.076158832228941</v>
      </c>
      <c r="G56" s="310">
        <v>208.422</v>
      </c>
      <c r="H56" s="344">
        <v>1.2840397507390411</v>
      </c>
      <c r="I56" s="307">
        <v>248.733</v>
      </c>
      <c r="J56" s="350">
        <v>1.5323865010439104</v>
      </c>
      <c r="K56" s="300">
        <v>1268.2539999999999</v>
      </c>
      <c r="L56" s="344">
        <v>7.4552178599656829</v>
      </c>
      <c r="M56" s="313">
        <v>769.87599999999998</v>
      </c>
      <c r="N56" s="344">
        <v>4.5255865979204009</v>
      </c>
      <c r="O56" s="315">
        <v>169.08699999999999</v>
      </c>
      <c r="P56" s="344">
        <v>0.99394949457129056</v>
      </c>
      <c r="Q56" s="315">
        <v>329.291</v>
      </c>
      <c r="R56" s="344">
        <v>1.9356817674739917</v>
      </c>
      <c r="S56" s="307">
        <v>2323.337</v>
      </c>
      <c r="T56" s="344">
        <v>13.657345844853705</v>
      </c>
      <c r="U56" s="307">
        <v>95.016000000000005</v>
      </c>
      <c r="V56" s="344">
        <v>0.55853557740208148</v>
      </c>
      <c r="W56" s="307">
        <v>9.2620000000000005</v>
      </c>
      <c r="X56" s="344">
        <v>5.4445109433127879E-2</v>
      </c>
      <c r="Y56" s="307">
        <v>2219.0590000000002</v>
      </c>
      <c r="Z56" s="344">
        <v>13.044365158018497</v>
      </c>
      <c r="AA56" s="300">
        <v>-86.888999999999996</v>
      </c>
      <c r="AB56" s="344">
        <v>-0.51076237459890395</v>
      </c>
      <c r="AC56" s="319">
        <v>4797.8230000000003</v>
      </c>
      <c r="AD56" s="347">
        <v>29.558278152066663</v>
      </c>
      <c r="AE56" s="300">
        <v>549.85900000000004</v>
      </c>
      <c r="AF56" s="344">
        <v>3.3875541607969333</v>
      </c>
      <c r="AG56" s="300">
        <v>11870.029</v>
      </c>
      <c r="AH56" s="344">
        <v>73.128504085102279</v>
      </c>
      <c r="AI56" s="109" t="s">
        <v>81</v>
      </c>
    </row>
    <row r="57" spans="1:35" ht="30" customHeight="1" thickBot="1">
      <c r="A57" s="110" t="s">
        <v>82</v>
      </c>
      <c r="B57" s="301">
        <v>1516354.75</v>
      </c>
      <c r="C57" s="302">
        <v>5591.3869999999997</v>
      </c>
      <c r="D57" s="345">
        <v>36.873871368161041</v>
      </c>
      <c r="E57" s="311">
        <v>4970.0370000000003</v>
      </c>
      <c r="F57" s="345">
        <v>32.776215460135568</v>
      </c>
      <c r="G57" s="311">
        <v>457.32900000000001</v>
      </c>
      <c r="H57" s="345">
        <v>3.0159763076549204</v>
      </c>
      <c r="I57" s="308">
        <v>164.02099999999999</v>
      </c>
      <c r="J57" s="351">
        <v>1.0816796003705598</v>
      </c>
      <c r="K57" s="302">
        <v>1844.8679999999999</v>
      </c>
      <c r="L57" s="345">
        <v>11.522550894408575</v>
      </c>
      <c r="M57" s="313">
        <v>1227.04</v>
      </c>
      <c r="N57" s="345">
        <v>7.6637628542936937</v>
      </c>
      <c r="O57" s="314">
        <v>130.239</v>
      </c>
      <c r="P57" s="345">
        <v>0.81343787519588318</v>
      </c>
      <c r="Q57" s="314">
        <v>487.589</v>
      </c>
      <c r="R57" s="345">
        <v>3.0453501649189985</v>
      </c>
      <c r="S57" s="308">
        <v>2467.2530000000002</v>
      </c>
      <c r="T57" s="345">
        <v>15.409800734731288</v>
      </c>
      <c r="U57" s="308">
        <v>898.43600000000004</v>
      </c>
      <c r="V57" s="345">
        <v>5.6113903733865307</v>
      </c>
      <c r="W57" s="308">
        <v>2.8210000000000002</v>
      </c>
      <c r="X57" s="345">
        <v>1.7619209652466515E-2</v>
      </c>
      <c r="Y57" s="308">
        <v>1565.9960000000001</v>
      </c>
      <c r="Z57" s="345">
        <v>9.7807911516922896</v>
      </c>
      <c r="AA57" s="302">
        <v>-142.16399999999999</v>
      </c>
      <c r="AB57" s="345">
        <v>-0.88791822794514319</v>
      </c>
      <c r="AC57" s="320">
        <v>10290.073</v>
      </c>
      <c r="AD57" s="348">
        <v>67.860591329304697</v>
      </c>
      <c r="AE57" s="302">
        <v>729.76199999999994</v>
      </c>
      <c r="AF57" s="345">
        <v>4.8126073400699925</v>
      </c>
      <c r="AG57" s="302">
        <v>6543.2110000000002</v>
      </c>
      <c r="AH57" s="345">
        <v>43.150924940222602</v>
      </c>
      <c r="AI57" s="110" t="s">
        <v>102</v>
      </c>
    </row>
    <row r="58" spans="1:35" s="42" customFormat="1" ht="30" customHeight="1">
      <c r="A58" s="244" t="s">
        <v>162</v>
      </c>
      <c r="B58" s="93"/>
      <c r="C58" s="93"/>
      <c r="D58" s="93"/>
      <c r="E58" s="93"/>
      <c r="F58" s="93"/>
      <c r="G58" s="93"/>
      <c r="H58" s="93"/>
      <c r="I58" s="93"/>
      <c r="J58" s="93"/>
      <c r="K58" s="93"/>
      <c r="L58" s="93"/>
      <c r="M58" s="93"/>
      <c r="N58" s="93"/>
      <c r="O58" s="220"/>
      <c r="P58" s="220"/>
    </row>
  </sheetData>
  <mergeCells count="17">
    <mergeCell ref="B5:B8"/>
    <mergeCell ref="A4:A8"/>
    <mergeCell ref="Y8:Z8"/>
    <mergeCell ref="W8:X8"/>
    <mergeCell ref="M8:N8"/>
    <mergeCell ref="C5:D8"/>
    <mergeCell ref="E7:F8"/>
    <mergeCell ref="G7:H8"/>
    <mergeCell ref="AA6:AB6"/>
    <mergeCell ref="AA7:AB8"/>
    <mergeCell ref="AI4:AI8"/>
    <mergeCell ref="I7:J8"/>
    <mergeCell ref="U8:V8"/>
    <mergeCell ref="Q8:R8"/>
    <mergeCell ref="O8:P8"/>
    <mergeCell ref="S7:T8"/>
    <mergeCell ref="K7:L8"/>
  </mergeCells>
  <phoneticPr fontId="2"/>
  <printOptions horizontalCentered="1"/>
  <pageMargins left="0" right="0" top="0.59055118110236227" bottom="0.47244094488188981" header="0" footer="0.39370078740157483"/>
  <pageSetup paperSize="9" scale="33" firstPageNumber="5" orientation="landscape" useFirstPageNumber="1" verticalDpi="1200" r:id="rId1"/>
  <headerFooter alignWithMargins="0">
    <oddFooter>&amp;R&amp;16－&amp;P－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pageSetUpPr fitToPage="1"/>
  </sheetPr>
  <dimension ref="A1:S57"/>
  <sheetViews>
    <sheetView showGridLines="0" zoomScale="55" zoomScaleNormal="55" zoomScaleSheetLayoutView="70" workbookViewId="0"/>
  </sheetViews>
  <sheetFormatPr defaultRowHeight="13.5"/>
  <cols>
    <col min="1" max="1" width="15.5" style="111" customWidth="1"/>
    <col min="2" max="18" width="17.875" style="96" customWidth="1"/>
    <col min="19" max="19" width="18.125" style="42" customWidth="1"/>
    <col min="20" max="16384" width="9" style="96"/>
  </cols>
  <sheetData>
    <row r="1" spans="1:19" s="227" customFormat="1" ht="24">
      <c r="A1" s="224" t="s">
        <v>35</v>
      </c>
      <c r="B1" s="224"/>
      <c r="C1" s="224"/>
      <c r="D1" s="224"/>
      <c r="E1" s="224"/>
      <c r="F1" s="224"/>
      <c r="G1" s="224"/>
      <c r="H1" s="225"/>
      <c r="I1" s="225"/>
      <c r="J1" s="225"/>
      <c r="K1" s="225"/>
      <c r="L1" s="225"/>
      <c r="M1" s="225"/>
      <c r="N1" s="225"/>
      <c r="O1" s="225"/>
      <c r="P1" s="225"/>
      <c r="Q1" s="225"/>
      <c r="R1" s="225"/>
      <c r="S1" s="226"/>
    </row>
    <row r="2" spans="1:19" s="204" customFormat="1" ht="21" customHeight="1">
      <c r="A2" s="202"/>
      <c r="B2" s="202"/>
      <c r="C2" s="202"/>
      <c r="D2" s="202"/>
      <c r="E2" s="202"/>
      <c r="F2" s="202"/>
      <c r="G2" s="202"/>
      <c r="H2" s="202"/>
      <c r="I2" s="202"/>
      <c r="J2" s="202"/>
      <c r="K2" s="202"/>
      <c r="L2" s="202"/>
      <c r="M2" s="202"/>
      <c r="N2" s="202"/>
      <c r="O2" s="202"/>
      <c r="P2" s="202"/>
      <c r="Q2" s="202"/>
      <c r="R2" s="202"/>
      <c r="S2" s="203" t="s">
        <v>105</v>
      </c>
    </row>
    <row r="3" spans="1:19" s="204" customFormat="1" ht="21" customHeight="1" thickBot="1">
      <c r="A3" s="205" t="s">
        <v>197</v>
      </c>
      <c r="B3" s="205"/>
      <c r="C3" s="205"/>
      <c r="D3" s="205"/>
      <c r="E3" s="205"/>
      <c r="F3" s="205"/>
      <c r="G3" s="206"/>
      <c r="H3" s="206"/>
      <c r="I3" s="206"/>
      <c r="J3" s="206"/>
      <c r="K3" s="206"/>
      <c r="L3" s="206"/>
      <c r="M3" s="206"/>
      <c r="N3" s="206"/>
      <c r="O3" s="206"/>
      <c r="P3" s="206"/>
      <c r="Q3" s="206"/>
      <c r="R3" s="206"/>
      <c r="S3" s="182" t="s">
        <v>206</v>
      </c>
    </row>
    <row r="4" spans="1:19" s="53" customFormat="1" ht="24.95" customHeight="1" thickBot="1">
      <c r="A4" s="755" t="s">
        <v>205</v>
      </c>
      <c r="B4" s="116" t="s">
        <v>83</v>
      </c>
      <c r="C4" s="116"/>
      <c r="D4" s="116"/>
      <c r="E4" s="116"/>
      <c r="F4" s="116"/>
      <c r="G4" s="117" t="s">
        <v>84</v>
      </c>
      <c r="H4" s="118"/>
      <c r="I4" s="118"/>
      <c r="J4" s="118"/>
      <c r="K4" s="118"/>
      <c r="L4" s="118"/>
      <c r="M4" s="118"/>
      <c r="N4" s="118"/>
      <c r="O4" s="118"/>
      <c r="P4" s="119"/>
      <c r="Q4" s="119"/>
      <c r="R4" s="120"/>
      <c r="S4" s="755" t="s">
        <v>205</v>
      </c>
    </row>
    <row r="5" spans="1:19" s="53" customFormat="1" ht="24.95" customHeight="1" thickBot="1">
      <c r="A5" s="756"/>
      <c r="B5" s="763" t="s">
        <v>85</v>
      </c>
      <c r="C5" s="770" t="s">
        <v>86</v>
      </c>
      <c r="D5" s="248"/>
      <c r="E5" s="248"/>
      <c r="F5" s="249"/>
      <c r="G5" s="117" t="s">
        <v>87</v>
      </c>
      <c r="H5" s="118"/>
      <c r="I5" s="118"/>
      <c r="J5" s="118"/>
      <c r="K5" s="118"/>
      <c r="L5" s="121"/>
      <c r="M5" s="121"/>
      <c r="N5" s="121"/>
      <c r="O5" s="121"/>
      <c r="P5" s="119" t="s">
        <v>88</v>
      </c>
      <c r="Q5" s="119"/>
      <c r="R5" s="120"/>
      <c r="S5" s="756"/>
    </row>
    <row r="6" spans="1:19" s="53" customFormat="1" ht="24.95" customHeight="1" thickBot="1">
      <c r="A6" s="756"/>
      <c r="B6" s="764"/>
      <c r="C6" s="771"/>
      <c r="D6" s="250"/>
      <c r="E6" s="250"/>
      <c r="F6" s="251"/>
      <c r="G6" s="117" t="s">
        <v>89</v>
      </c>
      <c r="H6" s="118"/>
      <c r="I6" s="118"/>
      <c r="J6" s="118"/>
      <c r="K6" s="118"/>
      <c r="L6" s="363"/>
      <c r="M6" s="363"/>
      <c r="N6" s="363"/>
      <c r="O6" s="246" t="s">
        <v>90</v>
      </c>
      <c r="P6" s="245"/>
      <c r="Q6" s="123"/>
      <c r="R6" s="758" t="s">
        <v>96</v>
      </c>
      <c r="S6" s="756"/>
    </row>
    <row r="7" spans="1:19" s="53" customFormat="1" ht="24.95" customHeight="1">
      <c r="A7" s="756"/>
      <c r="B7" s="764"/>
      <c r="C7" s="771"/>
      <c r="D7" s="766" t="s">
        <v>97</v>
      </c>
      <c r="E7" s="766" t="s">
        <v>124</v>
      </c>
      <c r="F7" s="768" t="s">
        <v>98</v>
      </c>
      <c r="G7" s="753" t="s">
        <v>86</v>
      </c>
      <c r="H7" s="122"/>
      <c r="I7" s="122"/>
      <c r="J7" s="122"/>
      <c r="K7" s="761" t="s">
        <v>92</v>
      </c>
      <c r="L7" s="364"/>
      <c r="M7" s="364"/>
      <c r="N7" s="364"/>
      <c r="O7" s="753" t="s">
        <v>86</v>
      </c>
      <c r="P7" s="123" t="s">
        <v>94</v>
      </c>
      <c r="Q7" s="123" t="s">
        <v>95</v>
      </c>
      <c r="R7" s="759"/>
      <c r="S7" s="756"/>
    </row>
    <row r="8" spans="1:19" s="53" customFormat="1" ht="24.95" customHeight="1" thickBot="1">
      <c r="A8" s="757"/>
      <c r="B8" s="765"/>
      <c r="C8" s="772"/>
      <c r="D8" s="767"/>
      <c r="E8" s="767"/>
      <c r="F8" s="769"/>
      <c r="G8" s="754"/>
      <c r="H8" s="365" t="s">
        <v>97</v>
      </c>
      <c r="I8" s="365" t="s">
        <v>124</v>
      </c>
      <c r="J8" s="365" t="s">
        <v>98</v>
      </c>
      <c r="K8" s="762"/>
      <c r="L8" s="365" t="s">
        <v>97</v>
      </c>
      <c r="M8" s="365" t="s">
        <v>124</v>
      </c>
      <c r="N8" s="365" t="s">
        <v>98</v>
      </c>
      <c r="O8" s="754"/>
      <c r="P8" s="479"/>
      <c r="Q8" s="479"/>
      <c r="R8" s="760"/>
      <c r="S8" s="757"/>
    </row>
    <row r="9" spans="1:19" ht="12" customHeight="1">
      <c r="A9" s="98"/>
      <c r="B9" s="99" t="s">
        <v>108</v>
      </c>
      <c r="C9" s="236" t="s">
        <v>106</v>
      </c>
      <c r="D9" s="102" t="s">
        <v>106</v>
      </c>
      <c r="E9" s="102" t="s">
        <v>106</v>
      </c>
      <c r="F9" s="237" t="s">
        <v>106</v>
      </c>
      <c r="G9" s="103" t="s">
        <v>106</v>
      </c>
      <c r="H9" s="102" t="s">
        <v>106</v>
      </c>
      <c r="I9" s="102" t="s">
        <v>106</v>
      </c>
      <c r="J9" s="103" t="s">
        <v>106</v>
      </c>
      <c r="K9" s="102" t="s">
        <v>106</v>
      </c>
      <c r="L9" s="102" t="s">
        <v>106</v>
      </c>
      <c r="M9" s="102" t="s">
        <v>106</v>
      </c>
      <c r="N9" s="237" t="s">
        <v>106</v>
      </c>
      <c r="O9" s="99" t="s">
        <v>106</v>
      </c>
      <c r="P9" s="124" t="s">
        <v>106</v>
      </c>
      <c r="Q9" s="103" t="s">
        <v>106</v>
      </c>
      <c r="R9" s="99" t="s">
        <v>106</v>
      </c>
      <c r="S9" s="467"/>
    </row>
    <row r="10" spans="1:19" ht="24.95" customHeight="1" thickBot="1">
      <c r="A10" s="106" t="s">
        <v>99</v>
      </c>
      <c r="B10" s="286">
        <v>1.0876574680478228</v>
      </c>
      <c r="C10" s="287">
        <v>15.573786109810328</v>
      </c>
      <c r="D10" s="288">
        <v>14.240254616054699</v>
      </c>
      <c r="E10" s="288">
        <v>21.164654823031242</v>
      </c>
      <c r="F10" s="366">
        <v>22.472052101613656</v>
      </c>
      <c r="G10" s="289">
        <v>11.717858429537344</v>
      </c>
      <c r="H10" s="288">
        <v>-3.1876199715083544</v>
      </c>
      <c r="I10" s="288">
        <v>33.616133052974163</v>
      </c>
      <c r="J10" s="288">
        <v>35.048307059961502</v>
      </c>
      <c r="K10" s="288">
        <v>24.074734375522453</v>
      </c>
      <c r="L10" s="288">
        <v>-3.7496641680963165</v>
      </c>
      <c r="M10" s="288">
        <v>160.93230024387395</v>
      </c>
      <c r="N10" s="366">
        <v>52.028698942420988</v>
      </c>
      <c r="O10" s="286">
        <v>77.288932593685644</v>
      </c>
      <c r="P10" s="286">
        <v>-18.371057141106007</v>
      </c>
      <c r="Q10" s="286">
        <v>-28.169299416408833</v>
      </c>
      <c r="R10" s="286">
        <v>9.2956099745829874</v>
      </c>
      <c r="S10" s="107" t="s">
        <v>99</v>
      </c>
    </row>
    <row r="11" spans="1:19" ht="24.95" customHeight="1">
      <c r="A11" s="108" t="s">
        <v>100</v>
      </c>
      <c r="B11" s="510">
        <v>1.5826965755473736</v>
      </c>
      <c r="C11" s="512">
        <v>17.337520518136415</v>
      </c>
      <c r="D11" s="292">
        <v>16.373905929240038</v>
      </c>
      <c r="E11" s="292">
        <v>17.84056707182242</v>
      </c>
      <c r="F11" s="513">
        <v>23.594224813668532</v>
      </c>
      <c r="G11" s="511">
        <v>34.327581867713064</v>
      </c>
      <c r="H11" s="292">
        <v>18.774600598202767</v>
      </c>
      <c r="I11" s="292">
        <v>60.139888985998198</v>
      </c>
      <c r="J11" s="292">
        <v>53.101158032334808</v>
      </c>
      <c r="K11" s="292">
        <v>141.97416797649146</v>
      </c>
      <c r="L11" s="292">
        <v>11.592197498701353</v>
      </c>
      <c r="M11" s="292">
        <v>470.39943624075079</v>
      </c>
      <c r="N11" s="513">
        <v>242.14919888821936</v>
      </c>
      <c r="O11" s="510">
        <v>40.955183694056728</v>
      </c>
      <c r="P11" s="510">
        <v>-16.193263858177289</v>
      </c>
      <c r="Q11" s="510">
        <v>-1.6384060270865177</v>
      </c>
      <c r="R11" s="510">
        <v>-15.012039905680339</v>
      </c>
      <c r="S11" s="108" t="s">
        <v>100</v>
      </c>
    </row>
    <row r="12" spans="1:19" ht="24.95" customHeight="1">
      <c r="A12" s="109" t="s">
        <v>37</v>
      </c>
      <c r="B12" s="290">
        <v>1.3402160552055307</v>
      </c>
      <c r="C12" s="293">
        <v>-0.52111500006489564</v>
      </c>
      <c r="D12" s="294">
        <v>-10.851284860481698</v>
      </c>
      <c r="E12" s="294">
        <v>28.875229662141464</v>
      </c>
      <c r="F12" s="368">
        <v>58.343227526047968</v>
      </c>
      <c r="G12" s="293">
        <v>-1.5873121580719243</v>
      </c>
      <c r="H12" s="291">
        <v>-38.160399825947778</v>
      </c>
      <c r="I12" s="291">
        <v>4.3247158831966885</v>
      </c>
      <c r="J12" s="291">
        <v>94.557823129251688</v>
      </c>
      <c r="K12" s="291">
        <v>14.841473091227726</v>
      </c>
      <c r="L12" s="291" t="s">
        <v>209</v>
      </c>
      <c r="M12" s="291" t="s">
        <v>22</v>
      </c>
      <c r="N12" s="367">
        <v>-97.941792126237829</v>
      </c>
      <c r="O12" s="290">
        <v>-62.246937577935888</v>
      </c>
      <c r="P12" s="290">
        <v>-21.509486734380559</v>
      </c>
      <c r="Q12" s="290">
        <v>-75.346729936704463</v>
      </c>
      <c r="R12" s="290">
        <v>47.169424733128892</v>
      </c>
      <c r="S12" s="109" t="s">
        <v>101</v>
      </c>
    </row>
    <row r="13" spans="1:19" ht="24.95" customHeight="1">
      <c r="A13" s="109" t="s">
        <v>38</v>
      </c>
      <c r="B13" s="290">
        <v>-2.2234033856541089</v>
      </c>
      <c r="C13" s="293">
        <v>-1.6399294492593981</v>
      </c>
      <c r="D13" s="294">
        <v>-0.27725570097373975</v>
      </c>
      <c r="E13" s="294">
        <v>-25.824007789143877</v>
      </c>
      <c r="F13" s="368">
        <v>43.908045977011511</v>
      </c>
      <c r="G13" s="293">
        <v>26.566265918170899</v>
      </c>
      <c r="H13" s="291">
        <v>13.074036545362034</v>
      </c>
      <c r="I13" s="291">
        <v>63.447027633323131</v>
      </c>
      <c r="J13" s="291">
        <v>32.799528511134469</v>
      </c>
      <c r="K13" s="291">
        <v>248.99009420734711</v>
      </c>
      <c r="L13" s="291">
        <v>90.009484666455876</v>
      </c>
      <c r="M13" s="291" t="s">
        <v>22</v>
      </c>
      <c r="N13" s="367">
        <v>454.10371013234976</v>
      </c>
      <c r="O13" s="290">
        <v>219.39490515378401</v>
      </c>
      <c r="P13" s="290">
        <v>-54.040599224605565</v>
      </c>
      <c r="Q13" s="290">
        <v>248.49524559803189</v>
      </c>
      <c r="R13" s="290">
        <v>59.259744346055044</v>
      </c>
      <c r="S13" s="109" t="s">
        <v>38</v>
      </c>
    </row>
    <row r="14" spans="1:19" ht="24.95" customHeight="1">
      <c r="A14" s="109" t="s">
        <v>39</v>
      </c>
      <c r="B14" s="290">
        <v>1.7318821572846872</v>
      </c>
      <c r="C14" s="293">
        <v>14.809877387908955</v>
      </c>
      <c r="D14" s="294">
        <v>10.806626037382344</v>
      </c>
      <c r="E14" s="294">
        <v>8.3043314641511898</v>
      </c>
      <c r="F14" s="368">
        <v>72.142650071983468</v>
      </c>
      <c r="G14" s="293">
        <v>-2.8213954589391079</v>
      </c>
      <c r="H14" s="291">
        <v>-11.397409457355494</v>
      </c>
      <c r="I14" s="291">
        <v>26.140408015915682</v>
      </c>
      <c r="J14" s="291">
        <v>7.079092175802387</v>
      </c>
      <c r="K14" s="291">
        <v>-38.629165352037475</v>
      </c>
      <c r="L14" s="291">
        <v>-59.923605710519986</v>
      </c>
      <c r="M14" s="291" t="s">
        <v>22</v>
      </c>
      <c r="N14" s="367">
        <v>35.602184019423191</v>
      </c>
      <c r="O14" s="290">
        <v>105.67763570435397</v>
      </c>
      <c r="P14" s="290">
        <v>-26.016723825671463</v>
      </c>
      <c r="Q14" s="290">
        <v>19.780089497655268</v>
      </c>
      <c r="R14" s="290">
        <v>5.4831107043103628</v>
      </c>
      <c r="S14" s="109" t="s">
        <v>39</v>
      </c>
    </row>
    <row r="15" spans="1:19" ht="24.95" customHeight="1">
      <c r="A15" s="109" t="s">
        <v>40</v>
      </c>
      <c r="B15" s="290">
        <v>-0.95812911464069828</v>
      </c>
      <c r="C15" s="293">
        <v>14.132661740110876</v>
      </c>
      <c r="D15" s="294">
        <v>12.860515873015871</v>
      </c>
      <c r="E15" s="294">
        <v>17.371765465450167</v>
      </c>
      <c r="F15" s="368">
        <v>20.236277802569475</v>
      </c>
      <c r="G15" s="293">
        <v>9.9808389205583694</v>
      </c>
      <c r="H15" s="291">
        <v>-22.147694408948169</v>
      </c>
      <c r="I15" s="291">
        <v>115.17211656100542</v>
      </c>
      <c r="J15" s="291">
        <v>48.186569278720526</v>
      </c>
      <c r="K15" s="291" t="s">
        <v>209</v>
      </c>
      <c r="L15" s="291" t="s">
        <v>209</v>
      </c>
      <c r="M15" s="291" t="s">
        <v>22</v>
      </c>
      <c r="N15" s="367" t="s">
        <v>22</v>
      </c>
      <c r="O15" s="290">
        <v>357.79419005416048</v>
      </c>
      <c r="P15" s="290">
        <v>23.702500639070777</v>
      </c>
      <c r="Q15" s="290">
        <v>6.6856469368315743</v>
      </c>
      <c r="R15" s="290">
        <v>75.161203727064219</v>
      </c>
      <c r="S15" s="109" t="s">
        <v>40</v>
      </c>
    </row>
    <row r="16" spans="1:19" ht="24.95" customHeight="1">
      <c r="A16" s="109" t="s">
        <v>41</v>
      </c>
      <c r="B16" s="290">
        <v>0.50197186584357212</v>
      </c>
      <c r="C16" s="293">
        <v>21.533864452188055</v>
      </c>
      <c r="D16" s="294">
        <v>11.933830188522478</v>
      </c>
      <c r="E16" s="294">
        <v>143.12758824689408</v>
      </c>
      <c r="F16" s="368">
        <v>71.291849732638525</v>
      </c>
      <c r="G16" s="293">
        <v>51.205468011692062</v>
      </c>
      <c r="H16" s="291">
        <v>70.76357384471811</v>
      </c>
      <c r="I16" s="291">
        <v>-30.441742508723337</v>
      </c>
      <c r="J16" s="291">
        <v>40.483397541735457</v>
      </c>
      <c r="K16" s="291">
        <v>122.47688844182591</v>
      </c>
      <c r="L16" s="291" t="s">
        <v>22</v>
      </c>
      <c r="M16" s="291" t="s">
        <v>22</v>
      </c>
      <c r="N16" s="367">
        <v>140.45609857113271</v>
      </c>
      <c r="O16" s="290">
        <v>-44.359169564412262</v>
      </c>
      <c r="P16" s="290">
        <v>-31.757147474891852</v>
      </c>
      <c r="Q16" s="290">
        <v>-61.236695495586559</v>
      </c>
      <c r="R16" s="290">
        <v>40.795980143585894</v>
      </c>
      <c r="S16" s="109" t="s">
        <v>41</v>
      </c>
    </row>
    <row r="17" spans="1:19" ht="24.95" customHeight="1">
      <c r="A17" s="109" t="s">
        <v>42</v>
      </c>
      <c r="B17" s="290">
        <v>-2.7544652931174198</v>
      </c>
      <c r="C17" s="293">
        <v>9.6422262205637708</v>
      </c>
      <c r="D17" s="294">
        <v>8.0645195610347997</v>
      </c>
      <c r="E17" s="294">
        <v>-4.5409288663820462</v>
      </c>
      <c r="F17" s="368">
        <v>57.93493867566508</v>
      </c>
      <c r="G17" s="293">
        <v>121.43613606682936</v>
      </c>
      <c r="H17" s="291">
        <v>66.232214841512416</v>
      </c>
      <c r="I17" s="291">
        <v>54.483179894410767</v>
      </c>
      <c r="J17" s="291">
        <v>291.79841917759848</v>
      </c>
      <c r="K17" s="291">
        <v>-21.894806464216515</v>
      </c>
      <c r="L17" s="291">
        <v>-44.977289408211455</v>
      </c>
      <c r="M17" s="291" t="s">
        <v>22</v>
      </c>
      <c r="N17" s="367">
        <v>8.8807219947897238</v>
      </c>
      <c r="O17" s="290">
        <v>31.020428796198587</v>
      </c>
      <c r="P17" s="290">
        <v>-4.3009659699180389</v>
      </c>
      <c r="Q17" s="290">
        <v>-61.214823313370339</v>
      </c>
      <c r="R17" s="290">
        <v>-22.805196944392605</v>
      </c>
      <c r="S17" s="109" t="s">
        <v>42</v>
      </c>
    </row>
    <row r="18" spans="1:19" ht="24.95" customHeight="1">
      <c r="A18" s="109" t="s">
        <v>43</v>
      </c>
      <c r="B18" s="290">
        <v>1.0306609737076826</v>
      </c>
      <c r="C18" s="293">
        <v>3.1031995867526945</v>
      </c>
      <c r="D18" s="294">
        <v>0.20669157476282862</v>
      </c>
      <c r="E18" s="294">
        <v>9.6647700598273758</v>
      </c>
      <c r="F18" s="368">
        <v>12.341244421385895</v>
      </c>
      <c r="G18" s="293">
        <v>-4.3545816604536896</v>
      </c>
      <c r="H18" s="291">
        <v>-3.7758666349923828</v>
      </c>
      <c r="I18" s="291">
        <v>-23.792039292643295</v>
      </c>
      <c r="J18" s="291">
        <v>20.545038594530411</v>
      </c>
      <c r="K18" s="291">
        <v>17.8702030984836</v>
      </c>
      <c r="L18" s="291">
        <v>-10.623909655292991</v>
      </c>
      <c r="M18" s="291">
        <v>1.6145163594799357</v>
      </c>
      <c r="N18" s="367">
        <v>45.864038436773939</v>
      </c>
      <c r="O18" s="290">
        <v>277.51703881436742</v>
      </c>
      <c r="P18" s="290">
        <v>-2.6399849022478321</v>
      </c>
      <c r="Q18" s="290">
        <v>-10.043438684028303</v>
      </c>
      <c r="R18" s="290">
        <v>43.522476341995542</v>
      </c>
      <c r="S18" s="109" t="s">
        <v>43</v>
      </c>
    </row>
    <row r="19" spans="1:19" ht="24.95" customHeight="1">
      <c r="A19" s="109" t="s">
        <v>44</v>
      </c>
      <c r="B19" s="290">
        <v>-3.5857263177064169E-2</v>
      </c>
      <c r="C19" s="293">
        <v>4.8321656685940582</v>
      </c>
      <c r="D19" s="294">
        <v>4.5445239912907454</v>
      </c>
      <c r="E19" s="294">
        <v>10.024913234965794</v>
      </c>
      <c r="F19" s="368">
        <v>0.37494387067805235</v>
      </c>
      <c r="G19" s="293">
        <v>34.18336240280999</v>
      </c>
      <c r="H19" s="291">
        <v>11.970448963054878</v>
      </c>
      <c r="I19" s="291">
        <v>31.335920710780385</v>
      </c>
      <c r="J19" s="291">
        <v>103.82277266252831</v>
      </c>
      <c r="K19" s="291">
        <v>45.909486510008691</v>
      </c>
      <c r="L19" s="291">
        <v>232.75879582016023</v>
      </c>
      <c r="M19" s="291" t="s">
        <v>22</v>
      </c>
      <c r="N19" s="367">
        <v>-45.270390158310825</v>
      </c>
      <c r="O19" s="290">
        <v>106.27229984327587</v>
      </c>
      <c r="P19" s="290">
        <v>-12.975090621302897</v>
      </c>
      <c r="Q19" s="290">
        <v>-60.26268942472219</v>
      </c>
      <c r="R19" s="290">
        <v>13.223141310484991</v>
      </c>
      <c r="S19" s="109" t="s">
        <v>44</v>
      </c>
    </row>
    <row r="20" spans="1:19" ht="24.95" customHeight="1">
      <c r="A20" s="109" t="s">
        <v>45</v>
      </c>
      <c r="B20" s="290">
        <v>-0.48029538232796654</v>
      </c>
      <c r="C20" s="293">
        <v>7.4722940857669045</v>
      </c>
      <c r="D20" s="294">
        <v>2.2133530817481955</v>
      </c>
      <c r="E20" s="294">
        <v>46.485749855269972</v>
      </c>
      <c r="F20" s="368">
        <v>15.02619176235622</v>
      </c>
      <c r="G20" s="293">
        <v>31.921502413227358</v>
      </c>
      <c r="H20" s="291">
        <v>2.7776790432386207</v>
      </c>
      <c r="I20" s="291">
        <v>104.53733970329395</v>
      </c>
      <c r="J20" s="291">
        <v>83.591961534500911</v>
      </c>
      <c r="K20" s="291">
        <v>17.759123761753457</v>
      </c>
      <c r="L20" s="291">
        <v>65.29951497352377</v>
      </c>
      <c r="M20" s="291" t="s">
        <v>22</v>
      </c>
      <c r="N20" s="367">
        <v>-45.231154177534904</v>
      </c>
      <c r="O20" s="290">
        <v>221.25803489439852</v>
      </c>
      <c r="P20" s="290">
        <v>-29.860770486557371</v>
      </c>
      <c r="Q20" s="290">
        <v>-23.260136685503795</v>
      </c>
      <c r="R20" s="290">
        <v>19.924808520578068</v>
      </c>
      <c r="S20" s="109" t="s">
        <v>45</v>
      </c>
    </row>
    <row r="21" spans="1:19" ht="24.95" customHeight="1">
      <c r="A21" s="109" t="s">
        <v>46</v>
      </c>
      <c r="B21" s="290">
        <v>-7.1852652997790756E-2</v>
      </c>
      <c r="C21" s="293">
        <v>-8.0731281575919382</v>
      </c>
      <c r="D21" s="294">
        <v>-14.205986137854538</v>
      </c>
      <c r="E21" s="294">
        <v>23.976238484517268</v>
      </c>
      <c r="F21" s="368">
        <v>26.180655055430037</v>
      </c>
      <c r="G21" s="293">
        <v>-18.928980926073834</v>
      </c>
      <c r="H21" s="291">
        <v>-35.864556243504254</v>
      </c>
      <c r="I21" s="291">
        <v>62.516167040229675</v>
      </c>
      <c r="J21" s="291">
        <v>11.977332086476494</v>
      </c>
      <c r="K21" s="291">
        <v>-30.536302744044633</v>
      </c>
      <c r="L21" s="291">
        <v>-76.633744620687764</v>
      </c>
      <c r="M21" s="291">
        <v>-95.260348878853264</v>
      </c>
      <c r="N21" s="367">
        <v>0.20909535806853796</v>
      </c>
      <c r="O21" s="290">
        <v>177.43756891349915</v>
      </c>
      <c r="P21" s="290">
        <v>-33.137957013997848</v>
      </c>
      <c r="Q21" s="290">
        <v>-32.132430232916619</v>
      </c>
      <c r="R21" s="290">
        <v>25.205800860804572</v>
      </c>
      <c r="S21" s="109" t="s">
        <v>46</v>
      </c>
    </row>
    <row r="22" spans="1:19" ht="24.95" customHeight="1">
      <c r="A22" s="109" t="s">
        <v>47</v>
      </c>
      <c r="B22" s="290">
        <v>2.7438648067594613</v>
      </c>
      <c r="C22" s="293">
        <v>4.7944986803000376</v>
      </c>
      <c r="D22" s="294">
        <v>1.4009532678908414</v>
      </c>
      <c r="E22" s="294">
        <v>2.9633198229990398</v>
      </c>
      <c r="F22" s="368">
        <v>44.569535242690733</v>
      </c>
      <c r="G22" s="293">
        <v>26.439819264711389</v>
      </c>
      <c r="H22" s="291">
        <v>25.955525453301448</v>
      </c>
      <c r="I22" s="291">
        <v>9.5756937882973858</v>
      </c>
      <c r="J22" s="291">
        <v>36.106656748511767</v>
      </c>
      <c r="K22" s="291">
        <v>11.673858147892872</v>
      </c>
      <c r="L22" s="291">
        <v>-14.952458455668832</v>
      </c>
      <c r="M22" s="291" t="s">
        <v>209</v>
      </c>
      <c r="N22" s="367">
        <v>59.096131955353826</v>
      </c>
      <c r="O22" s="290">
        <v>87.559010197532615</v>
      </c>
      <c r="P22" s="290">
        <v>-2.8922640520938216</v>
      </c>
      <c r="Q22" s="290">
        <v>8.5149430027290549</v>
      </c>
      <c r="R22" s="290">
        <v>77.620489800935957</v>
      </c>
      <c r="S22" s="109" t="s">
        <v>47</v>
      </c>
    </row>
    <row r="23" spans="1:19" ht="24.95" customHeight="1">
      <c r="A23" s="109" t="s">
        <v>48</v>
      </c>
      <c r="B23" s="290">
        <v>3.5466253070215856</v>
      </c>
      <c r="C23" s="293">
        <v>23.118760781947216</v>
      </c>
      <c r="D23" s="294">
        <v>21.826559537170056</v>
      </c>
      <c r="E23" s="294">
        <v>17.614603946059958</v>
      </c>
      <c r="F23" s="368">
        <v>42.019368970156734</v>
      </c>
      <c r="G23" s="293">
        <v>66.085236358429967</v>
      </c>
      <c r="H23" s="291">
        <v>73.026122641579917</v>
      </c>
      <c r="I23" s="291">
        <v>37.15302794171501</v>
      </c>
      <c r="J23" s="291">
        <v>69.844578117686126</v>
      </c>
      <c r="K23" s="291">
        <v>-2.9305547828719085</v>
      </c>
      <c r="L23" s="291">
        <v>-43.357947363686399</v>
      </c>
      <c r="M23" s="291">
        <v>480.79830998443413</v>
      </c>
      <c r="N23" s="367">
        <v>43.147636970479908</v>
      </c>
      <c r="O23" s="290">
        <v>323.27018419072556</v>
      </c>
      <c r="P23" s="290">
        <v>-30.795742090540244</v>
      </c>
      <c r="Q23" s="290">
        <v>-0.34650908757564025</v>
      </c>
      <c r="R23" s="290">
        <v>-28.590804045388452</v>
      </c>
      <c r="S23" s="109" t="s">
        <v>48</v>
      </c>
    </row>
    <row r="24" spans="1:19" ht="24.95" customHeight="1">
      <c r="A24" s="109" t="s">
        <v>49</v>
      </c>
      <c r="B24" s="290">
        <v>5.0943329601116147</v>
      </c>
      <c r="C24" s="293">
        <v>29.251402720351706</v>
      </c>
      <c r="D24" s="294">
        <v>28.142770681410894</v>
      </c>
      <c r="E24" s="294">
        <v>53.189891876116519</v>
      </c>
      <c r="F24" s="368">
        <v>14.604436393962274</v>
      </c>
      <c r="G24" s="293">
        <v>35.398742920444079</v>
      </c>
      <c r="H24" s="291">
        <v>19.500315981141966</v>
      </c>
      <c r="I24" s="291">
        <v>85.700274055983357</v>
      </c>
      <c r="J24" s="291">
        <v>40.819445476845317</v>
      </c>
      <c r="K24" s="291">
        <v>92.292381786901046</v>
      </c>
      <c r="L24" s="291">
        <v>15.441010209938597</v>
      </c>
      <c r="M24" s="291">
        <v>142.68961679122279</v>
      </c>
      <c r="N24" s="367">
        <v>166.81606492542915</v>
      </c>
      <c r="O24" s="290">
        <v>93.602682517291242</v>
      </c>
      <c r="P24" s="290">
        <v>-19.502498755990516</v>
      </c>
      <c r="Q24" s="290">
        <v>-32.786579081522092</v>
      </c>
      <c r="R24" s="290">
        <v>26.381326112024439</v>
      </c>
      <c r="S24" s="109" t="s">
        <v>49</v>
      </c>
    </row>
    <row r="25" spans="1:19" ht="24.95" customHeight="1">
      <c r="A25" s="109" t="s">
        <v>50</v>
      </c>
      <c r="B25" s="290">
        <v>2.1404634694125946</v>
      </c>
      <c r="C25" s="293">
        <v>56.726023653482372</v>
      </c>
      <c r="D25" s="294">
        <v>73.348747865194326</v>
      </c>
      <c r="E25" s="294">
        <v>-19.678468181517246</v>
      </c>
      <c r="F25" s="368">
        <v>29.228458071722969</v>
      </c>
      <c r="G25" s="293">
        <v>-23.103498839719975</v>
      </c>
      <c r="H25" s="291">
        <v>-41.641825117261845</v>
      </c>
      <c r="I25" s="291">
        <v>20.608195558956922</v>
      </c>
      <c r="J25" s="291">
        <v>-5.7744608891311344</v>
      </c>
      <c r="K25" s="291">
        <v>-82.843694041973407</v>
      </c>
      <c r="L25" s="291">
        <v>-86.692069788988789</v>
      </c>
      <c r="M25" s="291" t="s">
        <v>22</v>
      </c>
      <c r="N25" s="367">
        <v>-77.345061154510219</v>
      </c>
      <c r="O25" s="290">
        <v>82.795179353078282</v>
      </c>
      <c r="P25" s="290">
        <v>-6.9618295360924236</v>
      </c>
      <c r="Q25" s="290">
        <v>-44.882304918701955</v>
      </c>
      <c r="R25" s="290">
        <v>-27.114263806856172</v>
      </c>
      <c r="S25" s="109" t="s">
        <v>50</v>
      </c>
    </row>
    <row r="26" spans="1:19" ht="24.95" customHeight="1">
      <c r="A26" s="109" t="s">
        <v>51</v>
      </c>
      <c r="B26" s="290">
        <v>-2.5713488643579723</v>
      </c>
      <c r="C26" s="293">
        <v>128.16944325190312</v>
      </c>
      <c r="D26" s="294">
        <v>143.30050753447458</v>
      </c>
      <c r="E26" s="294">
        <v>55.534331306200954</v>
      </c>
      <c r="F26" s="368">
        <v>41.956255514149149</v>
      </c>
      <c r="G26" s="293">
        <v>-16.934168195104888</v>
      </c>
      <c r="H26" s="291">
        <v>-20.20702070207021</v>
      </c>
      <c r="I26" s="291">
        <v>123.59229975936748</v>
      </c>
      <c r="J26" s="291">
        <v>-33.267928415089472</v>
      </c>
      <c r="K26" s="291">
        <v>-65.233632009533196</v>
      </c>
      <c r="L26" s="291">
        <v>-92.186032021107252</v>
      </c>
      <c r="M26" s="291" t="s">
        <v>22</v>
      </c>
      <c r="N26" s="367">
        <v>-52.905853119823306</v>
      </c>
      <c r="O26" s="290">
        <v>72.74166846613403</v>
      </c>
      <c r="P26" s="290">
        <v>19.393031587914905</v>
      </c>
      <c r="Q26" s="290">
        <v>61.356918072806735</v>
      </c>
      <c r="R26" s="290">
        <v>18.418364767621725</v>
      </c>
      <c r="S26" s="109" t="s">
        <v>51</v>
      </c>
    </row>
    <row r="27" spans="1:19" ht="24.95" customHeight="1">
      <c r="A27" s="109" t="s">
        <v>52</v>
      </c>
      <c r="B27" s="290">
        <v>-2.3141870515085117</v>
      </c>
      <c r="C27" s="293">
        <v>38.954387115938658</v>
      </c>
      <c r="D27" s="294">
        <v>40.637983412778283</v>
      </c>
      <c r="E27" s="294">
        <v>37.761518117172443</v>
      </c>
      <c r="F27" s="368">
        <v>10.380382859771402</v>
      </c>
      <c r="G27" s="293">
        <v>78.036624461765058</v>
      </c>
      <c r="H27" s="291">
        <v>-9.062418549370804</v>
      </c>
      <c r="I27" s="291" t="s">
        <v>209</v>
      </c>
      <c r="J27" s="291">
        <v>90.176251846569215</v>
      </c>
      <c r="K27" s="291">
        <v>-74.65916072345388</v>
      </c>
      <c r="L27" s="291">
        <v>-76.451853532436814</v>
      </c>
      <c r="M27" s="291" t="s">
        <v>209</v>
      </c>
      <c r="N27" s="367">
        <v>-75.004456627516532</v>
      </c>
      <c r="O27" s="290">
        <v>-44.021142626075907</v>
      </c>
      <c r="P27" s="290">
        <v>-20.101312414981081</v>
      </c>
      <c r="Q27" s="290">
        <v>15.685608318566423</v>
      </c>
      <c r="R27" s="290">
        <v>81.253290889523782</v>
      </c>
      <c r="S27" s="109" t="s">
        <v>52</v>
      </c>
    </row>
    <row r="28" spans="1:19" ht="24.95" customHeight="1">
      <c r="A28" s="109" t="s">
        <v>53</v>
      </c>
      <c r="B28" s="290">
        <v>-5.5470257793826931</v>
      </c>
      <c r="C28" s="293">
        <v>8.1214561443061655</v>
      </c>
      <c r="D28" s="294">
        <v>12.459748429059147</v>
      </c>
      <c r="E28" s="294">
        <v>-36.142331957914088</v>
      </c>
      <c r="F28" s="368">
        <v>121.94685304568759</v>
      </c>
      <c r="G28" s="293">
        <v>120.3194698946823</v>
      </c>
      <c r="H28" s="291">
        <v>37.438060425312926</v>
      </c>
      <c r="I28" s="291">
        <v>-1.0378819465125986</v>
      </c>
      <c r="J28" s="291" t="s">
        <v>209</v>
      </c>
      <c r="K28" s="291">
        <v>-3.8682033447674229</v>
      </c>
      <c r="L28" s="291">
        <v>-26.014005301788202</v>
      </c>
      <c r="M28" s="291">
        <v>78.543927196359817</v>
      </c>
      <c r="N28" s="367">
        <v>71.121304159176844</v>
      </c>
      <c r="O28" s="290">
        <v>74.798556954915654</v>
      </c>
      <c r="P28" s="290">
        <v>-10.230904351428663</v>
      </c>
      <c r="Q28" s="290">
        <v>-84.320611247841896</v>
      </c>
      <c r="R28" s="290">
        <v>206.28807115293603</v>
      </c>
      <c r="S28" s="109" t="s">
        <v>53</v>
      </c>
    </row>
    <row r="29" spans="1:19" ht="24.95" customHeight="1">
      <c r="A29" s="109" t="s">
        <v>54</v>
      </c>
      <c r="B29" s="290">
        <v>-1.0013987181430934</v>
      </c>
      <c r="C29" s="293">
        <v>25.962379485709093</v>
      </c>
      <c r="D29" s="294">
        <v>17.58194780279689</v>
      </c>
      <c r="E29" s="294">
        <v>60.068474423138639</v>
      </c>
      <c r="F29" s="368">
        <v>55.179871604165044</v>
      </c>
      <c r="G29" s="293">
        <v>41.821437605676948</v>
      </c>
      <c r="H29" s="291">
        <v>13.07268099547511</v>
      </c>
      <c r="I29" s="291">
        <v>38.0775722064771</v>
      </c>
      <c r="J29" s="291">
        <v>99.19808906329979</v>
      </c>
      <c r="K29" s="291" t="s">
        <v>209</v>
      </c>
      <c r="L29" s="291">
        <v>-70.268393257614122</v>
      </c>
      <c r="M29" s="291" t="s">
        <v>22</v>
      </c>
      <c r="N29" s="367" t="s">
        <v>209</v>
      </c>
      <c r="O29" s="290">
        <v>-48.110111365144924</v>
      </c>
      <c r="P29" s="290">
        <v>1.9077289824063826</v>
      </c>
      <c r="Q29" s="290">
        <v>179.78947982402809</v>
      </c>
      <c r="R29" s="290">
        <v>66.299090950233762</v>
      </c>
      <c r="S29" s="109" t="s">
        <v>54</v>
      </c>
    </row>
    <row r="30" spans="1:19" ht="24.95" customHeight="1">
      <c r="A30" s="109" t="s">
        <v>55</v>
      </c>
      <c r="B30" s="290">
        <v>1.1453937437963191</v>
      </c>
      <c r="C30" s="293">
        <v>40.316143790804006</v>
      </c>
      <c r="D30" s="294">
        <v>42.724225145932252</v>
      </c>
      <c r="E30" s="294">
        <v>32.409809994140772</v>
      </c>
      <c r="F30" s="368">
        <v>28.036082573581865</v>
      </c>
      <c r="G30" s="293">
        <v>-8.9774529078777903</v>
      </c>
      <c r="H30" s="291">
        <v>-22.688129153183908</v>
      </c>
      <c r="I30" s="291">
        <v>18.201406605529897</v>
      </c>
      <c r="J30" s="291">
        <v>-8.3678565984271671</v>
      </c>
      <c r="K30" s="291">
        <v>-58.820351433630648</v>
      </c>
      <c r="L30" s="291">
        <v>-56.311601631319924</v>
      </c>
      <c r="M30" s="291">
        <v>-75.704482406190692</v>
      </c>
      <c r="N30" s="367">
        <v>-93.486799412548237</v>
      </c>
      <c r="O30" s="290">
        <v>-37.337965196693368</v>
      </c>
      <c r="P30" s="290">
        <v>-37.108942796491341</v>
      </c>
      <c r="Q30" s="290">
        <v>-51.35897212578039</v>
      </c>
      <c r="R30" s="290">
        <v>-51.497617272952553</v>
      </c>
      <c r="S30" s="109" t="s">
        <v>55</v>
      </c>
    </row>
    <row r="31" spans="1:19" ht="24.95" customHeight="1">
      <c r="A31" s="109" t="s">
        <v>56</v>
      </c>
      <c r="B31" s="290">
        <v>2.0949404327330114</v>
      </c>
      <c r="C31" s="293">
        <v>57.145741846703515</v>
      </c>
      <c r="D31" s="294">
        <v>53.204323677081078</v>
      </c>
      <c r="E31" s="294">
        <v>45.101987570160361</v>
      </c>
      <c r="F31" s="368">
        <v>116.60942201930061</v>
      </c>
      <c r="G31" s="293">
        <v>7.2963071301495717</v>
      </c>
      <c r="H31" s="291">
        <v>0.81197492288320916</v>
      </c>
      <c r="I31" s="291">
        <v>-24.753628205783883</v>
      </c>
      <c r="J31" s="291">
        <v>37.650543937273881</v>
      </c>
      <c r="K31" s="291">
        <v>36.293110869534758</v>
      </c>
      <c r="L31" s="291" t="s">
        <v>209</v>
      </c>
      <c r="M31" s="291" t="s">
        <v>209</v>
      </c>
      <c r="N31" s="367">
        <v>-77.969139477699031</v>
      </c>
      <c r="O31" s="290">
        <v>118.77497684685943</v>
      </c>
      <c r="P31" s="290">
        <v>-50.711046738684168</v>
      </c>
      <c r="Q31" s="290">
        <v>-39.924695874815399</v>
      </c>
      <c r="R31" s="290">
        <v>-20.223893008409689</v>
      </c>
      <c r="S31" s="109" t="s">
        <v>56</v>
      </c>
    </row>
    <row r="32" spans="1:19" ht="24.95" customHeight="1">
      <c r="A32" s="109" t="s">
        <v>57</v>
      </c>
      <c r="B32" s="290">
        <v>-0.36039118617587462</v>
      </c>
      <c r="C32" s="293">
        <v>9.3134859290277916</v>
      </c>
      <c r="D32" s="294">
        <v>4.6918578877264139</v>
      </c>
      <c r="E32" s="294">
        <v>41.901759114467438</v>
      </c>
      <c r="F32" s="368">
        <v>31.094024304241486</v>
      </c>
      <c r="G32" s="293">
        <v>29.118547687451183</v>
      </c>
      <c r="H32" s="291">
        <v>14.116932733395942</v>
      </c>
      <c r="I32" s="291">
        <v>-8.7591790348900389</v>
      </c>
      <c r="J32" s="291">
        <v>99.477341474232702</v>
      </c>
      <c r="K32" s="291">
        <v>111.35422266396978</v>
      </c>
      <c r="L32" s="291">
        <v>-65.468456763389639</v>
      </c>
      <c r="M32" s="291">
        <v>13.341804320203309</v>
      </c>
      <c r="N32" s="367" t="s">
        <v>209</v>
      </c>
      <c r="O32" s="290">
        <v>136.67374365260025</v>
      </c>
      <c r="P32" s="290">
        <v>-28.80012230401428</v>
      </c>
      <c r="Q32" s="290">
        <v>-11.863231064280882</v>
      </c>
      <c r="R32" s="290">
        <v>26.491799027027255</v>
      </c>
      <c r="S32" s="109" t="s">
        <v>57</v>
      </c>
    </row>
    <row r="33" spans="1:19" ht="24.95" customHeight="1">
      <c r="A33" s="109" t="s">
        <v>58</v>
      </c>
      <c r="B33" s="290">
        <v>2.9245884105145734</v>
      </c>
      <c r="C33" s="293">
        <v>3.1665918504580191</v>
      </c>
      <c r="D33" s="294">
        <v>-7.3042906974905009E-3</v>
      </c>
      <c r="E33" s="294">
        <v>25.832749835722993</v>
      </c>
      <c r="F33" s="368">
        <v>20.067689613690959</v>
      </c>
      <c r="G33" s="293">
        <v>3.7539994256885905</v>
      </c>
      <c r="H33" s="291">
        <v>5.0828377512279701</v>
      </c>
      <c r="I33" s="291">
        <v>97.862418397078898</v>
      </c>
      <c r="J33" s="291">
        <v>-15.309580596693834</v>
      </c>
      <c r="K33" s="291">
        <v>10.835351823103551</v>
      </c>
      <c r="L33" s="291">
        <v>82.782940144067709</v>
      </c>
      <c r="M33" s="291" t="s">
        <v>209</v>
      </c>
      <c r="N33" s="367">
        <v>-14.746663004034104</v>
      </c>
      <c r="O33" s="290">
        <v>24.512920105009457</v>
      </c>
      <c r="P33" s="290">
        <v>-8.7295806812936121</v>
      </c>
      <c r="Q33" s="290">
        <v>-55.032934358638634</v>
      </c>
      <c r="R33" s="290">
        <v>-9.6688323165669487</v>
      </c>
      <c r="S33" s="109" t="s">
        <v>58</v>
      </c>
    </row>
    <row r="34" spans="1:19" ht="24.95" customHeight="1">
      <c r="A34" s="109" t="s">
        <v>59</v>
      </c>
      <c r="B34" s="290">
        <v>1.7074798379459537</v>
      </c>
      <c r="C34" s="293">
        <v>12.852500858511789</v>
      </c>
      <c r="D34" s="294">
        <v>3.9969217374472379</v>
      </c>
      <c r="E34" s="294">
        <v>48.191959917015708</v>
      </c>
      <c r="F34" s="368">
        <v>119.08917990184182</v>
      </c>
      <c r="G34" s="293">
        <v>35.361637195942933</v>
      </c>
      <c r="H34" s="291">
        <v>14.05423672636465</v>
      </c>
      <c r="I34" s="291">
        <v>69.734154567189705</v>
      </c>
      <c r="J34" s="291">
        <v>56.716977958349247</v>
      </c>
      <c r="K34" s="291">
        <v>-59.289759305436974</v>
      </c>
      <c r="L34" s="291">
        <v>-10.456608669515148</v>
      </c>
      <c r="M34" s="291" t="s">
        <v>22</v>
      </c>
      <c r="N34" s="367">
        <v>-78.30161673192022</v>
      </c>
      <c r="O34" s="290">
        <v>84.103768217880145</v>
      </c>
      <c r="P34" s="290">
        <v>-41.743911337982787</v>
      </c>
      <c r="Q34" s="290">
        <v>-25.007028424428057</v>
      </c>
      <c r="R34" s="290">
        <v>-32.153983250847858</v>
      </c>
      <c r="S34" s="109" t="s">
        <v>59</v>
      </c>
    </row>
    <row r="35" spans="1:19" ht="24.95" customHeight="1">
      <c r="A35" s="109" t="s">
        <v>60</v>
      </c>
      <c r="B35" s="290">
        <v>-0.11229045153491768</v>
      </c>
      <c r="C35" s="293">
        <v>-8.3901527161640956</v>
      </c>
      <c r="D35" s="294">
        <v>-12.817144316384059</v>
      </c>
      <c r="E35" s="294">
        <v>43.890698558666628</v>
      </c>
      <c r="F35" s="368">
        <v>13.319439867607713</v>
      </c>
      <c r="G35" s="293">
        <v>10.309010905680324</v>
      </c>
      <c r="H35" s="291">
        <v>-16.934257375608212</v>
      </c>
      <c r="I35" s="291">
        <v>2.2306031586773969</v>
      </c>
      <c r="J35" s="291">
        <v>135.47097133486997</v>
      </c>
      <c r="K35" s="291">
        <v>-48.842825540395019</v>
      </c>
      <c r="L35" s="291">
        <v>-81.805711567178975</v>
      </c>
      <c r="M35" s="291" t="s">
        <v>22</v>
      </c>
      <c r="N35" s="367">
        <v>-37.077848658909659</v>
      </c>
      <c r="O35" s="290">
        <v>59.820573120808291</v>
      </c>
      <c r="P35" s="290">
        <v>-41.667842479874309</v>
      </c>
      <c r="Q35" s="290">
        <v>-39.138836301555799</v>
      </c>
      <c r="R35" s="290">
        <v>110.31312404655819</v>
      </c>
      <c r="S35" s="109" t="s">
        <v>60</v>
      </c>
    </row>
    <row r="36" spans="1:19" ht="24.95" customHeight="1">
      <c r="A36" s="109" t="s">
        <v>61</v>
      </c>
      <c r="B36" s="290">
        <v>-0.89094041780700195</v>
      </c>
      <c r="C36" s="293">
        <v>22.442485668355644</v>
      </c>
      <c r="D36" s="294">
        <v>20.673734147741101</v>
      </c>
      <c r="E36" s="294">
        <v>24.342152737077583</v>
      </c>
      <c r="F36" s="368">
        <v>39.659094662438889</v>
      </c>
      <c r="G36" s="293">
        <v>19.991573172593036</v>
      </c>
      <c r="H36" s="291">
        <v>0.14191625943198005</v>
      </c>
      <c r="I36" s="291">
        <v>149.72527742556935</v>
      </c>
      <c r="J36" s="291">
        <v>11.860598070635177</v>
      </c>
      <c r="K36" s="291">
        <v>62.680182139853258</v>
      </c>
      <c r="L36" s="291">
        <v>-64.187309681283779</v>
      </c>
      <c r="M36" s="291">
        <v>30.151407981466093</v>
      </c>
      <c r="N36" s="367" t="s">
        <v>209</v>
      </c>
      <c r="O36" s="290">
        <v>93.279315777627744</v>
      </c>
      <c r="P36" s="290">
        <v>-15.810513269174692</v>
      </c>
      <c r="Q36" s="290">
        <v>-31.362292234918613</v>
      </c>
      <c r="R36" s="290">
        <v>119.75060063574867</v>
      </c>
      <c r="S36" s="109" t="s">
        <v>61</v>
      </c>
    </row>
    <row r="37" spans="1:19" ht="24.95" customHeight="1">
      <c r="A37" s="109" t="s">
        <v>62</v>
      </c>
      <c r="B37" s="290">
        <v>-0.72315921217553125</v>
      </c>
      <c r="C37" s="293">
        <v>7.3232199128991056</v>
      </c>
      <c r="D37" s="294">
        <v>9.4659873453425121</v>
      </c>
      <c r="E37" s="294">
        <v>15.252334660480372</v>
      </c>
      <c r="F37" s="368">
        <v>-12.179124276977404</v>
      </c>
      <c r="G37" s="293">
        <v>-17.528646694749966</v>
      </c>
      <c r="H37" s="291">
        <v>-35.641372135145076</v>
      </c>
      <c r="I37" s="291">
        <v>27.195058800497236</v>
      </c>
      <c r="J37" s="291">
        <v>7.1039367156192412</v>
      </c>
      <c r="K37" s="291">
        <v>34.584704715149968</v>
      </c>
      <c r="L37" s="291">
        <v>-25.741989824625222</v>
      </c>
      <c r="M37" s="291">
        <v>101.4112324044815</v>
      </c>
      <c r="N37" s="367">
        <v>285.12199091170839</v>
      </c>
      <c r="O37" s="290">
        <v>7.4391543609030322</v>
      </c>
      <c r="P37" s="290">
        <v>-2.3336729757717762</v>
      </c>
      <c r="Q37" s="290">
        <v>-50.26878126088485</v>
      </c>
      <c r="R37" s="290">
        <v>100.14910415433741</v>
      </c>
      <c r="S37" s="109" t="s">
        <v>62</v>
      </c>
    </row>
    <row r="38" spans="1:19" ht="24.95" customHeight="1">
      <c r="A38" s="109" t="s">
        <v>63</v>
      </c>
      <c r="B38" s="290">
        <v>-0.27359550952741074</v>
      </c>
      <c r="C38" s="293">
        <v>30.526442060527131</v>
      </c>
      <c r="D38" s="294">
        <v>32.780486938136676</v>
      </c>
      <c r="E38" s="294">
        <v>27.715714152461473</v>
      </c>
      <c r="F38" s="368">
        <v>12.375870938596222</v>
      </c>
      <c r="G38" s="293">
        <v>-6.9950824619062502</v>
      </c>
      <c r="H38" s="291">
        <v>-25.868803004009564</v>
      </c>
      <c r="I38" s="291">
        <v>33.614000291398582</v>
      </c>
      <c r="J38" s="291">
        <v>26.870667031112319</v>
      </c>
      <c r="K38" s="291">
        <v>201.95758012550044</v>
      </c>
      <c r="L38" s="291">
        <v>237.45712419226624</v>
      </c>
      <c r="M38" s="291">
        <v>-18.663767246550691</v>
      </c>
      <c r="N38" s="367">
        <v>178.4621711924969</v>
      </c>
      <c r="O38" s="290">
        <v>489.27137990910035</v>
      </c>
      <c r="P38" s="290">
        <v>-29.136632457939797</v>
      </c>
      <c r="Q38" s="290">
        <v>2.3451719631980552</v>
      </c>
      <c r="R38" s="290">
        <v>42.052648240594181</v>
      </c>
      <c r="S38" s="109" t="s">
        <v>63</v>
      </c>
    </row>
    <row r="39" spans="1:19" ht="24.95" customHeight="1">
      <c r="A39" s="109" t="s">
        <v>64</v>
      </c>
      <c r="B39" s="290">
        <v>0.25242002721090273</v>
      </c>
      <c r="C39" s="293">
        <v>-4.2460029801830075</v>
      </c>
      <c r="D39" s="294">
        <v>-7.0330125210618633</v>
      </c>
      <c r="E39" s="294">
        <v>-14.035886155428017</v>
      </c>
      <c r="F39" s="368">
        <v>31.22105350683907</v>
      </c>
      <c r="G39" s="293">
        <v>-6.6037521459870305</v>
      </c>
      <c r="H39" s="291">
        <v>0.1989972705627423</v>
      </c>
      <c r="I39" s="291">
        <v>-36.759560459215045</v>
      </c>
      <c r="J39" s="291">
        <v>0.29715828631384511</v>
      </c>
      <c r="K39" s="291">
        <v>87.123449497932683</v>
      </c>
      <c r="L39" s="291">
        <v>18.846517167734504</v>
      </c>
      <c r="M39" s="291" t="s">
        <v>22</v>
      </c>
      <c r="N39" s="367" t="s">
        <v>209</v>
      </c>
      <c r="O39" s="290">
        <v>-6.8193429440902662</v>
      </c>
      <c r="P39" s="290">
        <v>14.825637810321396</v>
      </c>
      <c r="Q39" s="290">
        <v>-61.617714836964872</v>
      </c>
      <c r="R39" s="290">
        <v>24.458038654192421</v>
      </c>
      <c r="S39" s="109" t="s">
        <v>64</v>
      </c>
    </row>
    <row r="40" spans="1:19" ht="24.95" customHeight="1">
      <c r="A40" s="109" t="s">
        <v>65</v>
      </c>
      <c r="B40" s="290">
        <v>0.19161157085900982</v>
      </c>
      <c r="C40" s="293">
        <v>48.685192853644651</v>
      </c>
      <c r="D40" s="294">
        <v>53.788199302518109</v>
      </c>
      <c r="E40" s="294">
        <v>24.678233220432702</v>
      </c>
      <c r="F40" s="368">
        <v>34.699994180294482</v>
      </c>
      <c r="G40" s="293">
        <v>7.1261155253441189</v>
      </c>
      <c r="H40" s="291">
        <v>-2.3359101709147438</v>
      </c>
      <c r="I40" s="291">
        <v>1.774952226958689</v>
      </c>
      <c r="J40" s="291">
        <v>59.094738651994504</v>
      </c>
      <c r="K40" s="291">
        <v>-73.73412013066455</v>
      </c>
      <c r="L40" s="291">
        <v>-74.646990571056364</v>
      </c>
      <c r="M40" s="291" t="s">
        <v>209</v>
      </c>
      <c r="N40" s="367">
        <v>-77.498783750912182</v>
      </c>
      <c r="O40" s="290">
        <v>-11.876776889465546</v>
      </c>
      <c r="P40" s="290">
        <v>-25.995374376475809</v>
      </c>
      <c r="Q40" s="290">
        <v>-6.5837405597512202</v>
      </c>
      <c r="R40" s="290">
        <v>8.2079610188010861</v>
      </c>
      <c r="S40" s="109" t="s">
        <v>65</v>
      </c>
    </row>
    <row r="41" spans="1:19" ht="24.95" customHeight="1">
      <c r="A41" s="109" t="s">
        <v>66</v>
      </c>
      <c r="B41" s="290">
        <v>1.9865071875382085</v>
      </c>
      <c r="C41" s="293">
        <v>1.2446079279412174</v>
      </c>
      <c r="D41" s="294">
        <v>-1.0094050337845886</v>
      </c>
      <c r="E41" s="294">
        <v>-28.503366131538073</v>
      </c>
      <c r="F41" s="368">
        <v>50.480789524782409</v>
      </c>
      <c r="G41" s="293">
        <v>5.8618320052635369</v>
      </c>
      <c r="H41" s="291">
        <v>-10.998232050030339</v>
      </c>
      <c r="I41" s="291">
        <v>28.786298999489759</v>
      </c>
      <c r="J41" s="291">
        <v>25.983819463193456</v>
      </c>
      <c r="K41" s="291">
        <v>-12.368585155062931</v>
      </c>
      <c r="L41" s="291">
        <v>-50.049114967545599</v>
      </c>
      <c r="M41" s="291" t="s">
        <v>22</v>
      </c>
      <c r="N41" s="367">
        <v>-1.2400807759037491</v>
      </c>
      <c r="O41" s="290" t="s">
        <v>209</v>
      </c>
      <c r="P41" s="290">
        <v>-3.3355838184041033</v>
      </c>
      <c r="Q41" s="290">
        <v>-49.026049287918518</v>
      </c>
      <c r="R41" s="290">
        <v>126.53340908896246</v>
      </c>
      <c r="S41" s="109" t="s">
        <v>66</v>
      </c>
    </row>
    <row r="42" spans="1:19" ht="24.95" customHeight="1">
      <c r="A42" s="109" t="s">
        <v>67</v>
      </c>
      <c r="B42" s="290">
        <v>-1.7976713783054237</v>
      </c>
      <c r="C42" s="293">
        <v>19.820422251228749</v>
      </c>
      <c r="D42" s="294">
        <v>26.580952166926977</v>
      </c>
      <c r="E42" s="294">
        <v>-18.782416281429704</v>
      </c>
      <c r="F42" s="368">
        <v>-6.0887282678207555</v>
      </c>
      <c r="G42" s="293">
        <v>30.676740616169809</v>
      </c>
      <c r="H42" s="291">
        <v>-13.947578069961736</v>
      </c>
      <c r="I42" s="291">
        <v>184.57994785734172</v>
      </c>
      <c r="J42" s="291">
        <v>144.2196400091137</v>
      </c>
      <c r="K42" s="291">
        <v>-43.980343980343982</v>
      </c>
      <c r="L42" s="291" t="s">
        <v>22</v>
      </c>
      <c r="M42" s="291" t="s">
        <v>22</v>
      </c>
      <c r="N42" s="367">
        <v>97.118155619596536</v>
      </c>
      <c r="O42" s="290">
        <v>186.40751846705189</v>
      </c>
      <c r="P42" s="290">
        <v>5.0430859984963234</v>
      </c>
      <c r="Q42" s="290">
        <v>-18.204422271371939</v>
      </c>
      <c r="R42" s="290">
        <v>34.365678238926392</v>
      </c>
      <c r="S42" s="109" t="s">
        <v>67</v>
      </c>
    </row>
    <row r="43" spans="1:19" ht="24.95" customHeight="1">
      <c r="A43" s="109" t="s">
        <v>68</v>
      </c>
      <c r="B43" s="290">
        <v>3.710004648745894</v>
      </c>
      <c r="C43" s="293">
        <v>28.738543972247243</v>
      </c>
      <c r="D43" s="294">
        <v>23.674845814448361</v>
      </c>
      <c r="E43" s="294">
        <v>77.792157474721932</v>
      </c>
      <c r="F43" s="368">
        <v>38.501983339259766</v>
      </c>
      <c r="G43" s="293">
        <v>-31.79796404780663</v>
      </c>
      <c r="H43" s="291">
        <v>-27.998643109722423</v>
      </c>
      <c r="I43" s="291">
        <v>-34.182729061956124</v>
      </c>
      <c r="J43" s="291">
        <v>-37.945223192707104</v>
      </c>
      <c r="K43" s="291">
        <v>114.30826768867283</v>
      </c>
      <c r="L43" s="291">
        <v>106.73169898856244</v>
      </c>
      <c r="M43" s="291" t="s">
        <v>209</v>
      </c>
      <c r="N43" s="367">
        <v>129.39765301928415</v>
      </c>
      <c r="O43" s="290">
        <v>-46.535609809946088</v>
      </c>
      <c r="P43" s="290">
        <v>-40.939440782166578</v>
      </c>
      <c r="Q43" s="290">
        <v>-47.917691502513449</v>
      </c>
      <c r="R43" s="290">
        <v>-49.543256294613727</v>
      </c>
      <c r="S43" s="109" t="s">
        <v>68</v>
      </c>
    </row>
    <row r="44" spans="1:19" ht="24.95" customHeight="1">
      <c r="A44" s="109" t="s">
        <v>69</v>
      </c>
      <c r="B44" s="290">
        <v>0.8202351523142255</v>
      </c>
      <c r="C44" s="293">
        <v>24.136935995123963</v>
      </c>
      <c r="D44" s="294">
        <v>25.287500277107327</v>
      </c>
      <c r="E44" s="294">
        <v>25.700152464848387</v>
      </c>
      <c r="F44" s="368">
        <v>9.8460970235109357</v>
      </c>
      <c r="G44" s="293">
        <v>-11.824535939781981</v>
      </c>
      <c r="H44" s="291">
        <v>-31.905173822976934</v>
      </c>
      <c r="I44" s="291">
        <v>97.266729500471257</v>
      </c>
      <c r="J44" s="291">
        <v>20.951860624647622</v>
      </c>
      <c r="K44" s="291">
        <v>3.9045781785825397</v>
      </c>
      <c r="L44" s="291">
        <v>-60.227081373444911</v>
      </c>
      <c r="M44" s="291" t="s">
        <v>22</v>
      </c>
      <c r="N44" s="367">
        <v>80.206626849075491</v>
      </c>
      <c r="O44" s="290">
        <v>222.00417985677848</v>
      </c>
      <c r="P44" s="290">
        <v>-30.2703779758385</v>
      </c>
      <c r="Q44" s="290">
        <v>-25.604766475269287</v>
      </c>
      <c r="R44" s="290">
        <v>-6.2204224596965645</v>
      </c>
      <c r="S44" s="109" t="s">
        <v>69</v>
      </c>
    </row>
    <row r="45" spans="1:19" ht="24.95" customHeight="1">
      <c r="A45" s="109" t="s">
        <v>70</v>
      </c>
      <c r="B45" s="290">
        <v>-2.8095739821314538</v>
      </c>
      <c r="C45" s="293">
        <v>63.487341043315183</v>
      </c>
      <c r="D45" s="294">
        <v>64.121995756616144</v>
      </c>
      <c r="E45" s="294">
        <v>93.859676758766284</v>
      </c>
      <c r="F45" s="368">
        <v>22.000833680700296</v>
      </c>
      <c r="G45" s="293">
        <v>-6.5130750350512017</v>
      </c>
      <c r="H45" s="291">
        <v>-37.820966878685013</v>
      </c>
      <c r="I45" s="291">
        <v>20.29821073558648</v>
      </c>
      <c r="J45" s="291">
        <v>46.716104591286495</v>
      </c>
      <c r="K45" s="291">
        <v>196.75291393341371</v>
      </c>
      <c r="L45" s="291">
        <v>364.23538966532431</v>
      </c>
      <c r="M45" s="291" t="s">
        <v>22</v>
      </c>
      <c r="N45" s="367">
        <v>-2.7007114029127308</v>
      </c>
      <c r="O45" s="290">
        <v>409.52733209193173</v>
      </c>
      <c r="P45" s="290">
        <v>-17.056611419616019</v>
      </c>
      <c r="Q45" s="290">
        <v>-45.967174895348641</v>
      </c>
      <c r="R45" s="290">
        <v>-27.746726210565569</v>
      </c>
      <c r="S45" s="109" t="s">
        <v>70</v>
      </c>
    </row>
    <row r="46" spans="1:19" ht="24.95" customHeight="1">
      <c r="A46" s="109" t="s">
        <v>71</v>
      </c>
      <c r="B46" s="290">
        <v>0.20955917124838663</v>
      </c>
      <c r="C46" s="293">
        <v>80.391178275187883</v>
      </c>
      <c r="D46" s="294">
        <v>91.56303412174168</v>
      </c>
      <c r="E46" s="294">
        <v>3.0535969888140926</v>
      </c>
      <c r="F46" s="368">
        <v>70.689058610067946</v>
      </c>
      <c r="G46" s="293">
        <v>-41.07540426067925</v>
      </c>
      <c r="H46" s="291">
        <v>-47.424132681872862</v>
      </c>
      <c r="I46" s="291">
        <v>3.194587992108211E-2</v>
      </c>
      <c r="J46" s="291">
        <v>-41.539777320425053</v>
      </c>
      <c r="K46" s="291">
        <v>-75.483742575469961</v>
      </c>
      <c r="L46" s="291" t="s">
        <v>22</v>
      </c>
      <c r="M46" s="291" t="s">
        <v>22</v>
      </c>
      <c r="N46" s="367" t="s">
        <v>209</v>
      </c>
      <c r="O46" s="290">
        <v>29.620944792259536</v>
      </c>
      <c r="P46" s="290">
        <v>-33.411250678629955</v>
      </c>
      <c r="Q46" s="290">
        <v>-49.812536711378321</v>
      </c>
      <c r="R46" s="290">
        <v>-27.656929578635953</v>
      </c>
      <c r="S46" s="109" t="s">
        <v>71</v>
      </c>
    </row>
    <row r="47" spans="1:19" ht="24.95" customHeight="1">
      <c r="A47" s="109" t="s">
        <v>72</v>
      </c>
      <c r="B47" s="290">
        <v>-0.71532889765731511</v>
      </c>
      <c r="C47" s="293">
        <v>23.392768850903735</v>
      </c>
      <c r="D47" s="294">
        <v>19.345812433781376</v>
      </c>
      <c r="E47" s="294">
        <v>30.300514335622864</v>
      </c>
      <c r="F47" s="368">
        <v>47.220995253982437</v>
      </c>
      <c r="G47" s="293">
        <v>28.363138350611479</v>
      </c>
      <c r="H47" s="291">
        <v>43.991417938786356</v>
      </c>
      <c r="I47" s="291">
        <v>-9.0198842989621824</v>
      </c>
      <c r="J47" s="291">
        <v>34.043411246706057</v>
      </c>
      <c r="K47" s="291">
        <v>395.98432908912827</v>
      </c>
      <c r="L47" s="291">
        <v>480.48163013275712</v>
      </c>
      <c r="M47" s="291" t="s">
        <v>22</v>
      </c>
      <c r="N47" s="367">
        <v>301.18462071354344</v>
      </c>
      <c r="O47" s="290">
        <v>-65.013018512803342</v>
      </c>
      <c r="P47" s="290">
        <v>-23.160563430752191</v>
      </c>
      <c r="Q47" s="290">
        <v>-51.841356695751998</v>
      </c>
      <c r="R47" s="290">
        <v>-25.464744898185685</v>
      </c>
      <c r="S47" s="109" t="s">
        <v>72</v>
      </c>
    </row>
    <row r="48" spans="1:19" ht="24.95" customHeight="1">
      <c r="A48" s="109" t="s">
        <v>73</v>
      </c>
      <c r="B48" s="290">
        <v>-0.23801013166429641</v>
      </c>
      <c r="C48" s="293">
        <v>7.9402119488793232</v>
      </c>
      <c r="D48" s="294">
        <v>6.0600012695994394</v>
      </c>
      <c r="E48" s="294">
        <v>40.011687119125128</v>
      </c>
      <c r="F48" s="368">
        <v>-1.0975174700438686</v>
      </c>
      <c r="G48" s="293">
        <v>43.408356443812892</v>
      </c>
      <c r="H48" s="291">
        <v>10.265327285868423</v>
      </c>
      <c r="I48" s="291">
        <v>58.8211525834638</v>
      </c>
      <c r="J48" s="291">
        <v>79.962232548974526</v>
      </c>
      <c r="K48" s="291">
        <v>280.53183439628151</v>
      </c>
      <c r="L48" s="291" t="s">
        <v>22</v>
      </c>
      <c r="M48" s="291" t="s">
        <v>22</v>
      </c>
      <c r="N48" s="367">
        <v>-41.095311563369073</v>
      </c>
      <c r="O48" s="290">
        <v>153.59853779163529</v>
      </c>
      <c r="P48" s="290">
        <v>-43.769165401106747</v>
      </c>
      <c r="Q48" s="290">
        <v>64.075028204958016</v>
      </c>
      <c r="R48" s="290">
        <v>1.9350280305911127</v>
      </c>
      <c r="S48" s="109" t="s">
        <v>73</v>
      </c>
    </row>
    <row r="49" spans="1:19" ht="24.95" customHeight="1">
      <c r="A49" s="109" t="s">
        <v>74</v>
      </c>
      <c r="B49" s="290">
        <v>0.32703146538435135</v>
      </c>
      <c r="C49" s="293">
        <v>-2.7054931679990801</v>
      </c>
      <c r="D49" s="294">
        <v>-5.5944305503214764</v>
      </c>
      <c r="E49" s="294">
        <v>14.057031980873845</v>
      </c>
      <c r="F49" s="368">
        <v>48.806571298188516</v>
      </c>
      <c r="G49" s="293">
        <v>-41.037792678470908</v>
      </c>
      <c r="H49" s="291">
        <v>-54.77138960192692</v>
      </c>
      <c r="I49" s="291">
        <v>-9.405528002076764</v>
      </c>
      <c r="J49" s="291">
        <v>3.6098534772274888</v>
      </c>
      <c r="K49" s="291">
        <v>-18.217292797782676</v>
      </c>
      <c r="L49" s="291">
        <v>-38.081171391711457</v>
      </c>
      <c r="M49" s="291" t="s">
        <v>22</v>
      </c>
      <c r="N49" s="367" t="s">
        <v>22</v>
      </c>
      <c r="O49" s="290">
        <v>-33.518566893854839</v>
      </c>
      <c r="P49" s="290">
        <v>2.3345010448472436</v>
      </c>
      <c r="Q49" s="290">
        <v>-25.531723883690233</v>
      </c>
      <c r="R49" s="290">
        <v>-49.796894731986932</v>
      </c>
      <c r="S49" s="109" t="s">
        <v>74</v>
      </c>
    </row>
    <row r="50" spans="1:19" ht="24.95" customHeight="1">
      <c r="A50" s="109" t="s">
        <v>75</v>
      </c>
      <c r="B50" s="290">
        <v>0.77485876654070296</v>
      </c>
      <c r="C50" s="293">
        <v>8.5045331784037899</v>
      </c>
      <c r="D50" s="294">
        <v>4.1844341397145399</v>
      </c>
      <c r="E50" s="294">
        <v>25.087164659920262</v>
      </c>
      <c r="F50" s="368">
        <v>55.514381047793307</v>
      </c>
      <c r="G50" s="293">
        <v>39.851569513054216</v>
      </c>
      <c r="H50" s="291">
        <v>39.246262289658887</v>
      </c>
      <c r="I50" s="291">
        <v>47.031726568778339</v>
      </c>
      <c r="J50" s="291">
        <v>34.73969880266344</v>
      </c>
      <c r="K50" s="291">
        <v>44.900229165502196</v>
      </c>
      <c r="L50" s="291">
        <v>67.971858972637676</v>
      </c>
      <c r="M50" s="291">
        <v>-66.398603578330523</v>
      </c>
      <c r="N50" s="367">
        <v>15.200022921806493</v>
      </c>
      <c r="O50" s="290">
        <v>73.460852921825477</v>
      </c>
      <c r="P50" s="290">
        <v>14.161021853625726</v>
      </c>
      <c r="Q50" s="290">
        <v>-25.434055151480464</v>
      </c>
      <c r="R50" s="290">
        <v>-19.682581107662457</v>
      </c>
      <c r="S50" s="109" t="s">
        <v>75</v>
      </c>
    </row>
    <row r="51" spans="1:19" ht="24.95" customHeight="1">
      <c r="A51" s="109" t="s">
        <v>76</v>
      </c>
      <c r="B51" s="290">
        <v>-0.8821500619870335</v>
      </c>
      <c r="C51" s="293">
        <v>19.124186845077958</v>
      </c>
      <c r="D51" s="294">
        <v>19.684777934818314</v>
      </c>
      <c r="E51" s="294">
        <v>4.6082654041932187</v>
      </c>
      <c r="F51" s="368">
        <v>45.99838444092336</v>
      </c>
      <c r="G51" s="293">
        <v>109.3905123818605</v>
      </c>
      <c r="H51" s="291">
        <v>201.20662811387899</v>
      </c>
      <c r="I51" s="291">
        <v>-29.768127887556133</v>
      </c>
      <c r="J51" s="291">
        <v>38.084193071021502</v>
      </c>
      <c r="K51" s="291">
        <v>438.69578832002503</v>
      </c>
      <c r="L51" s="291">
        <v>5.8504253431449342</v>
      </c>
      <c r="M51" s="291" t="s">
        <v>22</v>
      </c>
      <c r="N51" s="367" t="s">
        <v>22</v>
      </c>
      <c r="O51" s="290" t="s">
        <v>209</v>
      </c>
      <c r="P51" s="290">
        <v>-70.027138527781204</v>
      </c>
      <c r="Q51" s="290">
        <v>-75.21875254427971</v>
      </c>
      <c r="R51" s="290">
        <v>-28.936575482485537</v>
      </c>
      <c r="S51" s="109" t="s">
        <v>76</v>
      </c>
    </row>
    <row r="52" spans="1:19" ht="24.95" customHeight="1">
      <c r="A52" s="109" t="s">
        <v>77</v>
      </c>
      <c r="B52" s="290">
        <v>0.21341178590535037</v>
      </c>
      <c r="C52" s="293">
        <v>43.049086036440428</v>
      </c>
      <c r="D52" s="294">
        <v>48.699626535172143</v>
      </c>
      <c r="E52" s="294">
        <v>1.3070235139617239</v>
      </c>
      <c r="F52" s="368">
        <v>21.773607866999043</v>
      </c>
      <c r="G52" s="293">
        <v>49.324383186764805</v>
      </c>
      <c r="H52" s="291">
        <v>55.740371984645293</v>
      </c>
      <c r="I52" s="291">
        <v>-18.326951568354659</v>
      </c>
      <c r="J52" s="291">
        <v>122.93696613297848</v>
      </c>
      <c r="K52" s="291">
        <v>-57.684796022391929</v>
      </c>
      <c r="L52" s="291">
        <v>-70.138539148285105</v>
      </c>
      <c r="M52" s="291" t="s">
        <v>209</v>
      </c>
      <c r="N52" s="367">
        <v>-33.681174751001535</v>
      </c>
      <c r="O52" s="290">
        <v>346.9977136007459</v>
      </c>
      <c r="P52" s="290">
        <v>-27.857374825927295</v>
      </c>
      <c r="Q52" s="290">
        <v>-40.701571773953994</v>
      </c>
      <c r="R52" s="290">
        <v>2.4100519802256741</v>
      </c>
      <c r="S52" s="109" t="s">
        <v>77</v>
      </c>
    </row>
    <row r="53" spans="1:19" ht="24.95" customHeight="1">
      <c r="A53" s="109" t="s">
        <v>78</v>
      </c>
      <c r="B53" s="290">
        <v>-1.5475748337452018</v>
      </c>
      <c r="C53" s="293">
        <v>6.9930701570368967</v>
      </c>
      <c r="D53" s="294">
        <v>5.060896023064231</v>
      </c>
      <c r="E53" s="294">
        <v>28.479579610743713</v>
      </c>
      <c r="F53" s="368">
        <v>2.4863201590780335</v>
      </c>
      <c r="G53" s="293">
        <v>-41.58338912247855</v>
      </c>
      <c r="H53" s="291">
        <v>-54.718477691450659</v>
      </c>
      <c r="I53" s="291">
        <v>-25.546556550058014</v>
      </c>
      <c r="J53" s="291">
        <v>-0.47798141498573443</v>
      </c>
      <c r="K53" s="291">
        <v>-57.00477660310613</v>
      </c>
      <c r="L53" s="291">
        <v>-45.932565774206424</v>
      </c>
      <c r="M53" s="291" t="s">
        <v>22</v>
      </c>
      <c r="N53" s="367">
        <v>-63.636902798216319</v>
      </c>
      <c r="O53" s="290">
        <v>104.90069555523243</v>
      </c>
      <c r="P53" s="290">
        <v>-8.8820652855893343</v>
      </c>
      <c r="Q53" s="290">
        <v>30.434056744969809</v>
      </c>
      <c r="R53" s="290">
        <v>-21.851639386418015</v>
      </c>
      <c r="S53" s="109" t="s">
        <v>78</v>
      </c>
    </row>
    <row r="54" spans="1:19" ht="24.95" customHeight="1">
      <c r="A54" s="109" t="s">
        <v>79</v>
      </c>
      <c r="B54" s="290">
        <v>-2.9613706551946564</v>
      </c>
      <c r="C54" s="293">
        <v>-3.4012228356251342</v>
      </c>
      <c r="D54" s="294">
        <v>-8.6579395783395086</v>
      </c>
      <c r="E54" s="294">
        <v>52.3351560865095</v>
      </c>
      <c r="F54" s="368">
        <v>-3.1360201511334935</v>
      </c>
      <c r="G54" s="293">
        <v>53.226907445290323</v>
      </c>
      <c r="H54" s="291">
        <v>54.44164898319417</v>
      </c>
      <c r="I54" s="291">
        <v>58.557769712034116</v>
      </c>
      <c r="J54" s="291">
        <v>46.396003353350778</v>
      </c>
      <c r="K54" s="291">
        <v>85.632919860094432</v>
      </c>
      <c r="L54" s="291">
        <v>49.971978799385795</v>
      </c>
      <c r="M54" s="291" t="s">
        <v>22</v>
      </c>
      <c r="N54" s="367">
        <v>290.65774647887326</v>
      </c>
      <c r="O54" s="290">
        <v>-22.79201424313348</v>
      </c>
      <c r="P54" s="290">
        <v>-7.2457657116930392</v>
      </c>
      <c r="Q54" s="290">
        <v>-82.093180428995723</v>
      </c>
      <c r="R54" s="290">
        <v>69.036320051930034</v>
      </c>
      <c r="S54" s="109" t="s">
        <v>79</v>
      </c>
    </row>
    <row r="55" spans="1:19" ht="24.95" customHeight="1">
      <c r="A55" s="109" t="s">
        <v>80</v>
      </c>
      <c r="B55" s="290">
        <v>0.74733827730220526</v>
      </c>
      <c r="C55" s="293">
        <v>22.583243762824878</v>
      </c>
      <c r="D55" s="294">
        <v>23.352943616403493</v>
      </c>
      <c r="E55" s="294">
        <v>-0.53396708214295074</v>
      </c>
      <c r="F55" s="368">
        <v>52.405425681443859</v>
      </c>
      <c r="G55" s="293">
        <v>10.854198080677023</v>
      </c>
      <c r="H55" s="291">
        <v>9.2146765436694977E-2</v>
      </c>
      <c r="I55" s="291">
        <v>12.323337513017236</v>
      </c>
      <c r="J55" s="291">
        <v>52.656285682869679</v>
      </c>
      <c r="K55" s="291">
        <v>42.935669990594192</v>
      </c>
      <c r="L55" s="291">
        <v>26.231896223946123</v>
      </c>
      <c r="M55" s="291">
        <v>25.412166003411031</v>
      </c>
      <c r="N55" s="367">
        <v>125.54633237336947</v>
      </c>
      <c r="O55" s="290" t="s">
        <v>209</v>
      </c>
      <c r="P55" s="290">
        <v>11.580893493247757</v>
      </c>
      <c r="Q55" s="290">
        <v>-81.382807184517191</v>
      </c>
      <c r="R55" s="290">
        <v>237.79503111302404</v>
      </c>
      <c r="S55" s="109" t="s">
        <v>80</v>
      </c>
    </row>
    <row r="56" spans="1:19" ht="24.95" customHeight="1">
      <c r="A56" s="109" t="s">
        <v>81</v>
      </c>
      <c r="B56" s="290">
        <v>-0.54871250346207034</v>
      </c>
      <c r="C56" s="293">
        <v>-2.1868199585094885</v>
      </c>
      <c r="D56" s="294">
        <v>-4.7517860264076432</v>
      </c>
      <c r="E56" s="294">
        <v>26.653338275776164</v>
      </c>
      <c r="F56" s="368">
        <v>16.722353095758763</v>
      </c>
      <c r="G56" s="293">
        <v>-18.433700458236189</v>
      </c>
      <c r="H56" s="291">
        <v>-20.365344035748265</v>
      </c>
      <c r="I56" s="291">
        <v>-22.380899918289401</v>
      </c>
      <c r="J56" s="291">
        <v>-11.068049790289862</v>
      </c>
      <c r="K56" s="291">
        <v>53.043732012723893</v>
      </c>
      <c r="L56" s="291">
        <v>-83.88671725950735</v>
      </c>
      <c r="M56" s="291" t="s">
        <v>209</v>
      </c>
      <c r="N56" s="367">
        <v>139.36261555222367</v>
      </c>
      <c r="O56" s="290">
        <v>-24.253334495684769</v>
      </c>
      <c r="P56" s="290">
        <v>-27.601536630326265</v>
      </c>
      <c r="Q56" s="290">
        <v>-60.813729829039907</v>
      </c>
      <c r="R56" s="290">
        <v>-9.0164340293341922</v>
      </c>
      <c r="S56" s="109" t="s">
        <v>81</v>
      </c>
    </row>
    <row r="57" spans="1:19" ht="24.95" customHeight="1" thickBot="1">
      <c r="A57" s="110" t="s">
        <v>82</v>
      </c>
      <c r="B57" s="286">
        <v>-3.9184074034498195</v>
      </c>
      <c r="C57" s="296">
        <v>52.194251859562002</v>
      </c>
      <c r="D57" s="295">
        <v>66.108030912574691</v>
      </c>
      <c r="E57" s="295">
        <v>-12.810995069834476</v>
      </c>
      <c r="F57" s="369">
        <v>4.2912915204232291</v>
      </c>
      <c r="G57" s="289">
        <v>36.992062802545775</v>
      </c>
      <c r="H57" s="288">
        <v>37.056869486349484</v>
      </c>
      <c r="I57" s="288">
        <v>8.4872969596001724</v>
      </c>
      <c r="J57" s="288">
        <v>47.143818522553403</v>
      </c>
      <c r="K57" s="288">
        <v>47.945229300585254</v>
      </c>
      <c r="L57" s="288">
        <v>0.37886363255479694</v>
      </c>
      <c r="M57" s="288" t="s">
        <v>22</v>
      </c>
      <c r="N57" s="366">
        <v>102.68250855837491</v>
      </c>
      <c r="O57" s="286">
        <v>130.7782214863154</v>
      </c>
      <c r="P57" s="286">
        <v>30.257897414468687</v>
      </c>
      <c r="Q57" s="286">
        <v>-6.9134816655420366</v>
      </c>
      <c r="R57" s="286">
        <v>-57.892059392226265</v>
      </c>
      <c r="S57" s="110" t="s">
        <v>102</v>
      </c>
    </row>
  </sheetData>
  <mergeCells count="11">
    <mergeCell ref="G7:G8"/>
    <mergeCell ref="S4:S8"/>
    <mergeCell ref="R6:R8"/>
    <mergeCell ref="A4:A8"/>
    <mergeCell ref="O7:O8"/>
    <mergeCell ref="K7:K8"/>
    <mergeCell ref="B5:B8"/>
    <mergeCell ref="D7:D8"/>
    <mergeCell ref="E7:E8"/>
    <mergeCell ref="F7:F8"/>
    <mergeCell ref="C5:C8"/>
  </mergeCells>
  <phoneticPr fontId="2"/>
  <printOptions horizontalCentered="1"/>
  <pageMargins left="0" right="0" top="0.59055118110236227" bottom="0.47244094488188981" header="0" footer="0.39370078740157483"/>
  <pageSetup paperSize="9" scale="40" firstPageNumber="6" orientation="landscape" useFirstPageNumber="1" verticalDpi="1200" r:id="rId1"/>
  <headerFooter alignWithMargins="0">
    <oddFooter>&amp;R&amp;12－&amp;P－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879DA25-F792-4134-B64F-B5A6FD27FB3B}">
  <sheetPr>
    <pageSetUpPr fitToPage="1"/>
  </sheetPr>
  <dimension ref="A1:P22"/>
  <sheetViews>
    <sheetView showGridLines="0" zoomScaleNormal="100" zoomScaleSheetLayoutView="100" workbookViewId="0"/>
  </sheetViews>
  <sheetFormatPr defaultRowHeight="13.5"/>
  <cols>
    <col min="1" max="1" width="4.625" style="630" customWidth="1"/>
    <col min="2" max="2" width="4.625" style="628" customWidth="1"/>
    <col min="3" max="3" width="3.125" style="628" customWidth="1"/>
    <col min="4" max="4" width="10.5" style="629" bestFit="1" customWidth="1"/>
    <col min="5" max="5" width="11.625" style="629" customWidth="1"/>
    <col min="6" max="6" width="9.625" style="629" customWidth="1"/>
    <col min="7" max="7" width="11.625" style="629" customWidth="1"/>
    <col min="8" max="8" width="9.625" style="629" customWidth="1"/>
    <col min="9" max="9" width="11.625" style="629" customWidth="1"/>
    <col min="10" max="10" width="9.625" style="629" customWidth="1"/>
    <col min="11" max="11" width="11.625" style="629" customWidth="1"/>
    <col min="12" max="12" width="9.625" style="629" customWidth="1"/>
    <col min="13" max="15" width="10.625" style="629" customWidth="1"/>
    <col min="16" max="16" width="10.625" style="628" customWidth="1"/>
    <col min="17" max="16384" width="9" style="628"/>
  </cols>
  <sheetData>
    <row r="1" spans="1:16" s="549" customFormat="1" ht="41.1" customHeight="1">
      <c r="A1" s="547" t="s">
        <v>314</v>
      </c>
      <c r="B1" s="548"/>
      <c r="C1" s="548"/>
      <c r="D1" s="548"/>
      <c r="E1" s="548"/>
      <c r="F1" s="548"/>
      <c r="G1" s="548"/>
      <c r="H1" s="548"/>
      <c r="I1" s="548"/>
      <c r="J1" s="548"/>
      <c r="K1" s="548"/>
      <c r="L1" s="548"/>
    </row>
    <row r="2" spans="1:16" s="549" customFormat="1" ht="32.25" customHeight="1">
      <c r="A2" s="550" t="s">
        <v>315</v>
      </c>
      <c r="B2" s="548"/>
      <c r="C2" s="548"/>
      <c r="D2" s="548"/>
      <c r="E2" s="548"/>
      <c r="F2" s="548"/>
      <c r="G2" s="548"/>
      <c r="H2" s="548"/>
      <c r="I2" s="548"/>
      <c r="J2" s="548"/>
      <c r="K2" s="548"/>
      <c r="L2" s="548"/>
    </row>
    <row r="3" spans="1:16" s="549" customFormat="1" ht="32.25" customHeight="1">
      <c r="A3" s="551" t="s">
        <v>316</v>
      </c>
      <c r="B3" s="548"/>
      <c r="C3" s="548"/>
      <c r="D3" s="548"/>
      <c r="E3" s="548"/>
      <c r="F3" s="548"/>
      <c r="G3" s="548"/>
      <c r="H3" s="548"/>
      <c r="I3" s="548"/>
      <c r="J3" s="548"/>
      <c r="K3" s="548"/>
      <c r="L3" s="548"/>
    </row>
    <row r="4" spans="1:16" s="549" customFormat="1" ht="32.25" customHeight="1">
      <c r="D4" s="548"/>
    </row>
    <row r="5" spans="1:16" s="549" customFormat="1" ht="32.25" customHeight="1">
      <c r="B5" s="552"/>
      <c r="C5" s="552"/>
      <c r="D5" s="552"/>
      <c r="E5" s="552"/>
      <c r="F5" s="552"/>
      <c r="G5" s="552"/>
      <c r="H5" s="552"/>
      <c r="I5" s="552"/>
    </row>
    <row r="6" spans="1:16" s="553" customFormat="1" ht="18.75" customHeight="1" thickBot="1">
      <c r="A6" s="553" t="s">
        <v>201</v>
      </c>
      <c r="B6" s="554"/>
      <c r="C6" s="554"/>
      <c r="D6" s="554"/>
      <c r="E6" s="554"/>
      <c r="F6" s="554"/>
      <c r="G6" s="554"/>
      <c r="H6" s="554"/>
      <c r="I6" s="554"/>
      <c r="L6" s="555" t="str">
        <f>A2</f>
        <v>令和6年3月審査分</v>
      </c>
    </row>
    <row r="7" spans="1:16" s="549" customFormat="1" ht="23.25" customHeight="1">
      <c r="A7" s="785" t="s">
        <v>317</v>
      </c>
      <c r="B7" s="786"/>
      <c r="C7" s="786"/>
      <c r="D7" s="787"/>
      <c r="E7" s="791" t="s">
        <v>318</v>
      </c>
      <c r="F7" s="793" t="s">
        <v>319</v>
      </c>
      <c r="G7" s="795" t="s">
        <v>320</v>
      </c>
      <c r="H7" s="797" t="s">
        <v>321</v>
      </c>
      <c r="I7" s="799" t="s">
        <v>322</v>
      </c>
      <c r="J7" s="800"/>
      <c r="K7" s="800"/>
      <c r="L7" s="801"/>
    </row>
    <row r="8" spans="1:16" s="549" customFormat="1" ht="36.75" customHeight="1" thickBot="1">
      <c r="A8" s="788"/>
      <c r="B8" s="789"/>
      <c r="C8" s="789"/>
      <c r="D8" s="790"/>
      <c r="E8" s="792"/>
      <c r="F8" s="794"/>
      <c r="G8" s="796"/>
      <c r="H8" s="798"/>
      <c r="I8" s="556" t="s">
        <v>318</v>
      </c>
      <c r="J8" s="557" t="s">
        <v>323</v>
      </c>
      <c r="K8" s="558" t="s">
        <v>320</v>
      </c>
      <c r="L8" s="559" t="s">
        <v>324</v>
      </c>
    </row>
    <row r="9" spans="1:16" s="549" customFormat="1" ht="12" customHeight="1" thickTop="1">
      <c r="A9" s="773" t="s">
        <v>325</v>
      </c>
      <c r="B9" s="560"/>
      <c r="C9" s="560"/>
      <c r="D9" s="560"/>
      <c r="E9" s="561" t="s">
        <v>326</v>
      </c>
      <c r="F9" s="562" t="s">
        <v>327</v>
      </c>
      <c r="G9" s="562" t="s">
        <v>328</v>
      </c>
      <c r="H9" s="563" t="s">
        <v>329</v>
      </c>
      <c r="I9" s="561" t="s">
        <v>330</v>
      </c>
      <c r="J9" s="562" t="s">
        <v>330</v>
      </c>
      <c r="K9" s="562" t="s">
        <v>330</v>
      </c>
      <c r="L9" s="564" t="s">
        <v>330</v>
      </c>
    </row>
    <row r="10" spans="1:16" s="549" customFormat="1" ht="33.75" customHeight="1">
      <c r="A10" s="774"/>
      <c r="B10" s="565" t="s">
        <v>331</v>
      </c>
      <c r="C10" s="566"/>
      <c r="D10" s="567"/>
      <c r="E10" s="568">
        <v>3852</v>
      </c>
      <c r="F10" s="569" t="s">
        <v>22</v>
      </c>
      <c r="G10" s="570">
        <v>2367346.62</v>
      </c>
      <c r="H10" s="571" t="s">
        <v>22</v>
      </c>
      <c r="I10" s="572">
        <v>5.7370299203952868</v>
      </c>
      <c r="J10" s="573" t="s">
        <v>22</v>
      </c>
      <c r="K10" s="574">
        <v>6.5248751919599215</v>
      </c>
      <c r="L10" s="575" t="s">
        <v>22</v>
      </c>
    </row>
    <row r="11" spans="1:16" s="549" customFormat="1" ht="33.75" customHeight="1" thickBot="1">
      <c r="A11" s="775"/>
      <c r="B11" s="576" t="s">
        <v>332</v>
      </c>
      <c r="C11" s="576"/>
      <c r="D11" s="576"/>
      <c r="E11" s="577">
        <v>2064</v>
      </c>
      <c r="F11" s="578">
        <v>5358.2554517133949</v>
      </c>
      <c r="G11" s="579">
        <v>31280.264999999999</v>
      </c>
      <c r="H11" s="580">
        <v>132.1321716715907</v>
      </c>
      <c r="I11" s="581">
        <v>10.315339390700146</v>
      </c>
      <c r="J11" s="582">
        <v>4.3299017134788897</v>
      </c>
      <c r="K11" s="582">
        <v>7.5419884647754714</v>
      </c>
      <c r="L11" s="583">
        <v>0.95481292137888829</v>
      </c>
      <c r="O11" s="584"/>
      <c r="P11" s="584"/>
    </row>
    <row r="12" spans="1:16" s="549" customFormat="1" ht="33.75" customHeight="1">
      <c r="A12" s="776" t="s">
        <v>333</v>
      </c>
      <c r="B12" s="779" t="s">
        <v>5</v>
      </c>
      <c r="C12" s="585" t="s">
        <v>6</v>
      </c>
      <c r="D12" s="586"/>
      <c r="E12" s="587">
        <v>1619</v>
      </c>
      <c r="F12" s="588">
        <v>4203.0114226375908</v>
      </c>
      <c r="G12" s="589" t="s">
        <v>22</v>
      </c>
      <c r="H12" s="590" t="s">
        <v>22</v>
      </c>
      <c r="I12" s="591">
        <v>17.064352856109906</v>
      </c>
      <c r="J12" s="588">
        <v>10.712730388060308</v>
      </c>
      <c r="K12" s="589" t="s">
        <v>22</v>
      </c>
      <c r="L12" s="592" t="s">
        <v>22</v>
      </c>
      <c r="O12" s="593"/>
      <c r="P12" s="594"/>
    </row>
    <row r="13" spans="1:16" s="549" customFormat="1" ht="33.75" customHeight="1">
      <c r="A13" s="777"/>
      <c r="B13" s="780"/>
      <c r="C13" s="595" t="s">
        <v>3</v>
      </c>
      <c r="D13" s="596"/>
      <c r="E13" s="597">
        <v>188</v>
      </c>
      <c r="F13" s="598">
        <v>488.05815160955348</v>
      </c>
      <c r="G13" s="599">
        <v>629.55399999999997</v>
      </c>
      <c r="H13" s="600">
        <v>2.6593232891261187</v>
      </c>
      <c r="I13" s="601">
        <v>13.939393939393938</v>
      </c>
      <c r="J13" s="598">
        <v>7.757324019006262</v>
      </c>
      <c r="K13" s="602">
        <v>-28.670842189702299</v>
      </c>
      <c r="L13" s="603">
        <v>-33.039904828087188</v>
      </c>
      <c r="O13" s="604"/>
      <c r="P13" s="604"/>
    </row>
    <row r="14" spans="1:16" s="549" customFormat="1" ht="33.75" customHeight="1">
      <c r="A14" s="777"/>
      <c r="B14" s="780"/>
      <c r="C14" s="605"/>
      <c r="D14" s="606" t="s">
        <v>7</v>
      </c>
      <c r="E14" s="597">
        <v>155</v>
      </c>
      <c r="F14" s="598">
        <v>402.3883696780893</v>
      </c>
      <c r="G14" s="607">
        <v>556.68100000000004</v>
      </c>
      <c r="H14" s="600">
        <v>2.3514976442275279</v>
      </c>
      <c r="I14" s="601">
        <v>13.138686131386862</v>
      </c>
      <c r="J14" s="598">
        <v>7.0000606377576275</v>
      </c>
      <c r="K14" s="598">
        <v>-30.603460097185888</v>
      </c>
      <c r="L14" s="603">
        <v>-34.854145777913203</v>
      </c>
      <c r="P14" s="608"/>
    </row>
    <row r="15" spans="1:16" s="549" customFormat="1" ht="33.75" customHeight="1">
      <c r="A15" s="777"/>
      <c r="B15" s="780"/>
      <c r="C15" s="609"/>
      <c r="D15" s="606" t="s">
        <v>8</v>
      </c>
      <c r="E15" s="597">
        <v>33</v>
      </c>
      <c r="F15" s="598">
        <v>85.669781931464172</v>
      </c>
      <c r="G15" s="607">
        <v>72.872999999999934</v>
      </c>
      <c r="H15" s="600">
        <v>0.30782564489859082</v>
      </c>
      <c r="I15" s="601">
        <v>17.857142857142861</v>
      </c>
      <c r="J15" s="598">
        <v>11.462505562972865</v>
      </c>
      <c r="K15" s="598">
        <v>-9.3957478552780316</v>
      </c>
      <c r="L15" s="603">
        <v>-14.945451021227385</v>
      </c>
      <c r="O15" s="610"/>
    </row>
    <row r="16" spans="1:16" s="549" customFormat="1" ht="33.75" customHeight="1" thickBot="1">
      <c r="A16" s="777"/>
      <c r="B16" s="781"/>
      <c r="C16" s="611" t="s">
        <v>9</v>
      </c>
      <c r="D16" s="612"/>
      <c r="E16" s="613">
        <v>1807</v>
      </c>
      <c r="F16" s="614">
        <v>4691.0695742471444</v>
      </c>
      <c r="G16" s="615" t="s">
        <v>22</v>
      </c>
      <c r="H16" s="616" t="s">
        <v>22</v>
      </c>
      <c r="I16" s="617">
        <v>16.731266149870791</v>
      </c>
      <c r="J16" s="614">
        <v>10.397716143296805</v>
      </c>
      <c r="K16" s="615" t="s">
        <v>22</v>
      </c>
      <c r="L16" s="618" t="s">
        <v>22</v>
      </c>
    </row>
    <row r="17" spans="1:12" s="549" customFormat="1" ht="33.75" customHeight="1">
      <c r="A17" s="777"/>
      <c r="B17" s="782" t="s">
        <v>10</v>
      </c>
      <c r="C17" s="609" t="s">
        <v>6</v>
      </c>
      <c r="D17" s="619"/>
      <c r="E17" s="587">
        <v>216</v>
      </c>
      <c r="F17" s="620">
        <v>560.74766355140184</v>
      </c>
      <c r="G17" s="621" t="s">
        <v>22</v>
      </c>
      <c r="H17" s="571" t="s">
        <v>22</v>
      </c>
      <c r="I17" s="622">
        <v>-5.6768558951965105</v>
      </c>
      <c r="J17" s="620">
        <v>-10.794596580010605</v>
      </c>
      <c r="K17" s="621" t="s">
        <v>22</v>
      </c>
      <c r="L17" s="623" t="s">
        <v>22</v>
      </c>
    </row>
    <row r="18" spans="1:12" s="549" customFormat="1" ht="33.75" customHeight="1">
      <c r="A18" s="777"/>
      <c r="B18" s="783"/>
      <c r="C18" s="624" t="s">
        <v>3</v>
      </c>
      <c r="D18" s="625"/>
      <c r="E18" s="626">
        <v>9</v>
      </c>
      <c r="F18" s="598">
        <v>23.364485981308409</v>
      </c>
      <c r="G18" s="607">
        <v>-98.968000000000004</v>
      </c>
      <c r="H18" s="600">
        <v>-0.41805453905182671</v>
      </c>
      <c r="I18" s="601">
        <v>-18.181818181818173</v>
      </c>
      <c r="J18" s="598">
        <v>-22.621070518266791</v>
      </c>
      <c r="K18" s="598">
        <v>-67.281791553989279</v>
      </c>
      <c r="L18" s="603">
        <v>-69.28585141540708</v>
      </c>
    </row>
    <row r="19" spans="1:12" s="549" customFormat="1" ht="33.75" customHeight="1" thickBot="1">
      <c r="A19" s="778"/>
      <c r="B19" s="784"/>
      <c r="C19" s="611" t="s">
        <v>9</v>
      </c>
      <c r="D19" s="612"/>
      <c r="E19" s="613">
        <v>225</v>
      </c>
      <c r="F19" s="614">
        <v>584.1121495327103</v>
      </c>
      <c r="G19" s="615" t="s">
        <v>22</v>
      </c>
      <c r="H19" s="616" t="s">
        <v>22</v>
      </c>
      <c r="I19" s="617">
        <v>-6.25</v>
      </c>
      <c r="J19" s="614">
        <v>-11.336643302180676</v>
      </c>
      <c r="K19" s="615" t="s">
        <v>22</v>
      </c>
      <c r="L19" s="618" t="s">
        <v>22</v>
      </c>
    </row>
    <row r="20" spans="1:12" s="549" customFormat="1" ht="18.75" customHeight="1">
      <c r="A20" s="627"/>
    </row>
    <row r="21" spans="1:12" s="549" customFormat="1" ht="18.75" customHeight="1">
      <c r="A21" s="549" t="s">
        <v>334</v>
      </c>
    </row>
    <row r="22" spans="1:12" ht="14.25">
      <c r="A22" s="549" t="s">
        <v>335</v>
      </c>
    </row>
  </sheetData>
  <mergeCells count="10">
    <mergeCell ref="E7:E8"/>
    <mergeCell ref="F7:F8"/>
    <mergeCell ref="G7:G8"/>
    <mergeCell ref="H7:H8"/>
    <mergeCell ref="I7:L7"/>
    <mergeCell ref="A9:A11"/>
    <mergeCell ref="A12:A19"/>
    <mergeCell ref="B12:B16"/>
    <mergeCell ref="B17:B19"/>
    <mergeCell ref="A7:D8"/>
  </mergeCells>
  <phoneticPr fontId="2"/>
  <pageMargins left="0.39370078740157483" right="0.39370078740157483" top="0.78740157480314965" bottom="0.39370078740157483" header="0.51181102362204722" footer="0.31496062992125984"/>
  <pageSetup paperSize="9" scale="90" firstPageNumber="7" orientation="portrait" useFirstPageNumber="1" r:id="rId1"/>
  <headerFooter alignWithMargins="0">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bestFit="1" customWidth="1"/>
    <col min="15" max="15" width="16" style="127" customWidth="1"/>
    <col min="16" max="17" width="12.625" style="127" customWidth="1"/>
    <col min="18" max="18" width="2.5" style="126" customWidth="1"/>
    <col min="19" max="16384" width="9" style="126"/>
  </cols>
  <sheetData>
    <row r="1" spans="1:18" ht="19.5" thickBot="1">
      <c r="A1" s="488" t="s">
        <v>134</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180" t="s">
        <v>196</v>
      </c>
      <c r="B4" s="128"/>
      <c r="C4" s="128"/>
      <c r="D4" s="128"/>
      <c r="E4" s="128"/>
      <c r="F4" s="128"/>
      <c r="G4" s="128"/>
      <c r="H4" s="128"/>
      <c r="I4" s="128"/>
      <c r="J4" s="135" t="s">
        <v>206</v>
      </c>
      <c r="L4" s="132"/>
      <c r="M4" s="136" t="s">
        <v>109</v>
      </c>
      <c r="N4" s="133"/>
      <c r="O4" s="133"/>
      <c r="P4" s="133"/>
      <c r="Q4" s="133"/>
      <c r="R4" s="134"/>
    </row>
    <row r="5" spans="1:18">
      <c r="L5" s="132"/>
      <c r="M5" s="137"/>
      <c r="N5" s="804" t="s">
        <v>207</v>
      </c>
      <c r="O5" s="806" t="s">
        <v>206</v>
      </c>
      <c r="P5" s="133"/>
      <c r="Q5" s="133"/>
      <c r="R5" s="134"/>
    </row>
    <row r="6" spans="1:18" ht="14.25" thickBot="1">
      <c r="L6" s="132"/>
      <c r="M6" s="138"/>
      <c r="N6" s="805"/>
      <c r="O6" s="807"/>
      <c r="P6" s="133"/>
      <c r="Q6" s="133"/>
      <c r="R6" s="134"/>
    </row>
    <row r="7" spans="1:18" ht="14.25" thickTop="1">
      <c r="L7" s="132"/>
      <c r="M7" s="139" t="s">
        <v>139</v>
      </c>
      <c r="N7" s="140">
        <v>515592</v>
      </c>
      <c r="O7" s="141">
        <v>504273</v>
      </c>
      <c r="P7" s="133"/>
      <c r="Q7" s="133"/>
      <c r="R7" s="134"/>
    </row>
    <row r="8" spans="1:18">
      <c r="L8" s="132"/>
      <c r="M8" s="139" t="s">
        <v>140</v>
      </c>
      <c r="N8" s="140">
        <v>136006</v>
      </c>
      <c r="O8" s="141">
        <v>153925</v>
      </c>
      <c r="P8" s="133"/>
      <c r="Q8" s="133"/>
      <c r="R8" s="134"/>
    </row>
    <row r="9" spans="1:18">
      <c r="L9" s="132"/>
      <c r="M9" s="139" t="s">
        <v>141</v>
      </c>
      <c r="N9" s="140">
        <v>95161</v>
      </c>
      <c r="O9" s="141">
        <v>109571</v>
      </c>
      <c r="P9" s="133"/>
      <c r="Q9" s="133"/>
      <c r="R9" s="134"/>
    </row>
    <row r="10" spans="1:18">
      <c r="L10" s="132"/>
      <c r="M10" s="142" t="s">
        <v>194</v>
      </c>
      <c r="N10" s="140">
        <v>197574</v>
      </c>
      <c r="O10" s="141">
        <v>202849</v>
      </c>
      <c r="P10" s="133"/>
      <c r="Q10" s="133"/>
      <c r="R10" s="134"/>
    </row>
    <row r="11" spans="1:18">
      <c r="L11" s="132"/>
      <c r="M11" s="142" t="s">
        <v>144</v>
      </c>
      <c r="N11" s="140">
        <v>52732</v>
      </c>
      <c r="O11" s="141">
        <v>58887</v>
      </c>
      <c r="P11" s="133"/>
      <c r="Q11" s="133"/>
      <c r="R11" s="134"/>
    </row>
    <row r="12" spans="1:18">
      <c r="L12" s="132"/>
      <c r="M12" s="142" t="s">
        <v>145</v>
      </c>
      <c r="N12" s="140">
        <v>37430</v>
      </c>
      <c r="O12" s="141">
        <v>42684</v>
      </c>
      <c r="P12" s="133"/>
      <c r="Q12" s="133"/>
      <c r="R12" s="134"/>
    </row>
    <row r="13" spans="1:18">
      <c r="L13" s="132"/>
      <c r="M13" s="142" t="s">
        <v>146</v>
      </c>
      <c r="N13" s="140">
        <v>570</v>
      </c>
      <c r="O13" s="141">
        <v>562</v>
      </c>
      <c r="P13" s="133"/>
      <c r="Q13" s="133"/>
      <c r="R13" s="134"/>
    </row>
    <row r="14" spans="1:18">
      <c r="L14" s="132"/>
      <c r="M14" s="142" t="s">
        <v>147</v>
      </c>
      <c r="N14" s="140">
        <v>168</v>
      </c>
      <c r="O14" s="141">
        <v>161</v>
      </c>
      <c r="P14" s="133"/>
      <c r="Q14" s="133"/>
      <c r="R14" s="134"/>
    </row>
    <row r="15" spans="1:18">
      <c r="L15" s="132"/>
      <c r="M15" s="142" t="s">
        <v>148</v>
      </c>
      <c r="N15" s="140">
        <v>81</v>
      </c>
      <c r="O15" s="141">
        <v>97</v>
      </c>
      <c r="P15" s="133"/>
      <c r="Q15" s="133"/>
      <c r="R15" s="134"/>
    </row>
    <row r="16" spans="1:18">
      <c r="L16" s="132"/>
      <c r="M16" s="142" t="s">
        <v>149</v>
      </c>
      <c r="N16" s="140">
        <v>46165</v>
      </c>
      <c r="O16" s="141">
        <v>46612</v>
      </c>
      <c r="P16" s="133"/>
      <c r="Q16" s="133"/>
      <c r="R16" s="134"/>
    </row>
    <row r="17" spans="2:28">
      <c r="L17" s="132"/>
      <c r="M17" s="142" t="s">
        <v>150</v>
      </c>
      <c r="N17" s="140">
        <v>11902</v>
      </c>
      <c r="O17" s="141">
        <v>13422</v>
      </c>
      <c r="P17" s="133"/>
      <c r="Q17" s="133"/>
      <c r="R17" s="134"/>
    </row>
    <row r="18" spans="2:28">
      <c r="L18" s="132"/>
      <c r="M18" s="142" t="s">
        <v>151</v>
      </c>
      <c r="N18" s="140">
        <v>8430</v>
      </c>
      <c r="O18" s="141">
        <v>9741</v>
      </c>
      <c r="P18" s="133"/>
      <c r="Q18" s="133"/>
      <c r="R18" s="134"/>
    </row>
    <row r="19" spans="2:28">
      <c r="L19" s="132"/>
      <c r="M19" s="142" t="s">
        <v>152</v>
      </c>
      <c r="N19" s="140">
        <v>130133</v>
      </c>
      <c r="O19" s="141">
        <v>132223</v>
      </c>
      <c r="P19" s="133"/>
      <c r="Q19" s="133"/>
      <c r="R19" s="134"/>
    </row>
    <row r="20" spans="2:28">
      <c r="L20" s="132"/>
      <c r="M20" s="142" t="s">
        <v>153</v>
      </c>
      <c r="N20" s="140">
        <v>34746</v>
      </c>
      <c r="O20" s="141">
        <v>39298</v>
      </c>
      <c r="P20" s="133"/>
      <c r="Q20" s="133"/>
      <c r="R20" s="134"/>
    </row>
    <row r="21" spans="2:28">
      <c r="L21" s="132"/>
      <c r="M21" s="142" t="s">
        <v>154</v>
      </c>
      <c r="N21" s="140">
        <v>25091</v>
      </c>
      <c r="O21" s="141">
        <v>28574</v>
      </c>
      <c r="P21" s="133"/>
      <c r="Q21" s="133"/>
      <c r="R21" s="134"/>
    </row>
    <row r="22" spans="2:28">
      <c r="L22" s="132"/>
      <c r="M22" s="370" t="s">
        <v>155</v>
      </c>
      <c r="N22" s="514">
        <v>141150</v>
      </c>
      <c r="O22" s="144">
        <v>122027</v>
      </c>
      <c r="P22" s="133"/>
      <c r="Q22" s="133"/>
      <c r="R22" s="134"/>
    </row>
    <row r="23" spans="2:28">
      <c r="L23" s="132"/>
      <c r="M23" s="370" t="s">
        <v>156</v>
      </c>
      <c r="N23" s="515">
        <v>36458</v>
      </c>
      <c r="O23" s="141">
        <v>42157</v>
      </c>
      <c r="P23" s="133"/>
      <c r="Q23" s="133"/>
      <c r="R23" s="134"/>
    </row>
    <row r="24" spans="2:28" ht="14.25" thickBot="1">
      <c r="L24" s="132"/>
      <c r="M24" s="145" t="s">
        <v>157</v>
      </c>
      <c r="N24" s="516">
        <v>24129</v>
      </c>
      <c r="O24" s="517">
        <v>28475</v>
      </c>
      <c r="P24" s="133"/>
      <c r="Q24" s="133"/>
      <c r="R24" s="134"/>
    </row>
    <row r="25" spans="2:28">
      <c r="L25" s="132"/>
      <c r="M25" s="133"/>
      <c r="N25" s="133"/>
      <c r="O25" s="133"/>
      <c r="P25" s="133"/>
      <c r="Q25" s="133"/>
      <c r="R25" s="134"/>
    </row>
    <row r="26" spans="2:28" ht="14.25" thickBot="1">
      <c r="L26" s="132"/>
      <c r="M26" s="148" t="s">
        <v>111</v>
      </c>
      <c r="N26" s="149"/>
      <c r="O26" s="150"/>
      <c r="P26" s="151" t="s">
        <v>112</v>
      </c>
      <c r="Q26" s="133"/>
      <c r="R26" s="134"/>
    </row>
    <row r="27" spans="2:28">
      <c r="L27" s="132"/>
      <c r="M27" s="137"/>
      <c r="N27" s="804" t="str">
        <f>N5</f>
        <v>令和5年3月審査分</v>
      </c>
      <c r="O27" s="808" t="str">
        <f>O5</f>
        <v>令和6年3月審査分</v>
      </c>
      <c r="P27" s="802" t="s">
        <v>113</v>
      </c>
      <c r="Q27" s="152"/>
      <c r="R27" s="134"/>
    </row>
    <row r="28" spans="2:28" ht="14.25" thickBot="1">
      <c r="B28" s="167"/>
      <c r="C28" s="167"/>
      <c r="L28" s="132"/>
      <c r="M28" s="138"/>
      <c r="N28" s="805"/>
      <c r="O28" s="809"/>
      <c r="P28" s="803"/>
      <c r="Q28" s="133"/>
      <c r="R28" s="134"/>
      <c r="AB28" s="487"/>
    </row>
    <row r="29" spans="2:28" ht="14.25" thickTop="1">
      <c r="L29" s="132"/>
      <c r="M29" s="139" t="s">
        <v>110</v>
      </c>
      <c r="N29" s="153">
        <v>0</v>
      </c>
      <c r="O29" s="154">
        <v>0</v>
      </c>
      <c r="P29" s="485" t="s">
        <v>18</v>
      </c>
      <c r="Q29" s="152"/>
      <c r="R29" s="134"/>
    </row>
    <row r="30" spans="2:28">
      <c r="L30" s="132"/>
      <c r="M30" s="142" t="s">
        <v>110</v>
      </c>
      <c r="N30" s="155">
        <v>74.675899999999999</v>
      </c>
      <c r="O30" s="156">
        <v>76.776899999999998</v>
      </c>
      <c r="P30" s="518">
        <v>2.8134913673621469</v>
      </c>
      <c r="Q30" s="157"/>
      <c r="R30" s="134"/>
    </row>
    <row r="31" spans="2:28">
      <c r="L31" s="132"/>
      <c r="M31" s="142" t="s">
        <v>142</v>
      </c>
      <c r="N31" s="155">
        <v>19.757400000000001</v>
      </c>
      <c r="O31" s="156">
        <v>20.2849</v>
      </c>
      <c r="P31" s="518">
        <v>2.6698857137072736</v>
      </c>
      <c r="Q31" s="157"/>
      <c r="R31" s="134"/>
    </row>
    <row r="32" spans="2:28">
      <c r="L32" s="132"/>
      <c r="M32" s="142" t="s">
        <v>144</v>
      </c>
      <c r="N32" s="155">
        <v>5.2732000000000001</v>
      </c>
      <c r="O32" s="156">
        <v>5.8887</v>
      </c>
      <c r="P32" s="518">
        <v>11.672229386330883</v>
      </c>
      <c r="Q32" s="157"/>
      <c r="R32" s="134"/>
    </row>
    <row r="33" spans="12:18" ht="13.5" customHeight="1">
      <c r="L33" s="132"/>
      <c r="M33" s="142" t="s">
        <v>145</v>
      </c>
      <c r="N33" s="155">
        <v>3.7429999999999999</v>
      </c>
      <c r="O33" s="156">
        <v>4.2683999999999997</v>
      </c>
      <c r="P33" s="518">
        <v>14.036868821800681</v>
      </c>
      <c r="Q33" s="157"/>
      <c r="R33" s="134"/>
    </row>
    <row r="34" spans="12:18">
      <c r="L34" s="132"/>
      <c r="M34" s="142" t="s">
        <v>149</v>
      </c>
      <c r="N34" s="520">
        <v>4.6165000000000003</v>
      </c>
      <c r="O34" s="156">
        <v>4.6612</v>
      </c>
      <c r="P34" s="518">
        <v>0.96826600238276228</v>
      </c>
      <c r="Q34" s="157"/>
      <c r="R34" s="134"/>
    </row>
    <row r="35" spans="12:18">
      <c r="L35" s="132"/>
      <c r="M35" s="142" t="s">
        <v>150</v>
      </c>
      <c r="N35" s="520">
        <v>1.1901999999999999</v>
      </c>
      <c r="O35" s="156">
        <v>1.3422000000000001</v>
      </c>
      <c r="P35" s="518">
        <v>12.770962863384327</v>
      </c>
      <c r="Q35" s="157"/>
      <c r="R35" s="134"/>
    </row>
    <row r="36" spans="12:18">
      <c r="L36" s="132"/>
      <c r="M36" s="142" t="s">
        <v>151</v>
      </c>
      <c r="N36" s="520">
        <v>0.84299999999999997</v>
      </c>
      <c r="O36" s="156">
        <v>0.97409999999999997</v>
      </c>
      <c r="P36" s="518">
        <v>15.551601423487554</v>
      </c>
      <c r="Q36" s="157"/>
      <c r="R36" s="134"/>
    </row>
    <row r="37" spans="12:18">
      <c r="L37" s="132"/>
      <c r="M37" s="142" t="s">
        <v>152</v>
      </c>
      <c r="N37" s="520">
        <v>13.013299999999999</v>
      </c>
      <c r="O37" s="156">
        <v>13.222300000000001</v>
      </c>
      <c r="P37" s="518">
        <v>1.6060491958227487</v>
      </c>
      <c r="Q37" s="157"/>
      <c r="R37" s="134"/>
    </row>
    <row r="38" spans="12:18">
      <c r="L38" s="132"/>
      <c r="M38" s="370" t="s">
        <v>153</v>
      </c>
      <c r="N38" s="520">
        <v>3.4746000000000001</v>
      </c>
      <c r="O38" s="156">
        <v>3.9298000000000002</v>
      </c>
      <c r="P38" s="518">
        <v>13.100788579980431</v>
      </c>
      <c r="Q38" s="157"/>
      <c r="R38" s="134"/>
    </row>
    <row r="39" spans="12:18">
      <c r="L39" s="132"/>
      <c r="M39" s="370" t="s">
        <v>154</v>
      </c>
      <c r="N39" s="520">
        <v>2.5091000000000001</v>
      </c>
      <c r="O39" s="156">
        <v>2.8574000000000002</v>
      </c>
      <c r="P39" s="518">
        <v>13.881471443944051</v>
      </c>
      <c r="Q39" s="157"/>
      <c r="R39" s="134"/>
    </row>
    <row r="40" spans="12:18">
      <c r="L40" s="132"/>
      <c r="M40" s="370" t="s">
        <v>155</v>
      </c>
      <c r="N40" s="520">
        <v>14.172000000000001</v>
      </c>
      <c r="O40" s="155">
        <v>12.258900000000001</v>
      </c>
      <c r="P40" s="518">
        <v>-13.499153259949196</v>
      </c>
      <c r="Q40" s="157"/>
      <c r="R40" s="134"/>
    </row>
    <row r="41" spans="12:18">
      <c r="L41" s="132"/>
      <c r="M41" s="370" t="s">
        <v>156</v>
      </c>
      <c r="N41" s="520">
        <v>3.6625999999999999</v>
      </c>
      <c r="O41" s="155">
        <v>4.2317999999999998</v>
      </c>
      <c r="P41" s="518">
        <v>15.540872604160967</v>
      </c>
      <c r="Q41" s="157"/>
      <c r="R41" s="134"/>
    </row>
    <row r="42" spans="12:18" ht="14.25" thickBot="1">
      <c r="L42" s="132"/>
      <c r="M42" s="145" t="s">
        <v>157</v>
      </c>
      <c r="N42" s="521">
        <v>2.4209999999999998</v>
      </c>
      <c r="O42" s="158">
        <v>2.8572000000000002</v>
      </c>
      <c r="P42" s="519">
        <v>18.017348203221829</v>
      </c>
      <c r="Q42" s="157"/>
      <c r="R42" s="134"/>
    </row>
    <row r="43" spans="12:18">
      <c r="L43" s="132"/>
      <c r="M43" s="133"/>
      <c r="N43" s="133"/>
      <c r="O43" s="133"/>
      <c r="P43" s="133"/>
      <c r="Q43" s="133"/>
      <c r="R43" s="134"/>
    </row>
    <row r="44" spans="12:18" ht="14.25" thickBot="1">
      <c r="L44" s="132"/>
      <c r="M44" s="148" t="s">
        <v>114</v>
      </c>
      <c r="N44" s="133"/>
      <c r="O44" s="133"/>
      <c r="P44" s="133"/>
      <c r="Q44" s="133"/>
      <c r="R44" s="134"/>
    </row>
    <row r="45" spans="12:18" ht="14.25" thickBot="1">
      <c r="L45" s="132"/>
      <c r="M45" s="160"/>
      <c r="N45" s="161" t="str">
        <f>N5</f>
        <v>令和5年3月審査分</v>
      </c>
      <c r="O45" s="162"/>
      <c r="P45" s="163" t="str">
        <f>O5</f>
        <v>令和6年3月審査分</v>
      </c>
      <c r="Q45" s="439"/>
      <c r="R45" s="134"/>
    </row>
    <row r="46" spans="12:18" ht="14.25" thickTop="1">
      <c r="L46" s="132"/>
      <c r="M46" s="139" t="s">
        <v>110</v>
      </c>
      <c r="N46" s="164" t="s">
        <v>210</v>
      </c>
      <c r="O46" s="165"/>
      <c r="P46" s="527" t="s">
        <v>211</v>
      </c>
      <c r="Q46" s="440"/>
      <c r="R46" s="134"/>
    </row>
    <row r="47" spans="12:18">
      <c r="L47" s="132"/>
      <c r="M47" s="142" t="s">
        <v>142</v>
      </c>
      <c r="N47" s="166" t="s">
        <v>212</v>
      </c>
      <c r="O47" s="143"/>
      <c r="P47" s="528" t="s">
        <v>213</v>
      </c>
      <c r="Q47" s="386"/>
      <c r="R47" s="134"/>
    </row>
    <row r="48" spans="12:18">
      <c r="L48" s="132"/>
      <c r="M48" s="142" t="s">
        <v>144</v>
      </c>
      <c r="N48" s="166" t="s">
        <v>214</v>
      </c>
      <c r="O48" s="143"/>
      <c r="P48" s="528" t="s">
        <v>215</v>
      </c>
      <c r="Q48" s="386"/>
      <c r="R48" s="134"/>
    </row>
    <row r="49" spans="1:18">
      <c r="L49" s="132"/>
      <c r="M49" s="142" t="s">
        <v>145</v>
      </c>
      <c r="N49" s="166" t="s">
        <v>216</v>
      </c>
      <c r="O49" s="143"/>
      <c r="P49" s="528" t="s">
        <v>217</v>
      </c>
      <c r="Q49" s="386"/>
      <c r="R49" s="134"/>
    </row>
    <row r="50" spans="1:18">
      <c r="L50" s="132"/>
      <c r="M50" s="142" t="s">
        <v>149</v>
      </c>
      <c r="N50" s="166" t="s">
        <v>218</v>
      </c>
      <c r="O50" s="143"/>
      <c r="P50" s="528" t="s">
        <v>219</v>
      </c>
      <c r="Q50" s="386"/>
      <c r="R50" s="134"/>
    </row>
    <row r="51" spans="1:18">
      <c r="L51" s="132"/>
      <c r="M51" s="142" t="s">
        <v>150</v>
      </c>
      <c r="N51" s="166" t="s">
        <v>220</v>
      </c>
      <c r="O51" s="143"/>
      <c r="P51" s="528" t="s">
        <v>221</v>
      </c>
      <c r="Q51" s="386"/>
      <c r="R51" s="134"/>
    </row>
    <row r="52" spans="1:18">
      <c r="L52" s="132"/>
      <c r="M52" s="142" t="s">
        <v>151</v>
      </c>
      <c r="N52" s="166" t="s">
        <v>222</v>
      </c>
      <c r="O52" s="143"/>
      <c r="P52" s="528" t="s">
        <v>223</v>
      </c>
      <c r="Q52" s="386"/>
      <c r="R52" s="134"/>
    </row>
    <row r="53" spans="1:18">
      <c r="L53" s="132"/>
      <c r="M53" s="142" t="s">
        <v>152</v>
      </c>
      <c r="N53" s="166" t="s">
        <v>224</v>
      </c>
      <c r="O53" s="143"/>
      <c r="P53" s="528" t="s">
        <v>225</v>
      </c>
      <c r="Q53" s="386"/>
      <c r="R53" s="134"/>
    </row>
    <row r="54" spans="1:18">
      <c r="L54" s="132"/>
      <c r="M54" s="370" t="s">
        <v>153</v>
      </c>
      <c r="N54" s="166" t="s">
        <v>226</v>
      </c>
      <c r="O54" s="371"/>
      <c r="P54" s="528" t="s">
        <v>227</v>
      </c>
      <c r="Q54" s="441"/>
      <c r="R54" s="134"/>
    </row>
    <row r="55" spans="1:18">
      <c r="L55" s="132"/>
      <c r="M55" s="370" t="s">
        <v>154</v>
      </c>
      <c r="N55" s="166" t="s">
        <v>228</v>
      </c>
      <c r="O55" s="371"/>
      <c r="P55" s="528" t="s">
        <v>229</v>
      </c>
      <c r="Q55" s="441"/>
      <c r="R55" s="134"/>
    </row>
    <row r="56" spans="1:18">
      <c r="L56" s="132"/>
      <c r="M56" s="370" t="s">
        <v>155</v>
      </c>
      <c r="N56" s="166" t="s">
        <v>230</v>
      </c>
      <c r="O56" s="371"/>
      <c r="P56" s="528" t="s">
        <v>231</v>
      </c>
      <c r="Q56" s="441"/>
      <c r="R56" s="134"/>
    </row>
    <row r="57" spans="1:18">
      <c r="L57" s="132"/>
      <c r="M57" s="370" t="s">
        <v>156</v>
      </c>
      <c r="N57" s="166" t="s">
        <v>232</v>
      </c>
      <c r="O57" s="371"/>
      <c r="P57" s="528" t="s">
        <v>233</v>
      </c>
      <c r="Q57" s="441"/>
      <c r="R57" s="134"/>
    </row>
    <row r="58" spans="1:18" ht="14.25" thickBot="1">
      <c r="L58" s="132"/>
      <c r="M58" s="145" t="s">
        <v>157</v>
      </c>
      <c r="N58" s="168" t="s">
        <v>234</v>
      </c>
      <c r="O58" s="146"/>
      <c r="P58" s="522" t="s">
        <v>235</v>
      </c>
      <c r="Q58" s="442"/>
      <c r="R58" s="134"/>
    </row>
    <row r="59" spans="1:18">
      <c r="L59" s="132"/>
      <c r="M59" s="133"/>
      <c r="N59" s="133"/>
      <c r="O59" s="133"/>
      <c r="P59" s="133"/>
      <c r="Q59" s="133"/>
      <c r="R59" s="134"/>
    </row>
    <row r="60" spans="1:18" ht="14.25" thickBot="1">
      <c r="A60" s="176" t="s">
        <v>116</v>
      </c>
      <c r="B60" s="177" t="s">
        <v>208</v>
      </c>
      <c r="L60" s="132"/>
      <c r="M60" s="148" t="s">
        <v>115</v>
      </c>
      <c r="N60" s="133"/>
      <c r="O60" s="133"/>
      <c r="P60" s="133"/>
      <c r="Q60" s="133"/>
      <c r="R60" s="134"/>
    </row>
    <row r="61" spans="1:18" ht="14.25" thickBot="1">
      <c r="A61" s="176" t="s">
        <v>117</v>
      </c>
      <c r="B61" s="177" t="s">
        <v>118</v>
      </c>
      <c r="L61" s="132"/>
      <c r="M61" s="169" t="str">
        <f>N5</f>
        <v>令和5年3月審査分</v>
      </c>
      <c r="N61" s="170"/>
      <c r="O61" s="171" t="str">
        <f>O5</f>
        <v>令和6年3月審査分</v>
      </c>
      <c r="P61" s="172"/>
      <c r="Q61" s="149"/>
      <c r="R61" s="134"/>
    </row>
    <row r="62" spans="1:18" ht="14.25" thickBot="1">
      <c r="L62" s="173"/>
      <c r="M62" s="174"/>
      <c r="N62" s="174"/>
      <c r="O62" s="174"/>
      <c r="P62" s="174"/>
      <c r="Q62" s="174"/>
      <c r="R62" s="175"/>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8" orientation="portrait" useFirstPageNumber="1" r:id="rId1"/>
  <headerFooter alignWithMargins="0">
    <oddFooter>&amp;C&amp;10－&amp;P－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8" t="s">
        <v>135</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180" t="s">
        <v>196</v>
      </c>
      <c r="B4" s="128"/>
      <c r="C4" s="128"/>
      <c r="D4" s="128"/>
      <c r="E4" s="128"/>
      <c r="F4" s="128"/>
      <c r="G4" s="128"/>
      <c r="H4" s="128"/>
      <c r="I4" s="128"/>
      <c r="J4" s="135" t="s">
        <v>206</v>
      </c>
      <c r="L4" s="132"/>
      <c r="M4" s="136" t="s">
        <v>119</v>
      </c>
      <c r="N4" s="133"/>
      <c r="O4" s="133"/>
      <c r="P4" s="133"/>
      <c r="Q4" s="133"/>
      <c r="R4" s="134"/>
    </row>
    <row r="5" spans="1:18" ht="13.5" customHeight="1">
      <c r="L5" s="132"/>
      <c r="M5" s="137"/>
      <c r="N5" s="804" t="s">
        <v>207</v>
      </c>
      <c r="O5" s="806" t="s">
        <v>206</v>
      </c>
      <c r="P5" s="133"/>
      <c r="Q5" s="133"/>
      <c r="R5" s="134"/>
    </row>
    <row r="6" spans="1:18" ht="14.25" thickBot="1">
      <c r="L6" s="132"/>
      <c r="M6" s="138"/>
      <c r="N6" s="805"/>
      <c r="O6" s="807"/>
      <c r="P6" s="133"/>
      <c r="Q6" s="133"/>
      <c r="R6" s="134"/>
    </row>
    <row r="7" spans="1:18" ht="14.25" thickTop="1">
      <c r="L7" s="132"/>
      <c r="M7" s="139" t="s">
        <v>139</v>
      </c>
      <c r="N7" s="140">
        <v>259637.359</v>
      </c>
      <c r="O7" s="141">
        <v>296610.38</v>
      </c>
      <c r="P7" s="133"/>
      <c r="Q7" s="133"/>
      <c r="R7" s="134"/>
    </row>
    <row r="8" spans="1:18">
      <c r="L8" s="132"/>
      <c r="M8" s="139" t="s">
        <v>140</v>
      </c>
      <c r="N8" s="140">
        <v>29776.668000000001</v>
      </c>
      <c r="O8" s="141">
        <v>36078.796999999999</v>
      </c>
      <c r="P8" s="133"/>
      <c r="Q8" s="133"/>
      <c r="R8" s="134"/>
    </row>
    <row r="9" spans="1:18">
      <c r="L9" s="132"/>
      <c r="M9" s="139" t="s">
        <v>141</v>
      </c>
      <c r="N9" s="140">
        <v>26058.31</v>
      </c>
      <c r="O9" s="141">
        <v>31914.147000000001</v>
      </c>
      <c r="P9" s="133"/>
      <c r="Q9" s="133"/>
      <c r="R9" s="134"/>
    </row>
    <row r="10" spans="1:18">
      <c r="L10" s="132"/>
      <c r="M10" s="142" t="s">
        <v>142</v>
      </c>
      <c r="N10" s="140">
        <v>104217.24</v>
      </c>
      <c r="O10" s="141">
        <v>124461.85400000001</v>
      </c>
      <c r="P10" s="133"/>
      <c r="Q10" s="133"/>
      <c r="R10" s="134"/>
    </row>
    <row r="11" spans="1:18">
      <c r="L11" s="132"/>
      <c r="M11" s="142" t="s">
        <v>144</v>
      </c>
      <c r="N11" s="140">
        <v>11188.632</v>
      </c>
      <c r="O11" s="141">
        <v>13334.817999999999</v>
      </c>
      <c r="P11" s="133"/>
      <c r="Q11" s="133"/>
      <c r="R11" s="134"/>
    </row>
    <row r="12" spans="1:18">
      <c r="L12" s="132"/>
      <c r="M12" s="142" t="s">
        <v>145</v>
      </c>
      <c r="N12" s="140">
        <v>10402.107</v>
      </c>
      <c r="O12" s="141">
        <v>12987.71</v>
      </c>
      <c r="P12" s="133"/>
      <c r="Q12" s="133"/>
      <c r="R12" s="134"/>
    </row>
    <row r="13" spans="1:18">
      <c r="L13" s="132"/>
      <c r="M13" s="142" t="s">
        <v>146</v>
      </c>
      <c r="N13" s="140">
        <v>250.97800000000001</v>
      </c>
      <c r="O13" s="141">
        <v>555.56399999999996</v>
      </c>
      <c r="P13" s="133"/>
      <c r="Q13" s="133"/>
      <c r="R13" s="134"/>
    </row>
    <row r="14" spans="1:18">
      <c r="L14" s="132"/>
      <c r="M14" s="142" t="s">
        <v>147</v>
      </c>
      <c r="N14" s="140">
        <v>35.048000000000002</v>
      </c>
      <c r="O14" s="141">
        <v>39.976999999999997</v>
      </c>
      <c r="P14" s="133"/>
      <c r="Q14" s="133"/>
      <c r="R14" s="134"/>
    </row>
    <row r="15" spans="1:18">
      <c r="L15" s="132"/>
      <c r="M15" s="142" t="s">
        <v>148</v>
      </c>
      <c r="N15" s="140">
        <v>19.093</v>
      </c>
      <c r="O15" s="141">
        <v>20.440000000000001</v>
      </c>
      <c r="P15" s="133"/>
      <c r="Q15" s="133"/>
      <c r="R15" s="134"/>
    </row>
    <row r="16" spans="1:18">
      <c r="L16" s="132"/>
      <c r="M16" s="142" t="s">
        <v>149</v>
      </c>
      <c r="N16" s="140">
        <v>20440.38</v>
      </c>
      <c r="O16" s="141">
        <v>24544.258000000002</v>
      </c>
      <c r="P16" s="133"/>
      <c r="Q16" s="133"/>
      <c r="R16" s="134"/>
    </row>
    <row r="17" spans="2:28">
      <c r="L17" s="132"/>
      <c r="M17" s="142" t="s">
        <v>150</v>
      </c>
      <c r="N17" s="140">
        <v>2448.8240000000001</v>
      </c>
      <c r="O17" s="141">
        <v>2763.1559999999999</v>
      </c>
      <c r="P17" s="133"/>
      <c r="Q17" s="133"/>
      <c r="R17" s="134"/>
    </row>
    <row r="18" spans="2:28">
      <c r="L18" s="132"/>
      <c r="M18" s="142" t="s">
        <v>151</v>
      </c>
      <c r="N18" s="140">
        <v>2281.3809999999999</v>
      </c>
      <c r="O18" s="141">
        <v>2741.4949999999999</v>
      </c>
      <c r="P18" s="133"/>
      <c r="Q18" s="133"/>
      <c r="R18" s="134"/>
    </row>
    <row r="19" spans="2:28">
      <c r="L19" s="132"/>
      <c r="M19" s="142" t="s">
        <v>152</v>
      </c>
      <c r="N19" s="140">
        <v>61676.673999999999</v>
      </c>
      <c r="O19" s="141">
        <v>70468.976999999999</v>
      </c>
      <c r="P19" s="133"/>
      <c r="Q19" s="133"/>
      <c r="R19" s="134"/>
    </row>
    <row r="20" spans="2:28">
      <c r="L20" s="132"/>
      <c r="M20" s="370" t="s">
        <v>153</v>
      </c>
      <c r="N20" s="140">
        <v>6934.84</v>
      </c>
      <c r="O20" s="141">
        <v>8069.0590000000002</v>
      </c>
      <c r="P20" s="133"/>
      <c r="Q20" s="133"/>
      <c r="R20" s="134"/>
    </row>
    <row r="21" spans="2:28">
      <c r="L21" s="132"/>
      <c r="M21" s="370" t="s">
        <v>154</v>
      </c>
      <c r="N21" s="140">
        <v>6438.4309999999996</v>
      </c>
      <c r="O21" s="141">
        <v>7880.4859999999999</v>
      </c>
      <c r="P21" s="133"/>
      <c r="Q21" s="133"/>
      <c r="R21" s="134"/>
    </row>
    <row r="22" spans="2:28">
      <c r="L22" s="132"/>
      <c r="M22" s="370" t="s">
        <v>155</v>
      </c>
      <c r="N22" s="514">
        <v>73052.087</v>
      </c>
      <c r="O22" s="144">
        <v>76579.726999999999</v>
      </c>
      <c r="P22" s="133"/>
      <c r="Q22" s="133"/>
      <c r="R22" s="134"/>
    </row>
    <row r="23" spans="2:28">
      <c r="L23" s="132"/>
      <c r="M23" s="370" t="s">
        <v>156</v>
      </c>
      <c r="N23" s="515">
        <v>9169.3240000000005</v>
      </c>
      <c r="O23" s="141">
        <v>11871.787</v>
      </c>
      <c r="P23" s="133"/>
      <c r="Q23" s="133"/>
      <c r="R23" s="134"/>
    </row>
    <row r="24" spans="2:28" ht="14.25" thickBot="1">
      <c r="L24" s="132"/>
      <c r="M24" s="145" t="s">
        <v>157</v>
      </c>
      <c r="N24" s="516">
        <v>6917.2980000000007</v>
      </c>
      <c r="O24" s="517">
        <v>8284.0159999999996</v>
      </c>
      <c r="P24" s="133"/>
      <c r="Q24" s="133"/>
      <c r="R24" s="134"/>
    </row>
    <row r="25" spans="2:28">
      <c r="L25" s="132"/>
      <c r="M25" s="133"/>
      <c r="N25" s="133"/>
      <c r="O25" s="133"/>
      <c r="P25" s="133"/>
      <c r="Q25" s="133"/>
      <c r="R25" s="134"/>
    </row>
    <row r="26" spans="2:28" ht="14.25" thickBot="1">
      <c r="L26" s="132"/>
      <c r="M26" s="148" t="s">
        <v>111</v>
      </c>
      <c r="N26" s="149"/>
      <c r="O26" s="150"/>
      <c r="P26" s="178" t="s">
        <v>120</v>
      </c>
      <c r="Q26" s="133"/>
      <c r="R26" s="134"/>
    </row>
    <row r="27" spans="2:28">
      <c r="L27" s="132"/>
      <c r="M27" s="137"/>
      <c r="N27" s="804" t="str">
        <f>N5</f>
        <v>令和5年3月審査分</v>
      </c>
      <c r="O27" s="808" t="str">
        <f>O5</f>
        <v>令和6年3月審査分</v>
      </c>
      <c r="P27" s="802" t="s">
        <v>113</v>
      </c>
      <c r="Q27" s="152"/>
      <c r="R27" s="134"/>
    </row>
    <row r="28" spans="2:28" ht="14.25" thickBot="1">
      <c r="B28" s="167"/>
      <c r="C28" s="167"/>
      <c r="L28" s="132"/>
      <c r="M28" s="138"/>
      <c r="N28" s="805"/>
      <c r="O28" s="809"/>
      <c r="P28" s="803"/>
      <c r="Q28" s="133"/>
      <c r="R28" s="134"/>
      <c r="AB28" s="487"/>
    </row>
    <row r="29" spans="2:28" ht="14.25" thickTop="1">
      <c r="L29" s="132"/>
      <c r="M29" s="139" t="s">
        <v>110</v>
      </c>
      <c r="N29" s="153">
        <v>0</v>
      </c>
      <c r="O29" s="154">
        <v>0</v>
      </c>
      <c r="P29" s="485" t="s">
        <v>18</v>
      </c>
      <c r="Q29" s="152"/>
      <c r="R29" s="134"/>
    </row>
    <row r="30" spans="2:28">
      <c r="L30" s="132"/>
      <c r="M30" s="142" t="s">
        <v>110</v>
      </c>
      <c r="N30" s="523">
        <v>315.47233699999998</v>
      </c>
      <c r="O30" s="156">
        <v>364.60332400000004</v>
      </c>
      <c r="P30" s="518">
        <v>15.573786109810356</v>
      </c>
      <c r="Q30" s="157"/>
      <c r="R30" s="134"/>
    </row>
    <row r="31" spans="2:28">
      <c r="L31" s="132"/>
      <c r="M31" s="142" t="s">
        <v>142</v>
      </c>
      <c r="N31" s="523">
        <v>104.21724</v>
      </c>
      <c r="O31" s="156">
        <v>124.461854</v>
      </c>
      <c r="P31" s="518">
        <v>19.425398331408502</v>
      </c>
      <c r="Q31" s="157"/>
      <c r="R31" s="134"/>
    </row>
    <row r="32" spans="2:28">
      <c r="L32" s="132"/>
      <c r="M32" s="142" t="s">
        <v>144</v>
      </c>
      <c r="N32" s="523">
        <v>11.188632</v>
      </c>
      <c r="O32" s="156">
        <v>13.334817999999999</v>
      </c>
      <c r="P32" s="518">
        <v>19.18184457224082</v>
      </c>
      <c r="Q32" s="157"/>
      <c r="R32" s="134"/>
    </row>
    <row r="33" spans="12:18" ht="13.5" customHeight="1">
      <c r="L33" s="132"/>
      <c r="M33" s="142" t="s">
        <v>145</v>
      </c>
      <c r="N33" s="523">
        <v>10.402106999999999</v>
      </c>
      <c r="O33" s="156">
        <v>12.98771</v>
      </c>
      <c r="P33" s="518">
        <v>24.856531470018538</v>
      </c>
      <c r="Q33" s="157"/>
      <c r="R33" s="134"/>
    </row>
    <row r="34" spans="12:18">
      <c r="L34" s="132"/>
      <c r="M34" s="142" t="s">
        <v>149</v>
      </c>
      <c r="N34" s="524">
        <v>20.440380000000001</v>
      </c>
      <c r="O34" s="156">
        <v>24.544258000000003</v>
      </c>
      <c r="P34" s="518">
        <v>20.077307760423253</v>
      </c>
      <c r="Q34" s="157"/>
      <c r="R34" s="134"/>
    </row>
    <row r="35" spans="12:18">
      <c r="L35" s="132"/>
      <c r="M35" s="142" t="s">
        <v>150</v>
      </c>
      <c r="N35" s="524">
        <v>2.4488240000000001</v>
      </c>
      <c r="O35" s="156">
        <v>2.7631559999999999</v>
      </c>
      <c r="P35" s="518">
        <v>12.836038849668242</v>
      </c>
      <c r="Q35" s="157"/>
      <c r="R35" s="134"/>
    </row>
    <row r="36" spans="12:18">
      <c r="L36" s="132"/>
      <c r="M36" s="142" t="s">
        <v>151</v>
      </c>
      <c r="N36" s="524">
        <v>2.2813809999999997</v>
      </c>
      <c r="O36" s="156">
        <v>2.741495</v>
      </c>
      <c r="P36" s="518">
        <v>20.168222668638009</v>
      </c>
      <c r="Q36" s="157"/>
      <c r="R36" s="134"/>
    </row>
    <row r="37" spans="12:18">
      <c r="L37" s="132"/>
      <c r="M37" s="142" t="s">
        <v>152</v>
      </c>
      <c r="N37" s="524">
        <v>61.676673999999998</v>
      </c>
      <c r="O37" s="156">
        <v>70.468976999999995</v>
      </c>
      <c r="P37" s="518">
        <v>14.255475254712977</v>
      </c>
      <c r="Q37" s="157"/>
      <c r="R37" s="134"/>
    </row>
    <row r="38" spans="12:18">
      <c r="L38" s="132"/>
      <c r="M38" s="370" t="s">
        <v>153</v>
      </c>
      <c r="N38" s="524">
        <v>6.9348400000000003</v>
      </c>
      <c r="O38" s="156">
        <v>8.0690589999999993</v>
      </c>
      <c r="P38" s="518">
        <v>16.355373736091948</v>
      </c>
      <c r="Q38" s="157"/>
      <c r="R38" s="134"/>
    </row>
    <row r="39" spans="12:18">
      <c r="L39" s="132"/>
      <c r="M39" s="370" t="s">
        <v>154</v>
      </c>
      <c r="N39" s="524">
        <v>6.4384309999999996</v>
      </c>
      <c r="O39" s="156">
        <v>7.8804859999999994</v>
      </c>
      <c r="P39" s="518">
        <v>22.397615195379132</v>
      </c>
      <c r="Q39" s="157"/>
      <c r="R39" s="134"/>
    </row>
    <row r="40" spans="12:18">
      <c r="L40" s="132"/>
      <c r="M40" s="370" t="s">
        <v>155</v>
      </c>
      <c r="N40" s="520">
        <v>73.303065000000004</v>
      </c>
      <c r="O40" s="156">
        <v>77.135290999999995</v>
      </c>
      <c r="P40" s="518">
        <v>5.227920551480338</v>
      </c>
      <c r="Q40" s="157"/>
      <c r="R40" s="134"/>
    </row>
    <row r="41" spans="12:18">
      <c r="L41" s="132"/>
      <c r="M41" s="370" t="s">
        <v>156</v>
      </c>
      <c r="N41" s="520">
        <v>9.2043720000000011</v>
      </c>
      <c r="O41" s="156">
        <v>11.911764000000002</v>
      </c>
      <c r="P41" s="518">
        <v>29.414195775659636</v>
      </c>
      <c r="Q41" s="157"/>
      <c r="R41" s="134"/>
    </row>
    <row r="42" spans="12:18" ht="14.25" thickBot="1">
      <c r="L42" s="132"/>
      <c r="M42" s="145" t="s">
        <v>157</v>
      </c>
      <c r="N42" s="521">
        <v>6.9363910000000004</v>
      </c>
      <c r="O42" s="159">
        <v>8.3044560000000001</v>
      </c>
      <c r="P42" s="519">
        <v>19.723008694290741</v>
      </c>
      <c r="Q42" s="157"/>
      <c r="R42" s="134"/>
    </row>
    <row r="43" spans="12:18">
      <c r="L43" s="132"/>
      <c r="M43" s="133"/>
      <c r="N43" s="133"/>
      <c r="O43" s="133"/>
      <c r="P43" s="133"/>
      <c r="Q43" s="133"/>
      <c r="R43" s="134"/>
    </row>
    <row r="44" spans="12:18" ht="14.25" thickBot="1">
      <c r="L44" s="132"/>
      <c r="M44" s="148" t="s">
        <v>114</v>
      </c>
      <c r="N44" s="133"/>
      <c r="O44" s="133"/>
      <c r="P44" s="133"/>
      <c r="Q44" s="133"/>
      <c r="R44" s="134"/>
    </row>
    <row r="45" spans="12:18" ht="14.25" thickBot="1">
      <c r="L45" s="132"/>
      <c r="M45" s="160"/>
      <c r="N45" s="161" t="str">
        <f>N5</f>
        <v>令和5年3月審査分</v>
      </c>
      <c r="O45" s="162"/>
      <c r="P45" s="163" t="str">
        <f>O5</f>
        <v>令和6年3月審査分</v>
      </c>
      <c r="Q45" s="439"/>
      <c r="R45" s="134"/>
    </row>
    <row r="46" spans="12:18" ht="14.25" thickTop="1">
      <c r="L46" s="132"/>
      <c r="M46" s="179" t="s">
        <v>110</v>
      </c>
      <c r="N46" s="526" t="s">
        <v>236</v>
      </c>
      <c r="O46" s="165"/>
      <c r="P46" s="527" t="s">
        <v>237</v>
      </c>
      <c r="Q46" s="440"/>
      <c r="R46" s="134"/>
    </row>
    <row r="47" spans="12:18">
      <c r="L47" s="132"/>
      <c r="M47" s="142" t="s">
        <v>142</v>
      </c>
      <c r="N47" s="166" t="s">
        <v>238</v>
      </c>
      <c r="O47" s="143"/>
      <c r="P47" s="528" t="s">
        <v>239</v>
      </c>
      <c r="Q47" s="386"/>
      <c r="R47" s="134"/>
    </row>
    <row r="48" spans="12:18">
      <c r="L48" s="132"/>
      <c r="M48" s="142" t="s">
        <v>144</v>
      </c>
      <c r="N48" s="166" t="s">
        <v>240</v>
      </c>
      <c r="O48" s="143"/>
      <c r="P48" s="528" t="s">
        <v>241</v>
      </c>
      <c r="Q48" s="386"/>
      <c r="R48" s="134"/>
    </row>
    <row r="49" spans="1:18">
      <c r="L49" s="132"/>
      <c r="M49" s="142" t="s">
        <v>145</v>
      </c>
      <c r="N49" s="166" t="s">
        <v>242</v>
      </c>
      <c r="O49" s="143"/>
      <c r="P49" s="528" t="s">
        <v>243</v>
      </c>
      <c r="Q49" s="386"/>
      <c r="R49" s="134"/>
    </row>
    <row r="50" spans="1:18">
      <c r="L50" s="132"/>
      <c r="M50" s="142" t="s">
        <v>149</v>
      </c>
      <c r="N50" s="166" t="s">
        <v>244</v>
      </c>
      <c r="O50" s="143"/>
      <c r="P50" s="528" t="s">
        <v>245</v>
      </c>
      <c r="Q50" s="386"/>
      <c r="R50" s="134"/>
    </row>
    <row r="51" spans="1:18">
      <c r="L51" s="132"/>
      <c r="M51" s="142" t="s">
        <v>150</v>
      </c>
      <c r="N51" s="166" t="s">
        <v>246</v>
      </c>
      <c r="O51" s="143"/>
      <c r="P51" s="528" t="s">
        <v>247</v>
      </c>
      <c r="Q51" s="386"/>
      <c r="R51" s="134"/>
    </row>
    <row r="52" spans="1:18">
      <c r="L52" s="132"/>
      <c r="M52" s="142" t="s">
        <v>151</v>
      </c>
      <c r="N52" s="166" t="s">
        <v>248</v>
      </c>
      <c r="O52" s="143"/>
      <c r="P52" s="528" t="s">
        <v>249</v>
      </c>
      <c r="Q52" s="386"/>
      <c r="R52" s="134"/>
    </row>
    <row r="53" spans="1:18">
      <c r="L53" s="132"/>
      <c r="M53" s="142" t="s">
        <v>152</v>
      </c>
      <c r="N53" s="166" t="s">
        <v>250</v>
      </c>
      <c r="O53" s="143"/>
      <c r="P53" s="528" t="s">
        <v>251</v>
      </c>
      <c r="Q53" s="386"/>
      <c r="R53" s="134"/>
    </row>
    <row r="54" spans="1:18">
      <c r="L54" s="132"/>
      <c r="M54" s="370" t="s">
        <v>153</v>
      </c>
      <c r="N54" s="166" t="s">
        <v>252</v>
      </c>
      <c r="O54" s="371"/>
      <c r="P54" s="528" t="s">
        <v>253</v>
      </c>
      <c r="Q54" s="441"/>
      <c r="R54" s="134"/>
    </row>
    <row r="55" spans="1:18">
      <c r="L55" s="132"/>
      <c r="M55" s="370" t="s">
        <v>154</v>
      </c>
      <c r="N55" s="166" t="s">
        <v>254</v>
      </c>
      <c r="O55" s="371"/>
      <c r="P55" s="528" t="s">
        <v>255</v>
      </c>
      <c r="Q55" s="441"/>
      <c r="R55" s="134"/>
    </row>
    <row r="56" spans="1:18">
      <c r="L56" s="132"/>
      <c r="M56" s="370" t="s">
        <v>155</v>
      </c>
      <c r="N56" s="166" t="s">
        <v>256</v>
      </c>
      <c r="O56" s="371"/>
      <c r="P56" s="528" t="s">
        <v>257</v>
      </c>
      <c r="Q56" s="441"/>
      <c r="R56" s="134"/>
    </row>
    <row r="57" spans="1:18">
      <c r="L57" s="132"/>
      <c r="M57" s="370" t="s">
        <v>156</v>
      </c>
      <c r="N57" s="166" t="s">
        <v>258</v>
      </c>
      <c r="O57" s="371"/>
      <c r="P57" s="528" t="s">
        <v>259</v>
      </c>
      <c r="Q57" s="441"/>
      <c r="R57" s="134"/>
    </row>
    <row r="58" spans="1:18" ht="14.25" thickBot="1">
      <c r="L58" s="132"/>
      <c r="M58" s="145" t="s">
        <v>157</v>
      </c>
      <c r="N58" s="168" t="s">
        <v>260</v>
      </c>
      <c r="O58" s="146"/>
      <c r="P58" s="522" t="s">
        <v>261</v>
      </c>
      <c r="Q58" s="442"/>
      <c r="R58" s="134"/>
    </row>
    <row r="59" spans="1:18">
      <c r="L59" s="132"/>
      <c r="M59" s="133"/>
      <c r="N59" s="133"/>
      <c r="O59" s="133"/>
      <c r="P59" s="133"/>
      <c r="Q59" s="133"/>
      <c r="R59" s="134"/>
    </row>
    <row r="60" spans="1:18" ht="14.25" thickBot="1">
      <c r="A60" s="176" t="s">
        <v>116</v>
      </c>
      <c r="B60" s="177" t="s">
        <v>208</v>
      </c>
      <c r="L60" s="132"/>
      <c r="M60" s="148" t="s">
        <v>115</v>
      </c>
      <c r="N60" s="133"/>
      <c r="O60" s="133"/>
      <c r="P60" s="133"/>
      <c r="Q60" s="133"/>
      <c r="R60" s="134"/>
    </row>
    <row r="61" spans="1:18" ht="14.25" thickBot="1">
      <c r="A61" s="176" t="s">
        <v>117</v>
      </c>
      <c r="B61" s="177" t="s">
        <v>118</v>
      </c>
      <c r="L61" s="132"/>
      <c r="M61" s="169" t="str">
        <f>N5</f>
        <v>令和5年3月審査分</v>
      </c>
      <c r="N61" s="170"/>
      <c r="O61" s="171" t="str">
        <f>O5</f>
        <v>令和6年3月審査分</v>
      </c>
      <c r="P61" s="172"/>
      <c r="Q61" s="149"/>
      <c r="R61" s="134"/>
    </row>
    <row r="62" spans="1:18" ht="14.25" thickBot="1">
      <c r="L62" s="173"/>
      <c r="M62" s="174"/>
      <c r="N62" s="174"/>
      <c r="O62" s="174"/>
      <c r="P62" s="174"/>
      <c r="Q62" s="174"/>
      <c r="R62" s="175"/>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9" orientation="portrait" useFirstPageNumber="1" r:id="rId1"/>
  <headerFooter alignWithMargins="0">
    <oddFooter>&amp;C&amp;10－&amp;P－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表紙</vt:lpstr>
      <vt:lpstr>①総括</vt:lpstr>
      <vt:lpstr>②件数</vt:lpstr>
      <vt:lpstr>③件数前年比</vt:lpstr>
      <vt:lpstr>④点数</vt:lpstr>
      <vt:lpstr>⑤点数前年比</vt:lpstr>
      <vt:lpstr>⑥特審</vt:lpstr>
      <vt:lpstr>⑦査定件</vt:lpstr>
      <vt:lpstr>⑧査定点</vt:lpstr>
      <vt:lpstr>⑨再審件</vt:lpstr>
      <vt:lpstr>⑩再審点</vt:lpstr>
      <vt:lpstr>①総括!Print_Area</vt:lpstr>
      <vt:lpstr>②件数!Print_Area</vt:lpstr>
      <vt:lpstr>③件数前年比!Print_Area</vt:lpstr>
      <vt:lpstr>④点数!Print_Area</vt:lpstr>
      <vt:lpstr>⑤点数前年比!Print_Area</vt:lpstr>
      <vt:lpstr>⑥特審!Print_Area</vt:lpstr>
      <vt:lpstr>⑦査定件!Print_Area</vt:lpstr>
      <vt:lpstr>⑧査定点!Print_Area</vt:lpstr>
      <vt:lpstr>⑨再審件!Print_Area</vt:lpstr>
      <vt:lpstr>⑩再審点!Print_Area</vt:lpstr>
      <vt:lpstr>表紙!Print_Area</vt:lpstr>
    </vt:vector>
  </TitlesOfParts>
  <Company>社会保険診療報酬支払基金</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kikin</dc:creator>
  <cp:lastModifiedBy>社会保険診療報酬支払基金</cp:lastModifiedBy>
  <cp:lastPrinted>2020-04-07T01:15:24Z</cp:lastPrinted>
  <dcterms:created xsi:type="dcterms:W3CDTF">2005-07-22T00:33:45Z</dcterms:created>
  <dcterms:modified xsi:type="dcterms:W3CDTF">2024-05-01T22:37:44Z</dcterms:modified>
</cp:coreProperties>
</file>