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8"/>
  <workbookPr updateLinks="always" codeName="ThisWorkbook"/>
  <mc:AlternateContent xmlns:mc="http://schemas.openxmlformats.org/markup-compatibility/2006">
    <mc:Choice Requires="x15">
      <x15ac:absPath xmlns:x15ac="http://schemas.microsoft.com/office/spreadsheetml/2010/11/ac" url="D:\Users\04140028\Desktop\新しいフォルダー (2)\"/>
    </mc:Choice>
  </mc:AlternateContent>
  <xr:revisionPtr revIDLastSave="0" documentId="13_ncr:1_{685EF1CB-3758-4E3F-96FD-A71D660962C1}" xr6:coauthVersionLast="36" xr6:coauthVersionMax="36" xr10:uidLastSave="{00000000-0000-0000-0000-000000000000}"/>
  <bookViews>
    <workbookView xWindow="-15" yWindow="3975" windowWidth="19170" windowHeight="3990" tabRatio="824" xr2:uid="{00000000-000D-0000-FFFF-FFFF00000000}"/>
  </bookViews>
  <sheets>
    <sheet name="表紙" sheetId="90" r:id="rId1"/>
    <sheet name="①総括" sheetId="91" r:id="rId2"/>
    <sheet name="②件数" sheetId="92" r:id="rId3"/>
    <sheet name="③件数前年比" sheetId="93" r:id="rId4"/>
    <sheet name="④点数" sheetId="94" r:id="rId5"/>
    <sheet name="⑤点数前年比" sheetId="95" r:id="rId6"/>
    <sheet name="⑥特審" sheetId="100" r:id="rId7"/>
    <sheet name="⑦査定件" sheetId="96" r:id="rId8"/>
    <sheet name="⑧査定点" sheetId="97" r:id="rId9"/>
    <sheet name="⑨再審件" sheetId="98" r:id="rId10"/>
    <sheet name="⑩再審点" sheetId="99" r:id="rId11"/>
  </sheets>
  <definedNames>
    <definedName name="_1突合点検_単月_件数">#REF!</definedName>
    <definedName name="_2突合点検_単月_件数_対比">#REF!</definedName>
    <definedName name="_3突合点検_単月_点数">#REF!</definedName>
    <definedName name="_4突合点検_単月_点数_対比">#REF!</definedName>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6"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6"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 name="審査状況_単月46前請求">#REF!</definedName>
    <definedName name="審査状況_単月46前請求_対比">#REF!</definedName>
    <definedName name="審査状況_単月57前請求">#REF!</definedName>
    <definedName name="審査状況_単月57前請求_対比">#REF!</definedName>
    <definedName name="審査状況_単月件数">#REF!</definedName>
    <definedName name="審査状況_単月件数_対比">#REF!</definedName>
    <definedName name="審査状況_単月点数">#REF!</definedName>
    <definedName name="審査状況_単月点数_対比">#REF!</definedName>
    <definedName name="特審＿原審査">#REF!</definedName>
    <definedName name="特審＿再審査">#REF!</definedName>
    <definedName name="突合点検_単月件数">#REF!</definedName>
    <definedName name="突合点検_単月件数_対比">#REF!</definedName>
    <definedName name="突合点検_単月点数">#REF!</definedName>
    <definedName name="突合点検_単月点数_対比">#REF!</definedName>
    <definedName name="理事会管掌別_単月46前請求">#REF!</definedName>
    <definedName name="理事会管掌別_単月46前請求_対比">#REF!</definedName>
    <definedName name="理事会管掌別_単月57前請求">#REF!</definedName>
    <definedName name="理事会管掌別_単月57前請求_対比">#REF!</definedName>
    <definedName name="理事会管掌別_単月件数">#REF!</definedName>
    <definedName name="理事会管掌別_単月件数_対比">#REF!</definedName>
    <definedName name="理事会管掌別_単月点数">#REF!</definedName>
    <definedName name="理事会管掌別_単月点数_対比">#REF!</definedName>
    <definedName name="理事会支部別_単月46前請求">#REF!</definedName>
    <definedName name="理事会支部別_単月46前請求_対比">#REF!</definedName>
    <definedName name="理事会支部別_単月57前請求">#REF!</definedName>
    <definedName name="理事会支部別_単月57前請求_対比">#REF!</definedName>
    <definedName name="理事会支部別_単月件数">#REF!</definedName>
    <definedName name="理事会支部別_単月件数_対比">#REF!</definedName>
    <definedName name="理事会支部別_単月点数">#REF!</definedName>
    <definedName name="理事会支部別_単月点数_対比">#REF!</definedName>
  </definedNames>
  <calcPr calcId="191029"/>
</workbook>
</file>

<file path=xl/calcChain.xml><?xml version="1.0" encoding="utf-8"?>
<calcChain xmlns="http://schemas.openxmlformats.org/spreadsheetml/2006/main">
  <c r="L6" i="100" l="1"/>
  <c r="P45" i="98" l="1"/>
  <c r="P45" i="99"/>
  <c r="P45" i="97"/>
  <c r="O61" i="98"/>
  <c r="O61" i="99"/>
  <c r="O61" i="97"/>
  <c r="O27" i="98"/>
  <c r="O27" i="99"/>
  <c r="O27" i="97"/>
  <c r="M61" i="98"/>
  <c r="M61" i="99"/>
  <c r="M61" i="97"/>
  <c r="N45" i="98"/>
  <c r="N45" i="99"/>
  <c r="N45" i="97"/>
  <c r="N27" i="98"/>
  <c r="N27" i="99"/>
  <c r="N27" i="97"/>
  <c r="O61" i="96"/>
  <c r="P45" i="96"/>
  <c r="O27" i="96"/>
  <c r="M61" i="96"/>
  <c r="N45" i="96"/>
  <c r="N27" i="96"/>
</calcChain>
</file>

<file path=xl/sharedStrings.xml><?xml version="1.0" encoding="utf-8"?>
<sst xmlns="http://schemas.openxmlformats.org/spreadsheetml/2006/main" count="2209" uniqueCount="328">
  <si>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</si>
  <si>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</si>
  <si>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</si>
  <si>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</si>
  <si>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</si>
  <si>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</si>
  <si>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</si>
  <si>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</si>
  <si>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</si>
  <si>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</si>
  <si>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</si>
  <si>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</si>
  <si>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</si>
  <si>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</si>
  <si>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</si>
  <si>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</si>
  <si>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</si>
  <si>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</si>
  <si>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</si>
  <si>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</si>
  <si>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</si>
  <si>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</si>
  <si>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</si>
  <si>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</si>
  <si>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</si>
  <si>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</si>
  <si>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</si>
  <si>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</si>
  <si>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</si>
  <si>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</si>
  <si>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</si>
  <si>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</si>
  <si>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</si>
  <si>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</si>
  <si>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</si>
  <si>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</si>
  <si>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</si>
  <si>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</si>
  <si>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</si>
  <si>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</si>
  <si>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</si>
  <si>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</si>
  <si>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</si>
  <si>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</si>
  <si>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</si>
  <si>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</si>
  <si>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</si>
  <si>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</si>
  <si>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</si>
  <si>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</si>
  <si>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</si>
  <si>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</si>
  <si>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</si>
  <si>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</si>
  <si>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</si>
  <si>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</si>
  <si>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</si>
  <si>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</si>
  <si>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</si>
  <si>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</si>
  <si>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</si>
  <si>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</si>
  <si>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</si>
  <si>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</si>
  <si>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</si>
  <si>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</si>
  <si>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</si>
  <si>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</si>
  <si>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</si>
  <si>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</si>
  <si>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</si>
  <si>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</si>
  <si>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</si>
  <si>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</si>
  <si>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</si>
  <si>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</si>
  <si>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</si>
  <si>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</si>
  <si>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</si>
  <si>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</si>
  <si>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</si>
  <si>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</si>
  <si>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</si>
  <si>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</si>
  <si>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</si>
  <si>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</si>
  <si>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</si>
  <si>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</si>
  <si>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</si>
  <si>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</si>
  <si>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</si>
  <si>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</si>
  <si>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</si>
  <si>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</si>
  <si>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</si>
  <si>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</si>
  <si>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</si>
  <si>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</si>
  <si>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</si>
  <si>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</si>
  <si>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</si>
  <si>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</si>
  <si>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</si>
  <si>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</si>
  <si>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</si>
  <si>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</si>
  <si>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</si>
  <si>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</si>
  <si>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</si>
  <si>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</si>
  <si>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</si>
  <si>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</si>
  <si>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</si>
  <si>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</si>
  <si>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</si>
  <si>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</si>
  <si>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</si>
  <si>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</si>
  <si>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</si>
  <si>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</si>
  <si>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</si>
  <si>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</si>
  <si>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</si>
  <si>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</si>
  <si>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</si>
  <si>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</si>
  <si>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</si>
  <si>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</si>
  <si>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</si>
  <si>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</si>
  <si>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</si>
  <si>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</si>
  <si>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</si>
  <si>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</si>
  <si>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</si>
  <si>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</si>
  <si>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</si>
  <si>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</si>
  <si>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単月点検分</t>
    <rPh sb="0" eb="2">
      <t>タンゲツ</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</si>
  <si>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</si>
  <si>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</si>
  <si>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</si>
  <si>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</si>
  <si>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</si>
  <si>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</si>
  <si>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</si>
  <si>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</si>
  <si>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</si>
  <si>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</si>
  <si>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</si>
  <si>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</si>
  <si>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</si>
  <si>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</si>
  <si>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</si>
  <si>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</si>
  <si>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</si>
  <si>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</si>
  <si>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</si>
  <si>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</si>
  <si>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</si>
  <si>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</si>
  <si>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</si>
  <si>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</si>
  <si>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</si>
  <si>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</si>
  <si>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</si>
  <si>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資格返戻等欄</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</si>
  <si>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</si>
  <si>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</si>
  <si>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</si>
  <si>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</si>
  <si>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</si>
  <si>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</si>
  <si>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</si>
  <si>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</si>
  <si>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</si>
  <si>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</si>
  <si>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</si>
  <si>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</si>
  <si>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</si>
  <si>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</si>
  <si>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</si>
  <si>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</si>
  <si>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</si>
  <si>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</si>
  <si>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</si>
  <si>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資格返戻・・・・・・・・・・・・・・・・・保険者から受給資格がないとの申出があり、医療機関に返戻照会したもの</t>
    <phoneticPr fontId="2"/>
  </si>
  <si>
    <t>事務返戻・・・・・・・・・・・・・・・・・保険者からの申出のうち、事務内容について医療機関に返戻照会したもの</t>
    <phoneticPr fontId="2"/>
  </si>
  <si>
    <t>その他・・・・・・・・・・・・・・・・・・医療機関からの取り下げ依頼等によるもの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</si>
  <si>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</si>
  <si>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t>
    <phoneticPr fontId="2"/>
  </si>
  <si>
    <t>原審査・・・・・・・・・・・・・・・・・・医療機関から請求があった診療報酬明細書に対する審査</t>
    <phoneticPr fontId="2"/>
  </si>
  <si>
    <t>（％）</t>
    <phoneticPr fontId="2"/>
  </si>
  <si>
    <t>（%）</t>
    <phoneticPr fontId="19"/>
  </si>
  <si>
    <t>協会けんぽ（単月）</t>
    <phoneticPr fontId="2"/>
  </si>
  <si>
    <t>-</t>
    <phoneticPr fontId="2"/>
  </si>
  <si>
    <t xml:space="preserve">  -     </t>
  </si>
  <si>
    <t xml:space="preserve">  -      </t>
  </si>
  <si>
    <t>－医科歯科計－</t>
  </si>
  <si>
    <t>－歯科－</t>
    <rPh sb="1" eb="3">
      <t>シカ</t>
    </rPh>
    <phoneticPr fontId="2"/>
  </si>
  <si>
    <t>（歯科，全請求者分）</t>
    <rPh sb="1" eb="3">
      <t>シカ</t>
    </rPh>
    <phoneticPr fontId="2"/>
  </si>
  <si>
    <t>件 数　（歯科，全請求者分）</t>
    <rPh sb="5" eb="7">
      <t>シカ</t>
    </rPh>
    <phoneticPr fontId="2"/>
  </si>
  <si>
    <t>件 数　対前年増減率 （歯科，全請求者分）</t>
    <rPh sb="12" eb="14">
      <t>シカ</t>
    </rPh>
    <phoneticPr fontId="2"/>
  </si>
  <si>
    <t>点 数　（歯科，全請求者分）</t>
    <rPh sb="5" eb="7">
      <t>シカ</t>
    </rPh>
    <phoneticPr fontId="2"/>
  </si>
  <si>
    <t>点 数　対前年増減率（歯科，全請求者分）</t>
    <rPh sb="11" eb="13">
      <t>シカ</t>
    </rPh>
    <phoneticPr fontId="2"/>
  </si>
  <si>
    <t>（歯科）</t>
    <rPh sb="1" eb="3">
      <t>シカ</t>
    </rPh>
    <phoneticPr fontId="2"/>
  </si>
  <si>
    <t>-</t>
    <phoneticPr fontId="2"/>
  </si>
  <si>
    <t>都道府県</t>
    <phoneticPr fontId="19"/>
  </si>
  <si>
    <t>令和6年5月審査分</t>
    <phoneticPr fontId="2"/>
  </si>
  <si>
    <t>令和5年5月審査分</t>
    <phoneticPr fontId="2"/>
  </si>
  <si>
    <t>：令和6年5月審査分の（　）内の数値は、令和5年5月審査分に対する増減率である。</t>
    <phoneticPr fontId="2"/>
  </si>
  <si>
    <t>…</t>
  </si>
  <si>
    <t>全管掌
7.0万件</t>
  </si>
  <si>
    <t>5.6万件
（▲19.3％）</t>
  </si>
  <si>
    <t>協会けんぽ（単月）
2.8万件</t>
  </si>
  <si>
    <t>1.4万件
（▲50.5％）</t>
  </si>
  <si>
    <t>協会けんぽ（突合）
0.1万件</t>
  </si>
  <si>
    <t>1.0万件
（+1785.4％）</t>
  </si>
  <si>
    <t>協会けんぽ（縦覧）
0.2万件</t>
  </si>
  <si>
    <t>0.2万件
（+4.1％）</t>
  </si>
  <si>
    <t>共済組合（単月）
0.6万件</t>
  </si>
  <si>
    <t>0.3万件
（▲53.9％）</t>
  </si>
  <si>
    <t>共済組合（突合）
0.0万件</t>
  </si>
  <si>
    <t>0.2万件
（+1386.3％）</t>
  </si>
  <si>
    <t>共済組合（縦覧）
0.0万件</t>
  </si>
  <si>
    <t>0.1万件
（+12.1％）</t>
  </si>
  <si>
    <t>健保組合（単月）
2.0万件</t>
  </si>
  <si>
    <t>0.9万件
（▲56.3％）</t>
  </si>
  <si>
    <t>健保組合（突合）
0.0万件</t>
  </si>
  <si>
    <t>0.7万件
（+1624.9％）</t>
  </si>
  <si>
    <t>健保組合（縦覧）
0.2万件</t>
  </si>
  <si>
    <t>0.2万件
（+3.4％）</t>
  </si>
  <si>
    <t>その他（単月）
0.9万件</t>
  </si>
  <si>
    <t>0.5万件
（▲51.4％）</t>
  </si>
  <si>
    <t>その他（突合）
0.0万件</t>
  </si>
  <si>
    <t>0.1万件
（+940.3％）</t>
  </si>
  <si>
    <t>その他（縦覧）
0.1万件</t>
  </si>
  <si>
    <t>0.1万件
（+15.8％）</t>
  </si>
  <si>
    <t>全管掌
5.5百万点</t>
  </si>
  <si>
    <t>5.7百万点
（+5.0％）</t>
  </si>
  <si>
    <t>協会けんぽ（単月）
2.2百万点</t>
  </si>
  <si>
    <t>2.3百万点
（+2.9％）</t>
  </si>
  <si>
    <t>協会けんぽ（突合）
0.0百万点</t>
  </si>
  <si>
    <t>0.1百万点
（+171.8％）</t>
  </si>
  <si>
    <t>協会けんぽ（縦覧）
0.5百万点</t>
  </si>
  <si>
    <t>0.5百万点
（▲13.5％）</t>
  </si>
  <si>
    <t>共済組合（単月）
0.4百万点</t>
  </si>
  <si>
    <t>0.4百万点
（+23.0％）</t>
  </si>
  <si>
    <t>共済組合（突合）
0.0百万点</t>
  </si>
  <si>
    <t>0.0百万点
（+95.4％）</t>
  </si>
  <si>
    <t>共済組合（縦覧）
0.1百万点</t>
  </si>
  <si>
    <t>0.1百万点
（+16.9％）</t>
  </si>
  <si>
    <t>健保組合（単月）
1.1百万点</t>
  </si>
  <si>
    <t>1.1百万点
（+5.1％）</t>
  </si>
  <si>
    <t>健保組合（突合）
0.0百万点</t>
  </si>
  <si>
    <t>0.0百万点
（+161.5％）</t>
  </si>
  <si>
    <t>健保組合（縦覧）
0.3百万点</t>
  </si>
  <si>
    <t>0.3百万点
（▲1.7％）</t>
  </si>
  <si>
    <t>その他（単月）
0.6百万点</t>
  </si>
  <si>
    <t>0.7百万点
（+10.8％）</t>
  </si>
  <si>
    <t>その他（突合）
0.0百万点</t>
  </si>
  <si>
    <t>0.0百万点
（+45.6％）</t>
  </si>
  <si>
    <t>その他（縦覧）
0.2百万点</t>
  </si>
  <si>
    <t>0.2百万点
（▲1.5％）</t>
  </si>
  <si>
    <t>全管掌
1.2万件</t>
  </si>
  <si>
    <t>1.1万件
（▲6.7％）</t>
  </si>
  <si>
    <t>協会けんぽ（単月）
0.3万件</t>
  </si>
  <si>
    <t>0.2万件
（▲16.4％）</t>
  </si>
  <si>
    <t>協会けんぽ（突合）
0.0万件</t>
  </si>
  <si>
    <t>0.0万件
（▲34.4％）</t>
  </si>
  <si>
    <t>協会けんぽ（縦覧）
0.5万件</t>
  </si>
  <si>
    <t>0.5万件
（▲2.0％）</t>
  </si>
  <si>
    <t>共済組合（単月）
0.0万件</t>
  </si>
  <si>
    <t>0.0万件
（▲11.1％）</t>
  </si>
  <si>
    <t>0.0万件
（+140.0％）</t>
  </si>
  <si>
    <t>0.0万件
（▲16.1％）</t>
  </si>
  <si>
    <t>健保組合（単月）
0.1万件</t>
  </si>
  <si>
    <t>0.1万件
（▲0.1％）</t>
  </si>
  <si>
    <t>0.0万件
（+11.8％）</t>
  </si>
  <si>
    <t>0.2万件
（▲3.0％）</t>
  </si>
  <si>
    <t>その他（単月）
0.0万件</t>
  </si>
  <si>
    <t>0.0万件
（+0.0％）</t>
  </si>
  <si>
    <t>0.0万件
（▲25.0％）</t>
  </si>
  <si>
    <t>その他（縦覧）
0.0万件</t>
  </si>
  <si>
    <t>0.0万件
（▲14.6％）</t>
  </si>
  <si>
    <t>全管掌
3.4百万点</t>
  </si>
  <si>
    <t>3.2百万点
（▲6.4％）</t>
  </si>
  <si>
    <t>協会けんぽ（単月）
0.5百万点</t>
  </si>
  <si>
    <t>0.5百万点
（▲12.1％）</t>
  </si>
  <si>
    <t>0.0百万点
（▲4.1％）</t>
  </si>
  <si>
    <t>協会けんぽ（縦覧）
2.1百万点</t>
  </si>
  <si>
    <t>1.9百万点
（▲6.7％）</t>
  </si>
  <si>
    <t>共済組合（単月）
0.0百万点</t>
  </si>
  <si>
    <t>0.0百万点
（▲10.2％）</t>
  </si>
  <si>
    <t>0.0百万点
（+319.1％）</t>
  </si>
  <si>
    <t>0.0百万点
（▲30.2％）</t>
  </si>
  <si>
    <t>健保組合（単月）
0.1百万点</t>
  </si>
  <si>
    <t>0.1百万点
（+5.1％）</t>
  </si>
  <si>
    <t>0.0百万点
（+19.6％）</t>
  </si>
  <si>
    <t>健保組合（縦覧）
0.5百万点</t>
  </si>
  <si>
    <t>0.5百万点
（+3.9％）</t>
  </si>
  <si>
    <t>その他（単月）
0.0百万点</t>
  </si>
  <si>
    <t>0.0百万点
（▲3.6％）</t>
  </si>
  <si>
    <t>0.0百万点
（▲19.4％）</t>
  </si>
  <si>
    <t>その他（縦覧）
0.0百万点</t>
  </si>
  <si>
    <t>0.0百万点
（▲47.0％）</t>
  </si>
  <si>
    <t>支払基金における審査状況</t>
    <rPh sb="0" eb="2">
      <t>シハライ</t>
    </rPh>
    <rPh sb="2" eb="4">
      <t>キキン</t>
    </rPh>
    <rPh sb="8" eb="10">
      <t>シンサ</t>
    </rPh>
    <rPh sb="10" eb="12">
      <t>ジョウキョウ</t>
    </rPh>
    <phoneticPr fontId="46"/>
  </si>
  <si>
    <t>令和6年5月審査分</t>
    <phoneticPr fontId="47"/>
  </si>
  <si>
    <t>特別審査委員会分再掲</t>
    <phoneticPr fontId="46"/>
  </si>
  <si>
    <t>（歯科計，全請求者分）</t>
    <rPh sb="1" eb="3">
      <t>シカ</t>
    </rPh>
    <phoneticPr fontId="47"/>
  </si>
  <si>
    <t>処 理 区 分</t>
    <rPh sb="0" eb="3">
      <t>ショリ</t>
    </rPh>
    <phoneticPr fontId="46"/>
  </si>
  <si>
    <t>件    数</t>
  </si>
  <si>
    <t>請求1万件
当たり件数</t>
    <rPh sb="0" eb="2">
      <t>セイキュウ</t>
    </rPh>
    <rPh sb="3" eb="5">
      <t>マンケン</t>
    </rPh>
    <rPh sb="6" eb="7">
      <t>ア</t>
    </rPh>
    <rPh sb="9" eb="10">
      <t>ケン</t>
    </rPh>
    <phoneticPr fontId="46"/>
  </si>
  <si>
    <t>点    数</t>
  </si>
  <si>
    <t>請求1万点
当たり点数</t>
    <rPh sb="4" eb="5">
      <t>テン</t>
    </rPh>
    <rPh sb="9" eb="10">
      <t>テン</t>
    </rPh>
    <phoneticPr fontId="2"/>
  </si>
  <si>
    <t>対前年増減率</t>
    <rPh sb="2" eb="3">
      <t>ドシ</t>
    </rPh>
    <rPh sb="3" eb="5">
      <t>ゾウゲン</t>
    </rPh>
    <rPh sb="5" eb="6">
      <t>リツ</t>
    </rPh>
    <phoneticPr fontId="46"/>
  </si>
  <si>
    <t>請求1万件
当たり件数</t>
    <rPh sb="0" eb="2">
      <t>セイキュウ</t>
    </rPh>
    <rPh sb="3" eb="5">
      <t>マンケン</t>
    </rPh>
    <rPh sb="6" eb="7">
      <t>ア</t>
    </rPh>
    <rPh sb="9" eb="11">
      <t>ケンスウ</t>
    </rPh>
    <phoneticPr fontId="46"/>
  </si>
  <si>
    <t>請求1万点
当たり点数</t>
    <phoneticPr fontId="2"/>
  </si>
  <si>
    <t>原審査</t>
  </si>
  <si>
    <t>(件）</t>
    <rPh sb="1" eb="2">
      <t>ケン</t>
    </rPh>
    <phoneticPr fontId="46"/>
  </si>
  <si>
    <t>（千点）</t>
  </si>
  <si>
    <t>（％）</t>
  </si>
  <si>
    <t>請求</t>
    <phoneticPr fontId="2"/>
  </si>
  <si>
    <t>査定</t>
    <phoneticPr fontId="2"/>
  </si>
  <si>
    <t>再審査</t>
    <phoneticPr fontId="46"/>
  </si>
  <si>
    <t>-</t>
    <phoneticPr fontId="47"/>
  </si>
  <si>
    <t>注１：  「請求1万件（点）当たり件数（点数）」は、原審査請求件数（点数）に対するものである。</t>
    <phoneticPr fontId="46"/>
  </si>
  <si>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4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</si>
</sst>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1">
    <numFmt numFmtId="176" formatCode="#,##0;&quot;△&quot;#,##0"/>
    <numFmt numFmtId="177" formatCode="#,##0.0;[Red]\-#,##0.0"/>
    <numFmt numFmtId="178" formatCode="#,##0_ ;[Red]\-#,##0\ "/>
    <numFmt numFmtId="179" formatCode="#,##0;&quot;▲ &quot;#,##0"/>
    <numFmt numFmtId="180" formatCode=";;;"/>
    <numFmt numFmtId="181" formatCode="#,##0,_ ;[Red]\-#,##0,\ "/>
    <numFmt numFmtId="182" formatCode="#,##0_ ;[Red]\-#,##0;&quot;-&quot;\ "/>
    <numFmt numFmtId="183" formatCode="&quot;＋ &quot;#,##0.0;&quot;▲ &quot;#,##0.0"/>
    <numFmt numFmtId="184" formatCode="#,##0.0\ ;&quot;▲ &quot;#,##0.0\ ;\-\ "/>
    <numFmt numFmtId="185" formatCode="#,##0.0;&quot;▲ &quot;#,##0.0"/>
    <numFmt numFmtId="186" formatCode="0_);[Red]\(0\)"/>
    <numFmt numFmtId="187" formatCode="#,##0_ ;&quot;▲ &quot;#,##0\ ;&quot;-&quot;"/>
    <numFmt numFmtId="188" formatCode="#,##0\ ;&quot;▲ &quot;#,##0\ ;\-"/>
    <numFmt numFmtId="189" formatCode="#,##0.0_ ;[Red]\-#,##0.0\ ;\-\ "/>
    <numFmt numFmtId="190" formatCode="#,##0.0;&quot;▲ &quot;#,##0.0;\-"/>
    <numFmt numFmtId="191" formatCode="#,##0.0_ ;&quot;▲&quot;\ #,##0.0\ ;&quot;-&quot;"/>
    <numFmt numFmtId="192" formatCode="0.0\ ;&quot;▲ &quot;0.0\ "/>
    <numFmt numFmtId="193" formatCode="#,##0.0\ ;&quot;▲ &quot;#,##0.0\ ;\-\ \ \ \ \ \ \ \ \ "/>
    <numFmt numFmtId="194" formatCode="#,##0.0\ ;&quot;▲ &quot;#,##0.0\ ;\-"/>
    <numFmt numFmtId="195" formatCode="0.0\ ;&quot;▲ &quot;0.0\ ;\-"/>
    <numFmt numFmtId="196" formatCode="#,##0,\ ;&quot;▲ &quot;#,##0,\ "/>
  </numFmts>
  <fonts count="48">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
      <b/>
      <sz val="22"/>
      <name val="ＭＳ Ｐゴシック"/>
      <family val="3"/>
      <charset val="128"/>
    </font>
    <font>
      <sz val="11"/>
      <color theme="1"/>
      <name val="ＭＳ Ｐゴシック"/>
      <family val="2"/>
      <scheme val="minor"/>
    </font>
    <font>
      <sz val="22"/>
      <name val="ＭＳ Ｐゴシック"/>
      <family val="3"/>
      <charset val="128"/>
    </font>
    <font>
      <sz val="26"/>
      <name val="ＭＳ Ｐ明朝"/>
      <family val="1"/>
      <charset val="128"/>
    </font>
    <font>
      <sz val="6"/>
      <name val="ＭＳ Ｐゴシック"/>
      <family val="3"/>
      <charset val="128"/>
      <scheme val="minor"/>
    </font>
  </fonts>
  <fills count="3">
    <fill>
      <patternFill patternType="none"/>
    </fill>
    <fill>
      <patternFill patternType="gray125"/>
    </fill>
    <fill>
      <patternFill patternType="gray0625"/>
    </fill>
  </fills>
  <borders count="158">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
      <left/>
      <right style="medium">
        <color indexed="64"/>
      </right>
      <top style="double">
        <color indexed="64"/>
      </top>
      <bottom style="thin">
        <color indexed="64"/>
      </bottom>
      <diagonal/>
    </border>
    <border>
      <left/>
      <right style="medium">
        <color indexed="64"/>
      </right>
      <top style="medium">
        <color indexed="64"/>
      </top>
      <bottom style="thin">
        <color indexed="64"/>
      </bottom>
      <diagonal/>
    </border>
    <border>
      <left style="double">
        <color indexed="64"/>
      </left>
      <right style="medium">
        <color indexed="64"/>
      </right>
      <top style="thin">
        <color indexed="64"/>
      </top>
      <bottom style="medium">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bottom style="medium">
        <color indexed="64"/>
      </bottom>
      <diagonal/>
    </border>
    <border>
      <left style="double">
        <color indexed="64"/>
      </left>
      <right style="medium">
        <color indexed="64"/>
      </right>
      <top style="thin">
        <color indexed="64"/>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top style="double">
        <color indexed="64"/>
      </top>
      <bottom/>
      <diagonal/>
    </border>
    <border>
      <left style="thin">
        <color indexed="64"/>
      </left>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style="thin">
        <color indexed="64"/>
      </right>
      <top style="medium">
        <color indexed="64"/>
      </top>
      <bottom style="thin">
        <color indexed="64"/>
      </bottom>
      <diagonal/>
    </border>
    <border>
      <left style="double">
        <color indexed="64"/>
      </left>
      <right/>
      <top/>
      <bottom style="double">
        <color indexed="64"/>
      </bottom>
      <diagonal/>
    </border>
    <border>
      <left style="thin">
        <color indexed="64"/>
      </left>
      <right/>
      <top/>
      <bottom style="double">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medium">
        <color indexed="64"/>
      </left>
      <right style="thin">
        <color indexed="64"/>
      </right>
      <top style="double">
        <color indexed="64"/>
      </top>
      <bottom style="thin">
        <color indexed="64"/>
      </bottom>
      <diagonal/>
    </border>
  </borders>
  <cellStyleXfs count="13">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44" fillId="0" borderId="0"/>
    <xf numFmtId="0" fontId="1" fillId="0" borderId="0">
      <alignment vertical="center"/>
    </xf>
    <xf numFmtId="38" fontId="1" fillId="0" borderId="0" applyFont="0" applyFill="0" applyBorder="0" applyAlignment="0" applyProtection="0">
      <alignment vertical="center"/>
    </xf>
    <xf numFmtId="38" fontId="44" fillId="0" borderId="0" applyFont="0" applyFill="0" applyBorder="0" applyAlignment="0" applyProtection="0">
      <alignment vertical="center"/>
    </xf>
    <xf numFmtId="0" fontId="1" fillId="0" borderId="0"/>
    <xf numFmtId="0" fontId="1" fillId="0" borderId="0"/>
  </cellStyleXfs>
  <cellXfs count="823">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0"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2" fontId="24" fillId="0" borderId="41" xfId="1" applyNumberFormat="1" applyFont="1" applyBorder="1" applyAlignment="1" applyProtection="1">
      <alignment horizontal="right" vertical="center"/>
      <protection locked="0"/>
    </xf>
    <xf numFmtId="182" fontId="24" fillId="0" borderId="36"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xf>
    <xf numFmtId="182" fontId="24" fillId="0" borderId="34" xfId="1" applyNumberFormat="1" applyFont="1" applyBorder="1" applyAlignment="1" applyProtection="1">
      <alignment horizontal="right" vertical="center"/>
      <protection locked="0"/>
    </xf>
    <xf numFmtId="182" fontId="24" fillId="0" borderId="38"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2" fontId="24" fillId="0" borderId="61" xfId="1" applyNumberFormat="1" applyFont="1" applyBorder="1" applyAlignment="1" applyProtection="1">
      <alignment horizontal="right" vertical="center"/>
      <protection locked="0"/>
    </xf>
    <xf numFmtId="182" fontId="24" fillId="0" borderId="14" xfId="1" applyNumberFormat="1" applyFont="1" applyBorder="1" applyAlignment="1" applyProtection="1">
      <alignment horizontal="right" vertical="center"/>
      <protection locked="0"/>
    </xf>
    <xf numFmtId="182" fontId="24" fillId="0" borderId="62" xfId="1" applyNumberFormat="1" applyFont="1" applyBorder="1" applyAlignment="1" applyProtection="1">
      <alignment horizontal="right" vertical="center"/>
      <protection locked="0"/>
    </xf>
    <xf numFmtId="182"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2" fontId="24" fillId="0" borderId="65" xfId="1" applyNumberFormat="1" applyFont="1" applyBorder="1" applyAlignment="1" applyProtection="1">
      <alignment horizontal="right" vertical="center"/>
      <protection locked="0"/>
    </xf>
    <xf numFmtId="182" fontId="24" fillId="0" borderId="29" xfId="1" applyNumberFormat="1" applyFont="1" applyBorder="1" applyAlignment="1" applyProtection="1">
      <alignment horizontal="right" vertical="center"/>
      <protection locked="0"/>
    </xf>
    <xf numFmtId="182" fontId="24" fillId="0" borderId="67"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2" fontId="24" fillId="0" borderId="69" xfId="1" applyNumberFormat="1" applyFont="1" applyBorder="1" applyAlignment="1" applyProtection="1">
      <alignment horizontal="right" vertical="center"/>
      <protection locked="0"/>
    </xf>
    <xf numFmtId="182" fontId="24" fillId="0" borderId="28" xfId="1" applyNumberFormat="1" applyFont="1" applyBorder="1" applyAlignment="1" applyProtection="1">
      <alignment horizontal="right" vertical="center"/>
      <protection locked="0"/>
    </xf>
    <xf numFmtId="182" fontId="24" fillId="0" borderId="51"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79" fontId="8" fillId="0" borderId="0" xfId="1" applyNumberFormat="1" applyFont="1" applyBorder="1" applyAlignment="1">
      <alignment vertical="center"/>
    </xf>
    <xf numFmtId="178" fontId="27" fillId="0" borderId="0" xfId="1" applyNumberFormat="1" applyFont="1" applyBorder="1" applyAlignment="1">
      <alignment vertical="center"/>
    </xf>
    <xf numFmtId="178" fontId="22" fillId="0" borderId="46" xfId="1" applyNumberFormat="1" applyFont="1" applyBorder="1" applyAlignment="1">
      <alignment horizontal="center" vertical="center"/>
    </xf>
    <xf numFmtId="178" fontId="21" fillId="0" borderId="48" xfId="1" applyNumberFormat="1" applyFont="1" applyBorder="1" applyAlignment="1">
      <alignment horizontal="right" vertical="center"/>
    </xf>
    <xf numFmtId="178" fontId="21" fillId="0" borderId="70" xfId="1" applyNumberFormat="1" applyFont="1" applyBorder="1" applyAlignment="1">
      <alignment horizontal="right" vertical="center"/>
    </xf>
    <xf numFmtId="178" fontId="21" fillId="0" borderId="49" xfId="1" applyNumberFormat="1" applyFont="1" applyBorder="1" applyAlignment="1">
      <alignment horizontal="right" vertical="center"/>
    </xf>
    <xf numFmtId="178" fontId="21" fillId="0" borderId="56" xfId="1" applyNumberFormat="1" applyFont="1" applyBorder="1" applyAlignment="1">
      <alignment horizontal="right" vertical="center"/>
    </xf>
    <xf numFmtId="178" fontId="21" fillId="0" borderId="0" xfId="1" applyNumberFormat="1" applyFont="1" applyBorder="1" applyAlignment="1">
      <alignment horizontal="right" vertical="center"/>
    </xf>
    <xf numFmtId="178" fontId="21" fillId="0" borderId="71" xfId="1" applyNumberFormat="1" applyFont="1" applyBorder="1" applyAlignment="1">
      <alignment horizontal="right" vertical="center"/>
    </xf>
    <xf numFmtId="181"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79" fontId="26" fillId="0" borderId="0" xfId="1" applyNumberFormat="1" applyFont="1" applyBorder="1" applyAlignment="1">
      <alignment horizontal="center" vertical="center"/>
    </xf>
    <xf numFmtId="184" fontId="4" fillId="0" borderId="8" xfId="0" applyNumberFormat="1" applyFont="1" applyBorder="1" applyAlignment="1">
      <alignment horizontal="center" vertical="center"/>
    </xf>
    <xf numFmtId="176" fontId="4" fillId="0" borderId="71" xfId="0" applyNumberFormat="1" applyFont="1" applyBorder="1" applyAlignment="1">
      <alignment horizontal="center" vertical="center"/>
    </xf>
    <xf numFmtId="176" fontId="4" fillId="0" borderId="71" xfId="0" applyNumberFormat="1" applyFont="1" applyBorder="1">
      <alignment vertical="center"/>
    </xf>
    <xf numFmtId="0" fontId="21" fillId="0" borderId="75"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79" fontId="25" fillId="0" borderId="76" xfId="1" applyNumberFormat="1" applyFont="1" applyBorder="1" applyAlignment="1">
      <alignment horizontal="centerContinuous" vertical="center"/>
    </xf>
    <xf numFmtId="179" fontId="25" fillId="0" borderId="77" xfId="1" applyNumberFormat="1" applyFont="1" applyBorder="1" applyAlignment="1">
      <alignment horizontal="centerContinuous" vertical="center"/>
    </xf>
    <xf numFmtId="179"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79" fontId="25" fillId="0" borderId="44" xfId="1" applyNumberFormat="1" applyFont="1" applyBorder="1" applyAlignment="1">
      <alignment horizontal="centerContinuous" vertical="center"/>
    </xf>
    <xf numFmtId="179" fontId="25" fillId="0" borderId="58" xfId="1" applyNumberFormat="1" applyFont="1" applyBorder="1" applyAlignment="1">
      <alignment horizontal="centerContinuous" vertical="center"/>
    </xf>
    <xf numFmtId="179" fontId="25" fillId="0" borderId="48" xfId="1" applyNumberFormat="1" applyFont="1" applyBorder="1" applyAlignment="1">
      <alignment horizontal="centerContinuous" vertical="center"/>
    </xf>
    <xf numFmtId="181" fontId="21" fillId="0" borderId="42" xfId="1" applyNumberFormat="1" applyFont="1" applyBorder="1" applyAlignment="1">
      <alignment horizontal="right" vertical="center"/>
    </xf>
    <xf numFmtId="0" fontId="29"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0" xfId="0" applyNumberFormat="1" applyBorder="1">
      <alignment vertical="center"/>
    </xf>
    <xf numFmtId="38" fontId="28" fillId="0" borderId="81" xfId="0" applyNumberFormat="1" applyFont="1" applyBorder="1">
      <alignment vertical="center"/>
    </xf>
    <xf numFmtId="38" fontId="0" fillId="0" borderId="82" xfId="0" applyNumberFormat="1" applyBorder="1">
      <alignment vertical="center"/>
    </xf>
    <xf numFmtId="38" fontId="0" fillId="0" borderId="83" xfId="0" applyNumberFormat="1" applyBorder="1">
      <alignment vertical="center"/>
    </xf>
    <xf numFmtId="38" fontId="28" fillId="0" borderId="0" xfId="0" applyNumberFormat="1" applyFont="1" applyBorder="1">
      <alignment vertical="center"/>
    </xf>
    <xf numFmtId="38" fontId="0" fillId="0" borderId="84" xfId="0" applyNumberFormat="1" applyBorder="1">
      <alignment vertical="center"/>
    </xf>
    <xf numFmtId="0" fontId="1" fillId="0" borderId="0" xfId="0" applyFont="1" applyAlignment="1">
      <alignment horizontal="right" vertical="center"/>
    </xf>
    <xf numFmtId="38" fontId="31" fillId="0" borderId="0" xfId="0" applyNumberFormat="1" applyFont="1" applyBorder="1">
      <alignment vertical="center"/>
    </xf>
    <xf numFmtId="38" fontId="28" fillId="0" borderId="85" xfId="0" applyNumberFormat="1" applyFont="1" applyBorder="1">
      <alignment vertical="center"/>
    </xf>
    <xf numFmtId="38" fontId="28" fillId="0" borderId="86" xfId="0" applyNumberFormat="1" applyFont="1" applyBorder="1">
      <alignment vertical="center"/>
    </xf>
    <xf numFmtId="38" fontId="28" fillId="0" borderId="87"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88"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89" xfId="0" applyNumberFormat="1" applyFont="1" applyBorder="1">
      <alignment vertical="center"/>
    </xf>
    <xf numFmtId="38" fontId="28" fillId="0" borderId="33" xfId="0" applyNumberFormat="1" applyFont="1" applyBorder="1">
      <alignment vertical="center"/>
    </xf>
    <xf numFmtId="38" fontId="28" fillId="0" borderId="90" xfId="0" applyNumberFormat="1" applyFont="1" applyBorder="1">
      <alignment vertical="center"/>
    </xf>
    <xf numFmtId="38" fontId="32" fillId="0" borderId="0" xfId="0" applyNumberFormat="1" applyFont="1" applyBorder="1">
      <alignment vertical="center"/>
    </xf>
    <xf numFmtId="38" fontId="28" fillId="0" borderId="0" xfId="0" applyNumberFormat="1" applyFont="1" applyBorder="1" applyAlignment="1">
      <alignment vertical="center"/>
    </xf>
    <xf numFmtId="38" fontId="33"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177" fontId="28" fillId="0" borderId="4" xfId="0" applyNumberFormat="1" applyFont="1" applyBorder="1">
      <alignment vertical="center"/>
    </xf>
    <xf numFmtId="177" fontId="28" fillId="0" borderId="20" xfId="0" applyNumberFormat="1" applyFont="1" applyBorder="1">
      <alignment vertical="center"/>
    </xf>
    <xf numFmtId="183" fontId="28" fillId="0" borderId="0" xfId="0" applyNumberFormat="1" applyFont="1" applyBorder="1">
      <alignment vertical="center"/>
    </xf>
    <xf numFmtId="177" fontId="28" fillId="0" borderId="33" xfId="0" applyNumberFormat="1" applyFont="1" applyBorder="1">
      <alignment vertical="center"/>
    </xf>
    <xf numFmtId="177" fontId="28" fillId="0" borderId="22" xfId="0" applyNumberFormat="1" applyFont="1" applyBorder="1">
      <alignment vertical="center"/>
    </xf>
    <xf numFmtId="38" fontId="32" fillId="0" borderId="94" xfId="0" applyNumberFormat="1" applyFont="1" applyBorder="1">
      <alignment vertical="center"/>
    </xf>
    <xf numFmtId="38" fontId="28" fillId="0" borderId="95" xfId="0" applyNumberFormat="1" applyFont="1" applyBorder="1" applyAlignment="1">
      <alignment horizontal="centerContinuous" vertical="center"/>
    </xf>
    <xf numFmtId="38" fontId="28" fillId="0" borderId="96" xfId="0" applyNumberFormat="1" applyFont="1" applyBorder="1" applyAlignment="1">
      <alignment horizontal="centerContinuous" vertical="center"/>
    </xf>
    <xf numFmtId="38" fontId="28" fillId="0" borderId="97" xfId="0" applyNumberFormat="1" applyFont="1" applyBorder="1" applyAlignment="1">
      <alignment horizontal="centerContinuous" vertical="center"/>
    </xf>
    <xf numFmtId="38" fontId="28" fillId="0" borderId="98" xfId="0" applyNumberFormat="1" applyFont="1" applyBorder="1">
      <alignment vertical="center"/>
    </xf>
    <xf numFmtId="38" fontId="28" fillId="0" borderId="99" xfId="0" applyNumberFormat="1" applyFont="1" applyBorder="1">
      <alignment vertical="center"/>
    </xf>
    <xf numFmtId="38" fontId="28" fillId="0" borderId="100" xfId="0" applyNumberFormat="1" applyFont="1" applyBorder="1">
      <alignment vertical="center"/>
    </xf>
    <xf numFmtId="38" fontId="0" fillId="0" borderId="0" xfId="0" applyNumberFormat="1" applyAlignment="1">
      <alignment vertical="center" wrapText="1"/>
    </xf>
    <xf numFmtId="38" fontId="28" fillId="0" borderId="101" xfId="0" applyNumberFormat="1" applyFont="1" applyBorder="1">
      <alignment vertical="center"/>
    </xf>
    <xf numFmtId="38" fontId="28" fillId="0" borderId="76" xfId="0" applyNumberFormat="1" applyFont="1" applyBorder="1" applyAlignment="1">
      <alignment horizontal="centerContinuous" vertical="center" wrapText="1"/>
    </xf>
    <xf numFmtId="38" fontId="28" fillId="0" borderId="77" xfId="0" applyNumberFormat="1" applyFont="1" applyBorder="1" applyAlignment="1">
      <alignment horizontal="centerContinuous" vertical="center"/>
    </xf>
    <xf numFmtId="38" fontId="28" fillId="0" borderId="76" xfId="0" applyNumberFormat="1" applyFont="1" applyBorder="1" applyAlignment="1">
      <alignment horizontal="centerContinuous" vertical="center"/>
    </xf>
    <xf numFmtId="38" fontId="28" fillId="0" borderId="102" xfId="0" applyNumberFormat="1" applyFont="1" applyBorder="1" applyAlignment="1">
      <alignment horizontal="centerContinuous" vertical="center"/>
    </xf>
    <xf numFmtId="38" fontId="0" fillId="0" borderId="103" xfId="0" applyNumberFormat="1" applyBorder="1">
      <alignment vertical="center"/>
    </xf>
    <xf numFmtId="38" fontId="28" fillId="0" borderId="104" xfId="0" applyNumberFormat="1" applyFont="1" applyBorder="1">
      <alignment vertical="center"/>
    </xf>
    <xf numFmtId="38" fontId="0" fillId="0" borderId="105" xfId="0" applyNumberFormat="1" applyBorder="1">
      <alignment vertical="center"/>
    </xf>
    <xf numFmtId="49" fontId="30" fillId="0" borderId="0" xfId="0" applyNumberFormat="1" applyFont="1" applyAlignment="1">
      <alignment horizontal="right" vertical="center"/>
    </xf>
    <xf numFmtId="0" fontId="30" fillId="0" borderId="0" xfId="0" applyFont="1" applyAlignment="1">
      <alignment vertical="center"/>
    </xf>
    <xf numFmtId="38" fontId="28" fillId="0" borderId="0" xfId="0" applyNumberFormat="1" applyFont="1" applyBorder="1" applyAlignment="1">
      <alignment horizontal="right" vertical="center"/>
    </xf>
    <xf numFmtId="38" fontId="28" fillId="0" borderId="106" xfId="0" applyNumberFormat="1" applyFont="1" applyBorder="1">
      <alignment vertical="center"/>
    </xf>
    <xf numFmtId="184"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86"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84" fontId="4" fillId="0" borderId="0" xfId="0" applyNumberFormat="1" applyFont="1" applyBorder="1" applyAlignment="1">
      <alignment horizontal="center" vertical="center"/>
    </xf>
    <xf numFmtId="184" fontId="4" fillId="0" borderId="0" xfId="0" applyNumberFormat="1" applyFont="1" applyBorder="1">
      <alignment vertical="center"/>
    </xf>
    <xf numFmtId="0" fontId="35"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0" fontId="37"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0" fontId="27" fillId="0" borderId="0" xfId="3" applyNumberFormat="1" applyFont="1" applyBorder="1" applyAlignment="1" applyProtection="1">
      <alignment horizontal="right" vertical="center"/>
      <protection locked="0"/>
    </xf>
    <xf numFmtId="179" fontId="27" fillId="0" borderId="0" xfId="1" applyNumberFormat="1" applyFont="1" applyBorder="1" applyAlignment="1">
      <alignment vertical="center"/>
    </xf>
    <xf numFmtId="178" fontId="27" fillId="0" borderId="38" xfId="1" applyNumberFormat="1" applyFont="1" applyBorder="1" applyAlignment="1">
      <alignment horizontal="left" vertical="center"/>
    </xf>
    <xf numFmtId="178"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78" fontId="25" fillId="0" borderId="0" xfId="1" applyNumberFormat="1" applyFont="1" applyBorder="1" applyAlignment="1">
      <alignment vertical="center"/>
    </xf>
    <xf numFmtId="180" fontId="25" fillId="0" borderId="0" xfId="3" applyNumberFormat="1" applyFont="1" applyBorder="1" applyAlignment="1" applyProtection="1">
      <alignment horizontal="right" vertical="center"/>
      <protection locked="0"/>
    </xf>
    <xf numFmtId="179" fontId="25" fillId="0" borderId="0" xfId="1" applyNumberFormat="1" applyFont="1" applyBorder="1" applyAlignment="1">
      <alignment vertical="center"/>
    </xf>
    <xf numFmtId="178" fontId="25" fillId="0" borderId="38" xfId="1" applyNumberFormat="1" applyFont="1" applyBorder="1" applyAlignment="1">
      <alignment horizontal="left" vertical="center"/>
    </xf>
    <xf numFmtId="0" fontId="25" fillId="0" borderId="38" xfId="2" applyFont="1" applyBorder="1" applyAlignment="1">
      <alignment horizontal="right" vertical="center"/>
    </xf>
    <xf numFmtId="176" fontId="4" fillId="0" borderId="0" xfId="0" applyNumberFormat="1" applyFont="1" applyFill="1">
      <alignment vertical="center"/>
    </xf>
    <xf numFmtId="176" fontId="4" fillId="0" borderId="0" xfId="0" applyNumberFormat="1" applyFont="1" applyFill="1" applyBorder="1">
      <alignment vertical="center"/>
    </xf>
    <xf numFmtId="176" fontId="29" fillId="0" borderId="0" xfId="0" applyNumberFormat="1" applyFont="1">
      <alignment vertical="center"/>
    </xf>
    <xf numFmtId="176" fontId="29" fillId="0" borderId="0" xfId="0" applyNumberFormat="1" applyFont="1" applyFill="1">
      <alignment vertical="center"/>
    </xf>
    <xf numFmtId="0" fontId="38" fillId="0" borderId="0" xfId="3" applyFont="1" applyBorder="1" applyAlignment="1" applyProtection="1">
      <alignment horizontal="centerContinuous" vertical="center"/>
      <protection locked="0"/>
    </xf>
    <xf numFmtId="0" fontId="39" fillId="0" borderId="0" xfId="3" applyFont="1" applyBorder="1" applyAlignment="1" applyProtection="1">
      <alignment horizontal="centerContinuous" vertical="center"/>
      <protection locked="0"/>
    </xf>
    <xf numFmtId="180" fontId="39" fillId="0" borderId="0" xfId="3" applyNumberFormat="1" applyFont="1" applyBorder="1" applyAlignment="1" applyProtection="1">
      <alignment horizontal="centerContinuous" vertical="center"/>
      <protection locked="0"/>
    </xf>
    <xf numFmtId="0" fontId="39" fillId="0" borderId="0" xfId="3" applyFont="1" applyBorder="1" applyAlignment="1" applyProtection="1">
      <alignment vertical="center"/>
      <protection locked="0"/>
    </xf>
    <xf numFmtId="0" fontId="40" fillId="0" borderId="0" xfId="3" applyFont="1" applyBorder="1" applyAlignment="1" applyProtection="1">
      <alignment horizontal="centerContinuous" vertical="center"/>
      <protection locked="0"/>
    </xf>
    <xf numFmtId="180" fontId="40" fillId="0" borderId="0" xfId="3" applyNumberFormat="1" applyFont="1" applyBorder="1" applyAlignment="1" applyProtection="1">
      <alignment horizontal="centerContinuous" vertical="center"/>
      <protection locked="0"/>
    </xf>
    <xf numFmtId="0" fontId="40"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02"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78" fontId="36" fillId="0" borderId="0" xfId="1" applyNumberFormat="1" applyFont="1" applyBorder="1" applyAlignment="1">
      <alignment horizontal="centerContinuous" vertical="center"/>
    </xf>
    <xf numFmtId="178" fontId="37" fillId="0" borderId="0" xfId="1" applyNumberFormat="1" applyFont="1" applyBorder="1" applyAlignment="1">
      <alignment horizontal="centerContinuous" vertical="center"/>
    </xf>
    <xf numFmtId="179" fontId="37" fillId="0" borderId="0" xfId="1" applyNumberFormat="1" applyFont="1" applyBorder="1" applyAlignment="1">
      <alignment vertical="center"/>
    </xf>
    <xf numFmtId="178" fontId="41" fillId="0" borderId="0" xfId="1" applyNumberFormat="1" applyFont="1" applyBorder="1" applyAlignment="1">
      <alignment horizontal="centerContinuous" vertical="center"/>
    </xf>
    <xf numFmtId="178" fontId="20" fillId="0" borderId="0" xfId="1" applyNumberFormat="1" applyFont="1" applyBorder="1" applyAlignment="1">
      <alignment horizontal="centerContinuous" vertical="center"/>
    </xf>
    <xf numFmtId="180" fontId="20" fillId="0" borderId="0" xfId="3" applyNumberFormat="1" applyFont="1" applyBorder="1" applyAlignment="1" applyProtection="1">
      <alignment horizontal="centerContinuous" vertical="center"/>
      <protection locked="0"/>
    </xf>
    <xf numFmtId="179" fontId="20" fillId="0" borderId="0" xfId="1" applyNumberFormat="1" applyFont="1" applyBorder="1" applyAlignment="1">
      <alignment vertical="center"/>
    </xf>
    <xf numFmtId="0" fontId="22" fillId="0" borderId="0" xfId="5" applyFont="1" applyBorder="1" applyAlignment="1" applyProtection="1">
      <alignment vertical="center"/>
      <protection locked="0"/>
    </xf>
    <xf numFmtId="182" fontId="24" fillId="0" borderId="38" xfId="1" applyNumberFormat="1" applyFont="1" applyBorder="1" applyAlignment="1" applyProtection="1">
      <alignment horizontal="right" vertical="center"/>
    </xf>
    <xf numFmtId="182" fontId="24" fillId="0" borderId="35" xfId="1" applyNumberFormat="1" applyFont="1" applyBorder="1" applyAlignment="1" applyProtection="1">
      <alignment horizontal="right" vertical="center"/>
      <protection locked="0"/>
    </xf>
    <xf numFmtId="182" fontId="24" fillId="0" borderId="5" xfId="1" applyNumberFormat="1" applyFont="1" applyBorder="1" applyAlignment="1" applyProtection="1">
      <alignment horizontal="right" vertical="center"/>
      <protection locked="0"/>
    </xf>
    <xf numFmtId="182" fontId="24" fillId="0" borderId="1" xfId="1" applyNumberFormat="1" applyFont="1" applyBorder="1" applyAlignment="1" applyProtection="1">
      <alignment horizontal="right" vertical="center"/>
      <protection locked="0"/>
    </xf>
    <xf numFmtId="182"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16" xfId="3" applyFont="1" applyBorder="1" applyAlignment="1" applyProtection="1">
      <alignment horizontal="centerContinuous" vertical="center"/>
      <protection locked="0"/>
    </xf>
    <xf numFmtId="178" fontId="21" fillId="0" borderId="53" xfId="1" applyNumberFormat="1" applyFont="1" applyBorder="1" applyAlignment="1">
      <alignment horizontal="right" vertical="center"/>
    </xf>
    <xf numFmtId="178" fontId="21" fillId="0" borderId="54" xfId="1" applyNumberFormat="1" applyFont="1" applyBorder="1" applyAlignment="1">
      <alignment horizontal="right" vertical="center"/>
    </xf>
    <xf numFmtId="176" fontId="4" fillId="0" borderId="112" xfId="0" applyNumberFormat="1" applyFont="1" applyBorder="1" applyAlignment="1">
      <alignment horizontal="centerContinuous" vertical="center"/>
    </xf>
    <xf numFmtId="176" fontId="4" fillId="0" borderId="113" xfId="0" applyNumberFormat="1" applyFont="1" applyBorder="1" applyAlignment="1">
      <alignment horizontal="centerContinuous" vertical="center"/>
    </xf>
    <xf numFmtId="176" fontId="4" fillId="0" borderId="117"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18"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9" fontId="25" fillId="0" borderId="42" xfId="1" applyNumberFormat="1" applyFont="1" applyBorder="1" applyAlignment="1">
      <alignment horizontal="center" vertical="center"/>
    </xf>
    <xf numFmtId="179" fontId="25" fillId="0" borderId="116"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14"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14"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79" fontId="22" fillId="0" borderId="76" xfId="1" applyNumberFormat="1" applyFont="1" applyBorder="1" applyAlignment="1">
      <alignment horizontal="centerContinuous" vertical="center"/>
    </xf>
    <xf numFmtId="179" fontId="22" fillId="0" borderId="77" xfId="1" applyNumberFormat="1" applyFont="1" applyBorder="1" applyAlignment="1">
      <alignment horizontal="centerContinuous" vertical="center"/>
    </xf>
    <xf numFmtId="179" fontId="22" fillId="0" borderId="45" xfId="1" applyNumberFormat="1" applyFont="1" applyBorder="1" applyAlignment="1">
      <alignment horizontal="centerContinuous" vertical="center"/>
    </xf>
    <xf numFmtId="179" fontId="22" fillId="0" borderId="39" xfId="1" applyNumberFormat="1" applyFont="1" applyBorder="1" applyAlignment="1">
      <alignment horizontal="centerContinuous" vertical="center"/>
    </xf>
    <xf numFmtId="179"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79" fontId="22" fillId="0" borderId="44" xfId="1" applyNumberFormat="1" applyFont="1" applyBorder="1" applyAlignment="1">
      <alignment horizontal="centerContinuous" vertical="center"/>
    </xf>
    <xf numFmtId="179" fontId="22" fillId="0" borderId="57" xfId="1" applyNumberFormat="1" applyFont="1" applyBorder="1" applyAlignment="1">
      <alignment horizontal="centerContinuous" vertical="center"/>
    </xf>
    <xf numFmtId="179" fontId="22" fillId="0" borderId="58" xfId="1" applyNumberFormat="1" applyFont="1" applyBorder="1" applyAlignment="1">
      <alignment horizontal="centerContinuous" vertical="center"/>
    </xf>
    <xf numFmtId="179" fontId="22" fillId="0" borderId="48" xfId="1" applyNumberFormat="1" applyFont="1" applyBorder="1" applyAlignment="1">
      <alignment horizontal="centerContinuous" vertical="center"/>
    </xf>
    <xf numFmtId="179"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29" fillId="0" borderId="58" xfId="0" applyFont="1" applyBorder="1" applyAlignment="1">
      <alignment vertical="center"/>
    </xf>
    <xf numFmtId="0" fontId="29" fillId="0" borderId="114" xfId="0" applyFont="1" applyBorder="1" applyAlignment="1">
      <alignment vertical="center"/>
    </xf>
    <xf numFmtId="0" fontId="29" fillId="0" borderId="0" xfId="0" applyFont="1" applyBorder="1" applyAlignment="1">
      <alignment vertical="center"/>
    </xf>
    <xf numFmtId="0" fontId="29"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14" xfId="5" applyFont="1" applyBorder="1" applyAlignment="1" applyProtection="1">
      <alignment vertical="center"/>
      <protection locked="0"/>
    </xf>
    <xf numFmtId="0" fontId="22" fillId="0" borderId="47" xfId="5" applyFont="1" applyBorder="1" applyAlignment="1" applyProtection="1">
      <alignment vertical="center"/>
      <protection locked="0"/>
    </xf>
    <xf numFmtId="178" fontId="20" fillId="0" borderId="38" xfId="1" applyNumberFormat="1" applyFont="1" applyBorder="1" applyAlignment="1">
      <alignment horizontal="left"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85" fontId="24" fillId="0" borderId="115" xfId="1" applyNumberFormat="1" applyFont="1" applyFill="1" applyBorder="1" applyAlignment="1">
      <alignment horizontal="right" vertical="center"/>
    </xf>
    <xf numFmtId="185" fontId="24" fillId="0" borderId="41" xfId="1" applyNumberFormat="1" applyFont="1" applyFill="1" applyBorder="1" applyAlignment="1">
      <alignment horizontal="right" vertical="center"/>
    </xf>
    <xf numFmtId="185" fontId="24" fillId="0" borderId="35" xfId="1" applyNumberFormat="1" applyFont="1" applyFill="1" applyBorder="1" applyAlignment="1">
      <alignment horizontal="right" vertical="center"/>
    </xf>
    <xf numFmtId="185" fontId="24" fillId="0" borderId="36" xfId="1" applyNumberFormat="1" applyFont="1" applyFill="1" applyBorder="1" applyAlignment="1">
      <alignment horizontal="right" vertical="center"/>
    </xf>
    <xf numFmtId="185" fontId="24" fillId="0" borderId="119" xfId="1" applyNumberFormat="1" applyFont="1" applyFill="1" applyBorder="1" applyAlignment="1">
      <alignment horizontal="right" vertical="center"/>
    </xf>
    <xf numFmtId="185" fontId="24" fillId="0" borderId="8" xfId="1" applyNumberFormat="1" applyFont="1" applyFill="1" applyBorder="1" applyAlignment="1">
      <alignment horizontal="right" vertical="center"/>
    </xf>
    <xf numFmtId="185" fontId="24" fillId="0" borderId="5" xfId="1" applyNumberFormat="1" applyFont="1" applyFill="1" applyBorder="1" applyAlignment="1">
      <alignment horizontal="right" vertical="center"/>
    </xf>
    <xf numFmtId="185" fontId="24" fillId="0" borderId="27" xfId="1" applyNumberFormat="1" applyFont="1" applyFill="1" applyBorder="1" applyAlignment="1">
      <alignment horizontal="right" vertical="center"/>
    </xf>
    <xf numFmtId="185" fontId="24" fillId="0" borderId="1" xfId="1" applyNumberFormat="1" applyFont="1" applyFill="1" applyBorder="1" applyAlignment="1">
      <alignment horizontal="right" vertical="center"/>
    </xf>
    <xf numFmtId="185" fontId="24" fillId="0" borderId="21" xfId="1" applyNumberFormat="1" applyFont="1" applyFill="1" applyBorder="1" applyAlignment="1">
      <alignment horizontal="right" vertical="center"/>
    </xf>
    <xf numFmtId="185" fontId="24" fillId="0" borderId="28" xfId="1" applyNumberFormat="1" applyFont="1" applyFill="1" applyBorder="1" applyAlignment="1">
      <alignment horizontal="right" vertical="center"/>
    </xf>
    <xf numFmtId="184" fontId="4" fillId="0" borderId="8" xfId="0" applyNumberFormat="1" applyFont="1" applyFill="1" applyBorder="1" applyAlignment="1">
      <alignment horizontal="right" vertical="center"/>
    </xf>
    <xf numFmtId="184" fontId="4" fillId="0" borderId="72" xfId="0" applyNumberFormat="1" applyFont="1" applyFill="1" applyBorder="1" applyAlignment="1">
      <alignment horizontal="right" vertical="center"/>
    </xf>
    <xf numFmtId="184" fontId="4" fillId="0" borderId="30" xfId="0" applyNumberFormat="1" applyFont="1" applyFill="1" applyBorder="1" applyAlignment="1">
      <alignment horizontal="right" vertical="center"/>
    </xf>
    <xf numFmtId="187" fontId="24" fillId="0" borderId="29" xfId="1" applyNumberFormat="1" applyFont="1" applyBorder="1" applyAlignment="1">
      <alignment horizontal="right" vertical="center"/>
    </xf>
    <xf numFmtId="187" fontId="24" fillId="0" borderId="68" xfId="1" applyNumberFormat="1" applyFont="1" applyBorder="1" applyAlignment="1">
      <alignment vertical="center"/>
    </xf>
    <xf numFmtId="187" fontId="24" fillId="0" borderId="28" xfId="1" applyNumberFormat="1" applyFont="1" applyBorder="1" applyAlignment="1">
      <alignment horizontal="right" vertical="center"/>
    </xf>
    <xf numFmtId="187" fontId="24" fillId="0" borderId="41" xfId="1" applyNumberFormat="1" applyFont="1" applyBorder="1" applyAlignment="1">
      <alignment vertical="center"/>
    </xf>
    <xf numFmtId="187" fontId="24" fillId="0" borderId="41" xfId="1" applyNumberFormat="1" applyFont="1" applyBorder="1" applyAlignment="1">
      <alignment horizontal="right" vertical="center"/>
    </xf>
    <xf numFmtId="187" fontId="24" fillId="0" borderId="38" xfId="1" applyNumberFormat="1" applyFont="1" applyBorder="1" applyAlignment="1">
      <alignment horizontal="right" vertical="center"/>
    </xf>
    <xf numFmtId="187" fontId="24" fillId="0" borderId="59" xfId="1" applyNumberFormat="1" applyFont="1" applyBorder="1" applyAlignment="1">
      <alignment horizontal="right" vertical="center"/>
    </xf>
    <xf numFmtId="187" fontId="24" fillId="0" borderId="1" xfId="1" applyNumberFormat="1" applyFont="1" applyBorder="1" applyAlignment="1">
      <alignment horizontal="right" vertical="center"/>
    </xf>
    <xf numFmtId="187" fontId="24" fillId="0" borderId="21" xfId="1" applyNumberFormat="1" applyFont="1" applyBorder="1" applyAlignment="1">
      <alignment horizontal="right" vertical="center"/>
    </xf>
    <xf numFmtId="187" fontId="24" fillId="0" borderId="63" xfId="1" applyNumberFormat="1" applyFont="1" applyBorder="1" applyAlignment="1">
      <alignment horizontal="right" vertical="center"/>
    </xf>
    <xf numFmtId="187" fontId="24" fillId="0" borderId="66" xfId="1" applyNumberFormat="1" applyFont="1" applyBorder="1" applyAlignment="1">
      <alignment horizontal="right" vertical="center"/>
    </xf>
    <xf numFmtId="187" fontId="24" fillId="0" borderId="50" xfId="1" applyNumberFormat="1" applyFont="1" applyBorder="1" applyAlignment="1">
      <alignment horizontal="right" vertical="center"/>
    </xf>
    <xf numFmtId="187" fontId="24" fillId="0" borderId="34" xfId="3" applyNumberFormat="1" applyFont="1" applyBorder="1" applyAlignment="1" applyProtection="1">
      <alignment vertical="center"/>
    </xf>
    <xf numFmtId="187" fontId="24" fillId="0" borderId="3" xfId="3" applyNumberFormat="1" applyFont="1" applyBorder="1" applyAlignment="1" applyProtection="1">
      <alignment vertical="center"/>
    </xf>
    <xf numFmtId="187" fontId="24" fillId="0" borderId="35" xfId="3" applyNumberFormat="1" applyFont="1" applyBorder="1" applyAlignment="1" applyProtection="1">
      <alignment vertical="center"/>
    </xf>
    <xf numFmtId="187" fontId="24" fillId="0" borderId="8" xfId="3" applyNumberFormat="1" applyFont="1" applyBorder="1" applyAlignment="1" applyProtection="1">
      <alignment vertical="center"/>
    </xf>
    <xf numFmtId="187" fontId="24" fillId="0" borderId="35" xfId="1" applyNumberFormat="1" applyFont="1" applyBorder="1" applyAlignment="1">
      <alignment horizontal="right" vertical="center"/>
    </xf>
    <xf numFmtId="187" fontId="24" fillId="0" borderId="5" xfId="1" applyNumberFormat="1" applyFont="1" applyBorder="1" applyAlignment="1">
      <alignment horizontal="right" vertical="center"/>
    </xf>
    <xf numFmtId="187" fontId="24" fillId="0" borderId="61" xfId="1" applyNumberFormat="1" applyFont="1" applyBorder="1" applyAlignment="1">
      <alignment horizontal="right" vertical="center"/>
    </xf>
    <xf numFmtId="187" fontId="24" fillId="0" borderId="65" xfId="1" applyNumberFormat="1" applyFont="1" applyBorder="1" applyAlignment="1">
      <alignment horizontal="right" vertical="center"/>
    </xf>
    <xf numFmtId="187" fontId="24" fillId="0" borderId="69" xfId="1" applyNumberFormat="1" applyFont="1" applyBorder="1" applyAlignment="1">
      <alignment horizontal="right" vertical="center"/>
    </xf>
    <xf numFmtId="189" fontId="24" fillId="2" borderId="59" xfId="1" applyNumberFormat="1" applyFont="1" applyFill="1" applyBorder="1" applyAlignment="1" applyProtection="1">
      <alignment horizontal="right" vertical="center"/>
    </xf>
    <xf numFmtId="189" fontId="24" fillId="2" borderId="63" xfId="1" applyNumberFormat="1" applyFont="1" applyFill="1" applyBorder="1" applyAlignment="1" applyProtection="1">
      <alignment horizontal="right" vertical="center"/>
    </xf>
    <xf numFmtId="189" fontId="24" fillId="2" borderId="66" xfId="1" applyNumberFormat="1" applyFont="1" applyFill="1" applyBorder="1" applyAlignment="1" applyProtection="1">
      <alignment horizontal="right" vertical="center"/>
    </xf>
    <xf numFmtId="189" fontId="24" fillId="2" borderId="50" xfId="1" applyNumberFormat="1" applyFont="1" applyFill="1" applyBorder="1" applyAlignment="1" applyProtection="1">
      <alignment horizontal="right" vertical="center"/>
    </xf>
    <xf numFmtId="189" fontId="24" fillId="2" borderId="6" xfId="1" applyNumberFormat="1" applyFont="1" applyFill="1" applyBorder="1" applyAlignment="1" applyProtection="1">
      <alignment horizontal="right" vertical="center"/>
    </xf>
    <xf numFmtId="189" fontId="24" fillId="2" borderId="23" xfId="1" applyNumberFormat="1" applyFont="1" applyFill="1" applyBorder="1" applyAlignment="1" applyProtection="1">
      <alignment horizontal="right" vertical="center"/>
    </xf>
    <xf numFmtId="189" fontId="24" fillId="2" borderId="90" xfId="1" applyNumberFormat="1" applyFont="1" applyFill="1" applyBorder="1" applyAlignment="1" applyProtection="1">
      <alignment horizontal="right" vertical="center"/>
    </xf>
    <xf numFmtId="189" fontId="24" fillId="2" borderId="35" xfId="1" applyNumberFormat="1" applyFont="1" applyFill="1" applyBorder="1" applyAlignment="1" applyProtection="1">
      <alignment horizontal="right" vertical="center"/>
    </xf>
    <xf numFmtId="189" fontId="24" fillId="2" borderId="5" xfId="1" applyNumberFormat="1" applyFont="1" applyFill="1" applyBorder="1" applyAlignment="1" applyProtection="1">
      <alignment horizontal="right" vertical="center"/>
    </xf>
    <xf numFmtId="189" fontId="24" fillId="2" borderId="1" xfId="1" applyNumberFormat="1" applyFont="1" applyFill="1" applyBorder="1" applyAlignment="1" applyProtection="1">
      <alignment horizontal="right" vertical="center"/>
    </xf>
    <xf numFmtId="189" fontId="24" fillId="2" borderId="21" xfId="1" applyNumberFormat="1" applyFont="1" applyFill="1" applyBorder="1" applyAlignment="1" applyProtection="1">
      <alignment horizontal="right" vertical="center"/>
    </xf>
    <xf numFmtId="190" fontId="22" fillId="0" borderId="115" xfId="1" applyNumberFormat="1" applyFont="1" applyFill="1" applyBorder="1" applyAlignment="1" applyProtection="1">
      <alignment horizontal="right" vertical="center"/>
      <protection locked="0"/>
    </xf>
    <xf numFmtId="190" fontId="22" fillId="0" borderId="1" xfId="1" applyNumberFormat="1" applyFont="1" applyFill="1" applyBorder="1" applyAlignment="1" applyProtection="1">
      <alignment horizontal="right" vertical="center"/>
      <protection locked="0"/>
    </xf>
    <xf numFmtId="190" fontId="22" fillId="0" borderId="35" xfId="1" applyNumberFormat="1" applyFont="1" applyFill="1" applyBorder="1" applyAlignment="1" applyProtection="1">
      <alignment horizontal="right" vertical="center"/>
      <protection locked="0"/>
    </xf>
    <xf numFmtId="190" fontId="22" fillId="0" borderId="36" xfId="1" applyNumberFormat="1" applyFont="1" applyFill="1" applyBorder="1" applyAlignment="1" applyProtection="1">
      <alignment horizontal="right" vertical="center"/>
      <protection locked="0"/>
    </xf>
    <xf numFmtId="190" fontId="22" fillId="0" borderId="119" xfId="1" applyNumberFormat="1" applyFont="1" applyFill="1" applyBorder="1" applyAlignment="1" applyProtection="1">
      <alignment horizontal="right" vertical="center"/>
      <protection locked="0"/>
    </xf>
    <xf numFmtId="190" fontId="22" fillId="0" borderId="64" xfId="1" applyNumberFormat="1" applyFont="1" applyFill="1" applyBorder="1" applyAlignment="1" applyProtection="1">
      <alignment horizontal="right" vertical="center"/>
      <protection locked="0"/>
    </xf>
    <xf numFmtId="190" fontId="22" fillId="0" borderId="29" xfId="1" applyNumberFormat="1" applyFont="1" applyFill="1" applyBorder="1" applyAlignment="1" applyProtection="1">
      <alignment horizontal="right" vertical="center"/>
      <protection locked="0"/>
    </xf>
    <xf numFmtId="190" fontId="22" fillId="0" borderId="68" xfId="1" applyNumberFormat="1" applyFont="1" applyFill="1" applyBorder="1" applyAlignment="1" applyProtection="1">
      <alignment horizontal="right" vertical="center"/>
      <protection locked="0"/>
    </xf>
    <xf numFmtId="190" fontId="22" fillId="0" borderId="21" xfId="1" applyNumberFormat="1" applyFont="1" applyFill="1" applyBorder="1" applyAlignment="1" applyProtection="1">
      <alignment horizontal="right" vertical="center"/>
      <protection locked="0"/>
    </xf>
    <xf numFmtId="190" fontId="22" fillId="0" borderId="28" xfId="1" applyNumberFormat="1" applyFont="1" applyFill="1" applyBorder="1" applyAlignment="1" applyProtection="1">
      <alignment horizontal="right" vertical="center"/>
      <protection locked="0"/>
    </xf>
    <xf numFmtId="191" fontId="24" fillId="2" borderId="35" xfId="1" applyNumberFormat="1" applyFont="1" applyFill="1" applyBorder="1" applyAlignment="1">
      <alignment horizontal="right" vertical="center"/>
    </xf>
    <xf numFmtId="191" fontId="24" fillId="2" borderId="5" xfId="1" applyNumberFormat="1" applyFont="1" applyFill="1" applyBorder="1" applyAlignment="1">
      <alignment horizontal="right" vertical="center"/>
    </xf>
    <xf numFmtId="191" fontId="24" fillId="2" borderId="1" xfId="1" applyNumberFormat="1" applyFont="1" applyFill="1" applyBorder="1" applyAlignment="1">
      <alignment horizontal="right" vertical="center"/>
    </xf>
    <xf numFmtId="191" fontId="24" fillId="2" borderId="21" xfId="1" applyNumberFormat="1" applyFont="1" applyFill="1" applyBorder="1" applyAlignment="1">
      <alignment horizontal="right" vertical="center"/>
    </xf>
    <xf numFmtId="191" fontId="24" fillId="2" borderId="63" xfId="1" applyNumberFormat="1" applyFont="1" applyFill="1" applyBorder="1" applyAlignment="1">
      <alignment horizontal="right" vertical="center"/>
    </xf>
    <xf numFmtId="191" fontId="24" fillId="2" borderId="66" xfId="1" applyNumberFormat="1" applyFont="1" applyFill="1" applyBorder="1" applyAlignment="1">
      <alignment horizontal="right" vertical="center"/>
    </xf>
    <xf numFmtId="191" fontId="24" fillId="2" borderId="50" xfId="1" applyNumberFormat="1" applyFont="1" applyFill="1" applyBorder="1" applyAlignment="1">
      <alignment horizontal="right" vertical="center"/>
    </xf>
    <xf numFmtId="191" fontId="24" fillId="2" borderId="6" xfId="1" applyNumberFormat="1" applyFont="1" applyFill="1" applyBorder="1" applyAlignment="1">
      <alignment horizontal="right" vertical="center"/>
    </xf>
    <xf numFmtId="191" fontId="24" fillId="2" borderId="23" xfId="1" applyNumberFormat="1" applyFont="1" applyFill="1" applyBorder="1" applyAlignment="1">
      <alignment horizontal="right" vertical="center"/>
    </xf>
    <xf numFmtId="191" fontId="24" fillId="2" borderId="90" xfId="1" applyNumberFormat="1" applyFont="1" applyFill="1" applyBorder="1" applyAlignment="1">
      <alignment horizontal="right" vertical="center"/>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182" fontId="24" fillId="0" borderId="35" xfId="1" applyNumberFormat="1" applyFont="1" applyBorder="1" applyAlignment="1" applyProtection="1">
      <alignment horizontal="right" vertical="center"/>
    </xf>
    <xf numFmtId="182" fontId="24" fillId="0" borderId="5" xfId="1" applyNumberFormat="1" applyFont="1" applyBorder="1" applyAlignment="1" applyProtection="1">
      <alignment horizontal="right" vertical="center"/>
    </xf>
    <xf numFmtId="182" fontId="24" fillId="0" borderId="1" xfId="1" applyNumberFormat="1" applyFont="1" applyBorder="1" applyAlignment="1" applyProtection="1">
      <alignment horizontal="right" vertical="center"/>
    </xf>
    <xf numFmtId="182" fontId="24" fillId="0" borderId="21" xfId="1" applyNumberFormat="1" applyFont="1" applyBorder="1" applyAlignment="1" applyProtection="1">
      <alignment horizontal="right" vertical="center"/>
    </xf>
    <xf numFmtId="190" fontId="22" fillId="0" borderId="74" xfId="1" applyNumberFormat="1" applyFont="1" applyFill="1" applyBorder="1" applyAlignment="1" applyProtection="1">
      <alignment horizontal="right" vertical="center"/>
      <protection locked="0"/>
    </xf>
    <xf numFmtId="190" fontId="22" fillId="0" borderId="23" xfId="1" applyNumberFormat="1" applyFont="1" applyFill="1" applyBorder="1" applyAlignment="1" applyProtection="1">
      <alignment horizontal="right" vertical="center"/>
      <protection locked="0"/>
    </xf>
    <xf numFmtId="190" fontId="22" fillId="0" borderId="90"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179" fontId="22" fillId="0" borderId="30" xfId="1" applyNumberFormat="1" applyFont="1" applyBorder="1" applyAlignment="1">
      <alignment horizontal="centerContinuous" vertical="center"/>
    </xf>
    <xf numFmtId="179" fontId="25" fillId="0" borderId="30" xfId="1" applyNumberFormat="1" applyFont="1" applyBorder="1" applyAlignment="1">
      <alignment horizontal="centerContinuous" vertical="center"/>
    </xf>
    <xf numFmtId="179" fontId="25" fillId="0" borderId="58" xfId="1" applyNumberFormat="1" applyFont="1" applyBorder="1" applyAlignment="1">
      <alignment horizontal="center" vertical="center"/>
    </xf>
    <xf numFmtId="179" fontId="25" fillId="0" borderId="21" xfId="1" applyNumberFormat="1" applyFont="1" applyBorder="1" applyAlignment="1">
      <alignment horizontal="center" vertical="center"/>
    </xf>
    <xf numFmtId="185" fontId="24" fillId="0" borderId="74" xfId="1" applyNumberFormat="1" applyFont="1" applyFill="1" applyBorder="1" applyAlignment="1">
      <alignment horizontal="right" vertical="center"/>
    </xf>
    <xf numFmtId="185" fontId="24" fillId="0" borderId="72" xfId="1" applyNumberFormat="1" applyFont="1" applyFill="1" applyBorder="1" applyAlignment="1">
      <alignment horizontal="right" vertical="center"/>
    </xf>
    <xf numFmtId="185" fontId="24" fillId="0" borderId="23" xfId="1" applyNumberFormat="1" applyFont="1" applyFill="1" applyBorder="1" applyAlignment="1">
      <alignment horizontal="right" vertical="center"/>
    </xf>
    <xf numFmtId="185" fontId="24" fillId="0" borderId="90" xfId="1" applyNumberFormat="1" applyFont="1" applyFill="1" applyBorder="1" applyAlignment="1">
      <alignment horizontal="right" vertical="center"/>
    </xf>
    <xf numFmtId="38" fontId="28" fillId="0" borderId="136" xfId="0" applyNumberFormat="1" applyFont="1" applyBorder="1">
      <alignment vertical="center"/>
    </xf>
    <xf numFmtId="38" fontId="28" fillId="0" borderId="31" xfId="0" applyNumberFormat="1" applyFont="1" applyBorder="1">
      <alignment vertical="center"/>
    </xf>
    <xf numFmtId="177" fontId="28" fillId="0" borderId="118" xfId="0" applyNumberFormat="1" applyFont="1" applyBorder="1">
      <alignment vertical="center"/>
    </xf>
    <xf numFmtId="0" fontId="17" fillId="0" borderId="0" xfId="0" applyFont="1" applyAlignment="1">
      <alignment horizontal="center" vertical="center"/>
    </xf>
    <xf numFmtId="184" fontId="4" fillId="0" borderId="26" xfId="0" applyNumberFormat="1" applyFont="1" applyFill="1" applyBorder="1" applyAlignment="1">
      <alignment horizontal="right" vertical="center"/>
    </xf>
    <xf numFmtId="184" fontId="4" fillId="0" borderId="34" xfId="0" applyNumberFormat="1" applyFont="1" applyFill="1" applyBorder="1" applyAlignment="1">
      <alignment horizontal="right" vertical="center"/>
    </xf>
    <xf numFmtId="0" fontId="17" fillId="0" borderId="0" xfId="0" applyFont="1" applyAlignment="1">
      <alignment horizontal="right" vertical="top"/>
    </xf>
    <xf numFmtId="184" fontId="4" fillId="0" borderId="4" xfId="0" applyNumberFormat="1" applyFont="1" applyFill="1" applyBorder="1" applyAlignment="1">
      <alignment horizontal="right" vertical="center"/>
    </xf>
    <xf numFmtId="184" fontId="4" fillId="0" borderId="1" xfId="0" applyNumberFormat="1" applyFont="1" applyFill="1" applyBorder="1" applyAlignment="1">
      <alignment horizontal="right" vertical="center"/>
    </xf>
    <xf numFmtId="184" fontId="4" fillId="0" borderId="23" xfId="0" applyNumberFormat="1" applyFont="1" applyFill="1" applyBorder="1" applyAlignment="1">
      <alignment horizontal="right" vertical="center"/>
    </xf>
    <xf numFmtId="184" fontId="4" fillId="0" borderId="32" xfId="0" applyNumberFormat="1" applyFont="1" applyFill="1" applyBorder="1" applyAlignment="1">
      <alignment horizontal="right" vertical="center"/>
    </xf>
    <xf numFmtId="184" fontId="4" fillId="0" borderId="33" xfId="0" applyNumberFormat="1" applyFont="1" applyFill="1" applyBorder="1" applyAlignment="1">
      <alignment horizontal="right" vertical="center"/>
    </xf>
    <xf numFmtId="184" fontId="4" fillId="0" borderId="21" xfId="0" applyNumberFormat="1" applyFont="1" applyFill="1" applyBorder="1" applyAlignment="1">
      <alignment horizontal="right" vertical="center"/>
    </xf>
    <xf numFmtId="184" fontId="4" fillId="0" borderId="90" xfId="0" applyNumberFormat="1" applyFont="1" applyFill="1" applyBorder="1" applyAlignment="1">
      <alignment horizontal="right" vertical="center"/>
    </xf>
    <xf numFmtId="188" fontId="4" fillId="0" borderId="8" xfId="0" applyNumberFormat="1" applyFont="1" applyFill="1" applyBorder="1" applyAlignment="1">
      <alignment horizontal="right" vertical="center"/>
    </xf>
    <xf numFmtId="184" fontId="4" fillId="0" borderId="71" xfId="0" applyNumberFormat="1" applyFont="1" applyFill="1" applyBorder="1" applyAlignment="1">
      <alignment horizontal="right" vertical="center"/>
    </xf>
    <xf numFmtId="38" fontId="28" fillId="0" borderId="92" xfId="0" applyNumberFormat="1" applyFont="1" applyBorder="1">
      <alignment vertical="center"/>
    </xf>
    <xf numFmtId="184" fontId="4" fillId="0" borderId="35" xfId="0" applyNumberFormat="1" applyFont="1" applyFill="1" applyBorder="1" applyAlignment="1">
      <alignment horizontal="right" vertical="center"/>
    </xf>
    <xf numFmtId="184" fontId="4" fillId="0" borderId="74" xfId="0" applyNumberFormat="1" applyFont="1" applyFill="1" applyBorder="1" applyAlignment="1">
      <alignment horizontal="right" vertical="center"/>
    </xf>
    <xf numFmtId="184" fontId="4" fillId="0" borderId="38" xfId="0" applyNumberFormat="1" applyFont="1" applyFill="1" applyBorder="1" applyAlignment="1">
      <alignment horizontal="right" vertical="center"/>
    </xf>
    <xf numFmtId="184" fontId="4" fillId="0" borderId="120" xfId="0" applyNumberFormat="1" applyFont="1" applyFill="1" applyBorder="1" applyAlignment="1">
      <alignment horizontal="right" vertical="center"/>
    </xf>
    <xf numFmtId="184" fontId="4" fillId="0" borderId="6" xfId="0" applyNumberFormat="1" applyFont="1" applyFill="1" applyBorder="1" applyAlignment="1">
      <alignment horizontal="right" vertical="center"/>
    </xf>
    <xf numFmtId="184" fontId="4" fillId="0" borderId="0" xfId="0" applyNumberFormat="1" applyFont="1" applyAlignment="1">
      <alignment horizontal="centerContinuous" vertical="center"/>
    </xf>
    <xf numFmtId="184" fontId="4" fillId="0" borderId="0" xfId="0" applyNumberFormat="1" applyFont="1">
      <alignment vertical="center"/>
    </xf>
    <xf numFmtId="184" fontId="29" fillId="0" borderId="0" xfId="0" applyNumberFormat="1" applyFont="1">
      <alignment vertical="center"/>
    </xf>
    <xf numFmtId="184" fontId="4" fillId="0" borderId="5" xfId="0" applyNumberFormat="1" applyFont="1" applyBorder="1" applyAlignment="1">
      <alignment horizontal="centerContinuous" vertical="center"/>
    </xf>
    <xf numFmtId="184" fontId="3" fillId="0" borderId="11" xfId="0" applyNumberFormat="1" applyFont="1" applyBorder="1" applyAlignment="1">
      <alignment horizontal="right" vertical="center"/>
    </xf>
    <xf numFmtId="184" fontId="4" fillId="0" borderId="6" xfId="0" applyNumberFormat="1" applyFont="1" applyBorder="1" applyAlignment="1">
      <alignment horizontal="centerContinuous" vertical="center"/>
    </xf>
    <xf numFmtId="184" fontId="4" fillId="0" borderId="4" xfId="0" applyNumberFormat="1" applyFont="1" applyBorder="1" applyAlignment="1">
      <alignment horizontal="centerContinuous" vertical="center"/>
    </xf>
    <xf numFmtId="184" fontId="4" fillId="0" borderId="1" xfId="0" applyNumberFormat="1" applyFont="1" applyBorder="1" applyAlignment="1">
      <alignment horizontal="centerContinuous" vertical="center"/>
    </xf>
    <xf numFmtId="184" fontId="4" fillId="0" borderId="23" xfId="0" applyNumberFormat="1" applyFont="1" applyBorder="1" applyAlignment="1">
      <alignment horizontal="centerContinuous" vertical="center"/>
    </xf>
    <xf numFmtId="184" fontId="4" fillId="0" borderId="24" xfId="0" applyNumberFormat="1" applyFont="1" applyBorder="1" applyAlignment="1">
      <alignment horizontal="center" vertical="center"/>
    </xf>
    <xf numFmtId="184" fontId="28" fillId="0" borderId="25" xfId="0" applyNumberFormat="1" applyFont="1" applyBorder="1" applyAlignment="1">
      <alignment horizontal="center" vertical="center" wrapText="1"/>
    </xf>
    <xf numFmtId="184" fontId="4" fillId="0" borderId="25" xfId="0" applyNumberFormat="1" applyFont="1" applyBorder="1" applyAlignment="1">
      <alignment horizontal="center" vertical="center"/>
    </xf>
    <xf numFmtId="184" fontId="28" fillId="0" borderId="108" xfId="0" applyNumberFormat="1" applyFont="1" applyBorder="1" applyAlignment="1">
      <alignment horizontal="center" vertical="center" wrapText="1"/>
    </xf>
    <xf numFmtId="184" fontId="3" fillId="0" borderId="12" xfId="0" applyNumberFormat="1" applyFont="1" applyBorder="1" applyAlignment="1">
      <alignment horizontal="right" vertical="center"/>
    </xf>
    <xf numFmtId="184" fontId="3" fillId="0" borderId="10" xfId="0" applyNumberFormat="1" applyFont="1" applyBorder="1" applyAlignment="1">
      <alignment horizontal="right" vertical="center"/>
    </xf>
    <xf numFmtId="184" fontId="3" fillId="0" borderId="13" xfId="0" applyNumberFormat="1" applyFont="1" applyBorder="1" applyAlignment="1">
      <alignment horizontal="right" vertical="center"/>
    </xf>
    <xf numFmtId="184" fontId="4" fillId="0" borderId="9" xfId="0" applyNumberFormat="1" applyFont="1" applyBorder="1" applyAlignment="1">
      <alignment horizontal="center" vertical="center"/>
    </xf>
    <xf numFmtId="184" fontId="4" fillId="0" borderId="73" xfId="0" applyNumberFormat="1" applyFont="1" applyBorder="1" applyAlignment="1">
      <alignment horizontal="center" vertical="center"/>
    </xf>
    <xf numFmtId="184" fontId="29" fillId="0" borderId="0" xfId="0" applyNumberFormat="1" applyFont="1" applyAlignment="1">
      <alignment horizontal="right" vertical="center"/>
    </xf>
    <xf numFmtId="184" fontId="4" fillId="0" borderId="0" xfId="0" applyNumberFormat="1" applyFont="1" applyAlignment="1">
      <alignment horizontal="right" vertical="center"/>
    </xf>
    <xf numFmtId="184" fontId="4" fillId="0" borderId="21" xfId="0" applyNumberFormat="1" applyFont="1" applyBorder="1" applyAlignment="1">
      <alignment horizontal="right" vertical="center"/>
    </xf>
    <xf numFmtId="184" fontId="4" fillId="0" borderId="22" xfId="0" applyNumberFormat="1" applyFont="1" applyBorder="1" applyAlignment="1">
      <alignment horizontal="right" vertical="center"/>
    </xf>
    <xf numFmtId="184" fontId="4" fillId="0" borderId="9" xfId="0" applyNumberFormat="1" applyFont="1" applyFill="1" applyBorder="1" applyAlignment="1">
      <alignment horizontal="right" vertical="center"/>
    </xf>
    <xf numFmtId="188" fontId="4" fillId="0" borderId="0" xfId="0" applyNumberFormat="1" applyFont="1" applyAlignment="1">
      <alignment horizontal="centerContinuous" vertical="center"/>
    </xf>
    <xf numFmtId="188" fontId="4" fillId="0" borderId="0" xfId="0" applyNumberFormat="1" applyFont="1">
      <alignment vertical="center"/>
    </xf>
    <xf numFmtId="188" fontId="29" fillId="0" borderId="0" xfId="0" applyNumberFormat="1" applyFont="1">
      <alignment vertical="center"/>
    </xf>
    <xf numFmtId="188" fontId="6" fillId="0" borderId="7" xfId="0" applyNumberFormat="1" applyFont="1" applyBorder="1" applyAlignment="1">
      <alignment horizontal="centerContinuous" vertical="center"/>
    </xf>
    <xf numFmtId="188" fontId="3" fillId="0" borderId="10" xfId="0" applyNumberFormat="1" applyFont="1" applyBorder="1" applyAlignment="1">
      <alignment horizontal="right" vertical="center"/>
    </xf>
    <xf numFmtId="188" fontId="4" fillId="0" borderId="34" xfId="0" applyNumberFormat="1" applyFont="1" applyBorder="1" applyAlignment="1">
      <alignment horizontal="center" vertical="center"/>
    </xf>
    <xf numFmtId="188" fontId="4" fillId="0" borderId="0" xfId="0" applyNumberFormat="1" applyFont="1" applyBorder="1" applyAlignment="1">
      <alignment horizontal="center" vertical="center"/>
    </xf>
    <xf numFmtId="188" fontId="4" fillId="0" borderId="36" xfId="0" applyNumberFormat="1" applyFont="1" applyBorder="1" applyAlignment="1">
      <alignment horizontal="center" vertical="center"/>
    </xf>
    <xf numFmtId="188" fontId="4" fillId="0" borderId="5" xfId="0" applyNumberFormat="1" applyFont="1" applyBorder="1" applyAlignment="1">
      <alignment horizontal="centerContinuous" vertical="center"/>
    </xf>
    <xf numFmtId="188" fontId="3" fillId="0" borderId="11" xfId="0" applyNumberFormat="1" applyFont="1" applyBorder="1" applyAlignment="1">
      <alignment horizontal="right" vertical="center"/>
    </xf>
    <xf numFmtId="188" fontId="4" fillId="0" borderId="8" xfId="0" applyNumberFormat="1" applyFont="1" applyBorder="1" applyAlignment="1">
      <alignment horizontal="center" vertical="center"/>
    </xf>
    <xf numFmtId="188" fontId="4" fillId="0" borderId="35" xfId="0" applyNumberFormat="1" applyFont="1" applyBorder="1" applyAlignment="1">
      <alignment horizontal="center" vertical="center"/>
    </xf>
    <xf numFmtId="188" fontId="4" fillId="0" borderId="0" xfId="0" applyNumberFormat="1" applyFont="1" applyBorder="1">
      <alignment vertical="center"/>
    </xf>
    <xf numFmtId="188" fontId="6" fillId="0" borderId="14" xfId="0" applyNumberFormat="1" applyFont="1" applyBorder="1" applyAlignment="1">
      <alignment horizontal="centerContinuous" vertical="center"/>
    </xf>
    <xf numFmtId="188" fontId="3" fillId="0" borderId="15" xfId="0" applyNumberFormat="1" applyFont="1" applyBorder="1" applyAlignment="1">
      <alignment horizontal="right" vertical="center"/>
    </xf>
    <xf numFmtId="188" fontId="4" fillId="0" borderId="76" xfId="0" applyNumberFormat="1" applyFont="1" applyBorder="1" applyAlignment="1">
      <alignment horizontal="center" vertical="center"/>
    </xf>
    <xf numFmtId="188" fontId="4" fillId="0" borderId="28" xfId="0" applyNumberFormat="1" applyFont="1" applyBorder="1" applyAlignment="1">
      <alignment horizontal="right" vertical="center"/>
    </xf>
    <xf numFmtId="188" fontId="4" fillId="0" borderId="27" xfId="0" applyNumberFormat="1" applyFont="1" applyFill="1" applyBorder="1" applyAlignment="1">
      <alignment horizontal="right" vertical="center"/>
    </xf>
    <xf numFmtId="188" fontId="4" fillId="0" borderId="21" xfId="0" applyNumberFormat="1" applyFont="1" applyBorder="1" applyAlignment="1">
      <alignment horizontal="right" vertical="center"/>
    </xf>
    <xf numFmtId="188" fontId="4" fillId="0" borderId="29" xfId="0" applyNumberFormat="1" applyFont="1" applyBorder="1" applyAlignment="1">
      <alignment horizontal="right" vertical="center"/>
    </xf>
    <xf numFmtId="184" fontId="4" fillId="0" borderId="1" xfId="0" applyNumberFormat="1" applyFont="1" applyBorder="1" applyAlignment="1">
      <alignment horizontal="right" vertical="center"/>
    </xf>
    <xf numFmtId="188" fontId="4" fillId="0" borderId="1" xfId="0" applyNumberFormat="1" applyFont="1" applyBorder="1" applyAlignment="1">
      <alignment horizontal="right" vertical="center"/>
    </xf>
    <xf numFmtId="184" fontId="4" fillId="0" borderId="20" xfId="0" applyNumberFormat="1" applyFont="1" applyBorder="1" applyAlignment="1">
      <alignment horizontal="right" vertical="center"/>
    </xf>
    <xf numFmtId="188" fontId="4" fillId="0" borderId="36" xfId="0" applyNumberFormat="1" applyFont="1" applyFill="1" applyBorder="1" applyAlignment="1">
      <alignment horizontal="right" vertical="center"/>
    </xf>
    <xf numFmtId="38" fontId="28" fillId="0" borderId="114" xfId="0" applyNumberFormat="1" applyFont="1" applyBorder="1" applyAlignment="1">
      <alignment horizontal="centerContinuous" vertical="center"/>
    </xf>
    <xf numFmtId="38" fontId="28" fillId="0" borderId="139" xfId="0" applyNumberFormat="1" applyFont="1" applyBorder="1">
      <alignment vertical="center"/>
    </xf>
    <xf numFmtId="38" fontId="28" fillId="0" borderId="137" xfId="0" applyNumberFormat="1" applyFont="1" applyBorder="1">
      <alignment vertical="center"/>
    </xf>
    <xf numFmtId="38" fontId="28" fillId="0" borderId="93" xfId="0" applyNumberFormat="1" applyFont="1" applyBorder="1">
      <alignment vertical="center"/>
    </xf>
    <xf numFmtId="188" fontId="4" fillId="0" borderId="26" xfId="0" applyNumberFormat="1" applyFont="1" applyBorder="1" applyAlignment="1">
      <alignment horizontal="right" vertical="center"/>
    </xf>
    <xf numFmtId="184" fontId="4" fillId="0" borderId="8" xfId="0" applyNumberFormat="1" applyFont="1" applyBorder="1" applyAlignment="1">
      <alignment horizontal="right" vertical="center"/>
    </xf>
    <xf numFmtId="188" fontId="4" fillId="0" borderId="8" xfId="0" applyNumberFormat="1" applyFont="1" applyBorder="1" applyAlignment="1">
      <alignment horizontal="right" vertical="center"/>
    </xf>
    <xf numFmtId="184" fontId="4" fillId="0" borderId="9" xfId="0" applyNumberFormat="1" applyFont="1" applyBorder="1" applyAlignment="1">
      <alignment horizontal="right" vertical="center"/>
    </xf>
    <xf numFmtId="188" fontId="4" fillId="0" borderId="32" xfId="0" applyNumberFormat="1" applyFont="1" applyBorder="1" applyAlignment="1">
      <alignment horizontal="right" vertical="center"/>
    </xf>
    <xf numFmtId="184" fontId="4" fillId="0" borderId="71" xfId="0" applyNumberFormat="1" applyFont="1" applyBorder="1" applyAlignment="1">
      <alignment horizontal="right" vertical="center"/>
    </xf>
    <xf numFmtId="188" fontId="4" fillId="0" borderId="71" xfId="0" applyNumberFormat="1" applyFont="1" applyBorder="1" applyAlignment="1">
      <alignment horizontal="right" vertical="center"/>
    </xf>
    <xf numFmtId="184" fontId="4" fillId="0" borderId="121" xfId="0" applyNumberFormat="1" applyFont="1" applyBorder="1" applyAlignment="1">
      <alignment horizontal="right" vertical="center"/>
    </xf>
    <xf numFmtId="188" fontId="4" fillId="0" borderId="4" xfId="0" applyNumberFormat="1" applyFont="1" applyBorder="1" applyAlignment="1">
      <alignment horizontal="right" vertical="center"/>
    </xf>
    <xf numFmtId="188" fontId="4" fillId="0" borderId="33" xfId="0" applyNumberFormat="1" applyFont="1" applyBorder="1" applyAlignment="1">
      <alignment horizontal="right" vertical="center"/>
    </xf>
    <xf numFmtId="188" fontId="4" fillId="0" borderId="26" xfId="0" applyNumberFormat="1" applyFont="1" applyFill="1" applyBorder="1" applyAlignment="1">
      <alignment horizontal="right" vertical="center"/>
    </xf>
    <xf numFmtId="188" fontId="4" fillId="0" borderId="34" xfId="0" applyNumberFormat="1" applyFont="1" applyFill="1" applyBorder="1" applyAlignment="1">
      <alignment horizontal="right" vertical="center"/>
    </xf>
    <xf numFmtId="188" fontId="4" fillId="0" borderId="35" xfId="0" applyNumberFormat="1" applyFont="1" applyBorder="1" applyAlignment="1">
      <alignment horizontal="right" vertical="center"/>
    </xf>
    <xf numFmtId="184" fontId="4" fillId="0" borderId="73" xfId="0" applyNumberFormat="1" applyFont="1" applyBorder="1" applyAlignment="1">
      <alignment horizontal="right" vertical="center"/>
    </xf>
    <xf numFmtId="188" fontId="4" fillId="0" borderId="34" xfId="0" applyNumberFormat="1" applyFont="1" applyBorder="1" applyAlignment="1">
      <alignment horizontal="right" vertical="center"/>
    </xf>
    <xf numFmtId="184" fontId="4" fillId="0" borderId="35" xfId="0" applyNumberFormat="1" applyFont="1" applyBorder="1" applyAlignment="1">
      <alignment horizontal="right" vertical="center"/>
    </xf>
    <xf numFmtId="188" fontId="4" fillId="0" borderId="30" xfId="0" applyNumberFormat="1" applyFont="1" applyBorder="1" applyAlignment="1">
      <alignment horizontal="right" vertical="center"/>
    </xf>
    <xf numFmtId="184" fontId="4" fillId="0" borderId="30" xfId="0" applyNumberFormat="1" applyFont="1" applyBorder="1" applyAlignment="1">
      <alignment horizontal="right" vertical="center"/>
    </xf>
    <xf numFmtId="188" fontId="4" fillId="0" borderId="35" xfId="0" applyNumberFormat="1" applyFont="1" applyFill="1" applyBorder="1" applyAlignment="1">
      <alignment horizontal="right" vertical="center"/>
    </xf>
    <xf numFmtId="188" fontId="4" fillId="0" borderId="27" xfId="0" applyNumberFormat="1" applyFont="1" applyBorder="1" applyAlignment="1">
      <alignment horizontal="right" vertical="center"/>
    </xf>
    <xf numFmtId="188" fontId="4" fillId="0" borderId="78" xfId="0" applyNumberFormat="1" applyFont="1" applyBorder="1" applyAlignment="1">
      <alignment horizontal="right" vertical="center"/>
    </xf>
    <xf numFmtId="188" fontId="4" fillId="0" borderId="36" xfId="0" applyNumberFormat="1" applyFont="1" applyBorder="1" applyAlignment="1">
      <alignment horizontal="righ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5" fillId="0" borderId="41" xfId="1" applyNumberFormat="1" applyFont="1" applyBorder="1" applyAlignment="1">
      <alignment horizontal="center" vertical="center"/>
    </xf>
    <xf numFmtId="188" fontId="29" fillId="0" borderId="0" xfId="0" applyNumberFormat="1" applyFont="1" applyAlignment="1">
      <alignment horizontal="right" vertical="center"/>
    </xf>
    <xf numFmtId="188" fontId="4" fillId="0" borderId="0" xfId="0" applyNumberFormat="1" applyFont="1" applyAlignment="1">
      <alignment horizontal="right" vertical="center"/>
    </xf>
    <xf numFmtId="184" fontId="4" fillId="0" borderId="0" xfId="0" applyNumberFormat="1" applyFont="1" applyBorder="1" applyAlignment="1">
      <alignment horizontal="right" vertical="center"/>
    </xf>
    <xf numFmtId="188" fontId="4" fillId="0" borderId="0" xfId="0" applyNumberFormat="1" applyFont="1" applyBorder="1" applyAlignment="1">
      <alignment horizontal="right" vertical="center"/>
    </xf>
    <xf numFmtId="183" fontId="28" fillId="0" borderId="92" xfId="0" applyNumberFormat="1" applyFont="1" applyBorder="1">
      <alignment vertical="center"/>
    </xf>
    <xf numFmtId="38" fontId="28" fillId="0" borderId="91" xfId="0" applyNumberFormat="1" applyFont="1" applyBorder="1" applyAlignment="1">
      <alignment horizontal="center" vertical="center"/>
    </xf>
    <xf numFmtId="20" fontId="43" fillId="0" borderId="0" xfId="0" applyNumberFormat="1" applyFont="1" applyAlignment="1">
      <alignment horizontal="centerContinuous" vertical="center"/>
    </xf>
    <xf numFmtId="38" fontId="0" fillId="0" borderId="0" xfId="0" applyNumberFormat="1" applyAlignment="1">
      <alignment horizontal="right" vertical="center"/>
    </xf>
    <xf numFmtId="20" fontId="29" fillId="0" borderId="0" xfId="0" applyNumberFormat="1" applyFont="1" applyAlignment="1">
      <alignment horizontal="centerContinuous" vertical="center" wrapText="1"/>
    </xf>
    <xf numFmtId="182" fontId="24" fillId="0" borderId="60" xfId="1" applyNumberFormat="1" applyFont="1" applyBorder="1" applyAlignment="1" applyProtection="1">
      <alignment horizontal="right" vertical="center"/>
      <protection locked="0"/>
    </xf>
    <xf numFmtId="182" fontId="24" fillId="0" borderId="64" xfId="1" applyNumberFormat="1" applyFont="1" applyBorder="1" applyAlignment="1" applyProtection="1">
      <alignment horizontal="right" vertical="center"/>
      <protection locked="0"/>
    </xf>
    <xf numFmtId="182" fontId="24" fillId="0" borderId="68" xfId="1" applyNumberFormat="1" applyFont="1" applyBorder="1" applyAlignment="1" applyProtection="1">
      <alignment horizontal="right" vertical="center"/>
      <protection locked="0"/>
    </xf>
    <xf numFmtId="189" fontId="24" fillId="2" borderId="71" xfId="1" applyNumberFormat="1" applyFont="1" applyFill="1" applyBorder="1" applyAlignment="1" applyProtection="1">
      <alignment horizontal="right" vertical="center"/>
    </xf>
    <xf numFmtId="189" fontId="24" fillId="2" borderId="70" xfId="1" applyNumberFormat="1" applyFont="1" applyFill="1" applyBorder="1" applyAlignment="1" applyProtection="1">
      <alignment horizontal="right" vertical="center"/>
    </xf>
    <xf numFmtId="182" fontId="24" fillId="0" borderId="14" xfId="1" applyNumberFormat="1" applyFont="1" applyBorder="1" applyAlignment="1" applyProtection="1">
      <alignment horizontal="right" vertical="center"/>
    </xf>
    <xf numFmtId="182" fontId="24" fillId="0" borderId="29" xfId="1" applyNumberFormat="1" applyFont="1" applyBorder="1" applyAlignment="1" applyProtection="1">
      <alignment horizontal="right" vertical="center"/>
    </xf>
    <xf numFmtId="182" fontId="24" fillId="0" borderId="28" xfId="1" applyNumberFormat="1" applyFont="1" applyBorder="1" applyAlignment="1" applyProtection="1">
      <alignment horizontal="right" vertical="center"/>
    </xf>
    <xf numFmtId="182" fontId="24" fillId="0" borderId="36" xfId="1" applyNumberFormat="1" applyFont="1" applyBorder="1" applyAlignment="1" applyProtection="1">
      <alignment horizontal="right" vertical="center"/>
    </xf>
    <xf numFmtId="190" fontId="22" fillId="0" borderId="14" xfId="1" applyNumberFormat="1" applyFont="1" applyFill="1" applyBorder="1" applyAlignment="1" applyProtection="1">
      <alignment horizontal="right" vertical="center"/>
      <protection locked="0"/>
    </xf>
    <xf numFmtId="190" fontId="22" fillId="0" borderId="5" xfId="1" applyNumberFormat="1" applyFont="1" applyFill="1" applyBorder="1" applyAlignment="1" applyProtection="1">
      <alignment horizontal="right" vertical="center"/>
      <protection locked="0"/>
    </xf>
    <xf numFmtId="190" fontId="22" fillId="0" borderId="6" xfId="1" applyNumberFormat="1" applyFont="1" applyFill="1" applyBorder="1" applyAlignment="1" applyProtection="1">
      <alignment horizontal="right" vertical="center"/>
      <protection locked="0"/>
    </xf>
    <xf numFmtId="190" fontId="22" fillId="0" borderId="60" xfId="1" applyNumberFormat="1" applyFont="1" applyFill="1" applyBorder="1" applyAlignment="1" applyProtection="1">
      <alignment horizontal="right" vertical="center"/>
      <protection locked="0"/>
    </xf>
    <xf numFmtId="187" fontId="24" fillId="0" borderId="60" xfId="1" applyNumberFormat="1" applyFont="1" applyBorder="1" applyAlignment="1">
      <alignment vertical="center"/>
    </xf>
    <xf numFmtId="187" fontId="24" fillId="0" borderId="64" xfId="1" applyNumberFormat="1" applyFont="1" applyBorder="1" applyAlignment="1">
      <alignment vertical="center"/>
    </xf>
    <xf numFmtId="187" fontId="24" fillId="0" borderId="14" xfId="1" applyNumberFormat="1" applyFont="1" applyBorder="1" applyAlignment="1">
      <alignment horizontal="right" vertical="center"/>
    </xf>
    <xf numFmtId="191" fontId="24" fillId="2" borderId="71" xfId="1" applyNumberFormat="1" applyFont="1" applyFill="1" applyBorder="1" applyAlignment="1">
      <alignment horizontal="right" vertical="center"/>
    </xf>
    <xf numFmtId="191" fontId="24" fillId="2" borderId="70" xfId="1" applyNumberFormat="1" applyFont="1" applyFill="1" applyBorder="1" applyAlignment="1">
      <alignment horizontal="right" vertical="center"/>
    </xf>
    <xf numFmtId="187" fontId="24" fillId="0" borderId="5" xfId="3" applyNumberFormat="1" applyFont="1" applyBorder="1" applyAlignment="1" applyProtection="1">
      <alignment vertical="center"/>
    </xf>
    <xf numFmtId="191" fontId="24" fillId="2" borderId="49" xfId="1" applyNumberFormat="1" applyFont="1" applyFill="1" applyBorder="1" applyAlignment="1">
      <alignment horizontal="right" vertical="center"/>
    </xf>
    <xf numFmtId="187" fontId="24" fillId="0" borderId="36" xfId="1" applyNumberFormat="1" applyFont="1" applyBorder="1" applyAlignment="1">
      <alignment horizontal="right" vertical="center"/>
    </xf>
    <xf numFmtId="185" fontId="24" fillId="0" borderId="60" xfId="1" applyNumberFormat="1" applyFont="1" applyFill="1" applyBorder="1" applyAlignment="1">
      <alignment horizontal="right" vertical="center"/>
    </xf>
    <xf numFmtId="185" fontId="24" fillId="0" borderId="14" xfId="1" applyNumberFormat="1" applyFont="1" applyFill="1" applyBorder="1" applyAlignment="1">
      <alignment horizontal="right" vertical="center"/>
    </xf>
    <xf numFmtId="185" fontId="24" fillId="0" borderId="61" xfId="1" applyNumberFormat="1" applyFont="1" applyFill="1" applyBorder="1" applyAlignment="1">
      <alignment horizontal="right" vertical="center"/>
    </xf>
    <xf numFmtId="185" fontId="24" fillId="0" borderId="6" xfId="1" applyNumberFormat="1" applyFont="1" applyFill="1" applyBorder="1" applyAlignment="1">
      <alignment horizontal="right" vertical="center"/>
    </xf>
    <xf numFmtId="38" fontId="28" fillId="0" borderId="142" xfId="0" applyNumberFormat="1" applyFont="1" applyBorder="1">
      <alignment vertical="center"/>
    </xf>
    <xf numFmtId="38" fontId="28" fillId="0" borderId="143" xfId="0" applyNumberFormat="1" applyFont="1" applyBorder="1">
      <alignment vertical="center"/>
    </xf>
    <xf numFmtId="38" fontId="28" fillId="0" borderId="144" xfId="0" applyNumberFormat="1" applyFont="1" applyBorder="1">
      <alignment vertical="center"/>
    </xf>
    <xf numFmtId="38" fontId="28" fillId="0" borderId="74" xfId="0" applyNumberFormat="1" applyFont="1" applyBorder="1">
      <alignment vertical="center"/>
    </xf>
    <xf numFmtId="183" fontId="28" fillId="0" borderId="145" xfId="0" applyNumberFormat="1" applyFont="1" applyBorder="1">
      <alignment vertical="center"/>
    </xf>
    <xf numFmtId="183" fontId="28" fillId="0" borderId="141" xfId="0" applyNumberFormat="1" applyFont="1" applyBorder="1">
      <alignment vertical="center"/>
    </xf>
    <xf numFmtId="177" fontId="28" fillId="0" borderId="142" xfId="0" applyNumberFormat="1" applyFont="1" applyBorder="1">
      <alignment vertical="center"/>
    </xf>
    <xf numFmtId="177" fontId="28" fillId="0" borderId="146" xfId="0" applyNumberFormat="1" applyFont="1" applyBorder="1">
      <alignment vertical="center"/>
    </xf>
    <xf numFmtId="38" fontId="28" fillId="0" borderId="50" xfId="0" applyNumberFormat="1" applyFont="1" applyBorder="1">
      <alignment vertical="center"/>
    </xf>
    <xf numFmtId="177" fontId="28" fillId="0" borderId="67" xfId="0" applyNumberFormat="1" applyFont="1" applyBorder="1">
      <alignment vertical="center"/>
    </xf>
    <xf numFmtId="177" fontId="28" fillId="0" borderId="100" xfId="0" applyNumberFormat="1" applyFont="1" applyBorder="1">
      <alignment vertical="center"/>
    </xf>
    <xf numFmtId="177" fontId="28" fillId="0" borderId="101" xfId="0" applyNumberFormat="1" applyFont="1" applyBorder="1">
      <alignment vertical="center"/>
    </xf>
    <xf numFmtId="38" fontId="28" fillId="0" borderId="147" xfId="0" applyNumberFormat="1" applyFont="1" applyBorder="1">
      <alignment vertical="center"/>
    </xf>
    <xf numFmtId="38" fontId="28" fillId="0" borderId="148" xfId="0" applyNumberFormat="1" applyFont="1" applyBorder="1">
      <alignment vertical="center"/>
    </xf>
    <xf numFmtId="38" fontId="28" fillId="0" borderId="66" xfId="0" applyNumberFormat="1" applyFont="1" applyBorder="1">
      <alignment vertical="center"/>
    </xf>
    <xf numFmtId="38" fontId="28" fillId="0" borderId="149" xfId="0" applyNumberFormat="1" applyFont="1" applyBorder="1">
      <alignment vertical="center"/>
    </xf>
    <xf numFmtId="38" fontId="28" fillId="0" borderId="150" xfId="0" applyNumberFormat="1" applyFont="1" applyBorder="1">
      <alignment vertical="center"/>
    </xf>
    <xf numFmtId="38" fontId="28" fillId="0" borderId="146" xfId="0" applyNumberFormat="1" applyFont="1" applyBorder="1">
      <alignment vertical="center"/>
    </xf>
    <xf numFmtId="177" fontId="28" fillId="0" borderId="138" xfId="0" applyNumberFormat="1" applyFont="1" applyBorder="1">
      <alignment vertical="center"/>
    </xf>
    <xf numFmtId="0" fontId="15" fillId="0" borderId="0" xfId="0" quotePrefix="1" applyNumberFormat="1" applyFont="1" applyAlignment="1">
      <alignment horizontal="centerContinuous" vertical="center"/>
    </xf>
    <xf numFmtId="0" fontId="0" fillId="0" borderId="0" xfId="0" applyFont="1" applyAlignment="1">
      <alignment horizontal="left" vertical="center"/>
    </xf>
    <xf numFmtId="49" fontId="4" fillId="0" borderId="8" xfId="0" applyNumberFormat="1" applyFont="1" applyFill="1" applyBorder="1" applyAlignment="1">
      <alignment horizontal="center" vertical="center"/>
    </xf>
    <xf numFmtId="49" fontId="4" fillId="0" borderId="72" xfId="0" applyNumberFormat="1" applyFont="1" applyFill="1" applyBorder="1" applyAlignment="1">
      <alignment horizontal="center" vertical="center"/>
    </xf>
    <xf numFmtId="49" fontId="4" fillId="0" borderId="35" xfId="0" applyNumberFormat="1" applyFont="1" applyFill="1" applyBorder="1" applyAlignment="1">
      <alignment horizontal="center" vertical="center"/>
    </xf>
    <xf numFmtId="49" fontId="4" fillId="0" borderId="74" xfId="0" applyNumberFormat="1" applyFont="1" applyFill="1" applyBorder="1" applyAlignment="1">
      <alignment horizontal="center" vertical="center"/>
    </xf>
    <xf numFmtId="49" fontId="4" fillId="0" borderId="38" xfId="0" applyNumberFormat="1" applyFont="1" applyFill="1" applyBorder="1" applyAlignment="1">
      <alignment horizontal="center" vertical="center"/>
    </xf>
    <xf numFmtId="20" fontId="45" fillId="0" borderId="0" xfId="11" applyNumberFormat="1" applyFont="1" applyAlignment="1">
      <alignment horizontal="centerContinuous" vertical="center"/>
    </xf>
    <xf numFmtId="0" fontId="4" fillId="0" borderId="0" xfId="11" applyFont="1" applyAlignment="1">
      <alignment horizontal="centerContinuous" vertical="center"/>
    </xf>
    <xf numFmtId="0" fontId="4" fillId="0" borderId="0" xfId="11" applyFont="1" applyAlignment="1">
      <alignment vertical="center"/>
    </xf>
    <xf numFmtId="186" fontId="29" fillId="0" borderId="0" xfId="11" applyNumberFormat="1" applyFont="1" applyAlignment="1">
      <alignment horizontal="centerContinuous" vertical="center"/>
    </xf>
    <xf numFmtId="0" fontId="29" fillId="0" borderId="0" xfId="11" applyFont="1" applyAlignment="1">
      <alignment horizontal="centerContinuous" vertical="center"/>
    </xf>
    <xf numFmtId="0" fontId="4" fillId="0" borderId="0" xfId="11" applyFont="1" applyBorder="1" applyAlignment="1">
      <alignment horizontal="left" vertical="center"/>
    </xf>
    <xf numFmtId="0" fontId="4" fillId="0" borderId="0" xfId="11" applyFont="1" applyAlignment="1"/>
    <xf numFmtId="0" fontId="4" fillId="0" borderId="0" xfId="11" applyFont="1" applyBorder="1" applyAlignment="1">
      <alignment horizontal="left"/>
    </xf>
    <xf numFmtId="186" fontId="4" fillId="0" borderId="0" xfId="11" applyNumberFormat="1" applyFont="1" applyAlignment="1">
      <alignment horizontal="right"/>
    </xf>
    <xf numFmtId="0" fontId="1" fillId="0" borderId="155" xfId="11" applyFont="1" applyBorder="1" applyAlignment="1">
      <alignment horizontal="center" vertical="center"/>
    </xf>
    <xf numFmtId="0" fontId="30" fillId="0" borderId="156" xfId="11" applyFont="1" applyBorder="1" applyAlignment="1">
      <alignment horizontal="center" vertical="center" wrapText="1"/>
    </xf>
    <xf numFmtId="0" fontId="1" fillId="0" borderId="156" xfId="11" applyFont="1" applyBorder="1" applyAlignment="1">
      <alignment horizontal="center" vertical="center"/>
    </xf>
    <xf numFmtId="0" fontId="30" fillId="0" borderId="120" xfId="11" applyFont="1" applyBorder="1" applyAlignment="1">
      <alignment horizontal="center" vertical="center" wrapText="1"/>
    </xf>
    <xf numFmtId="0" fontId="1" fillId="0" borderId="16" xfId="4" applyFont="1" applyBorder="1" applyAlignment="1">
      <alignment horizontal="left" vertical="center"/>
    </xf>
    <xf numFmtId="0" fontId="30" fillId="0" borderId="147" xfId="11" applyFont="1" applyBorder="1" applyAlignment="1">
      <alignment horizontal="right" vertical="center"/>
    </xf>
    <xf numFmtId="0" fontId="30" fillId="0" borderId="37" xfId="11" applyFont="1" applyBorder="1" applyAlignment="1">
      <alignment horizontal="right" vertical="center"/>
    </xf>
    <xf numFmtId="0" fontId="30" fillId="0" borderId="12" xfId="11" applyFont="1" applyBorder="1" applyAlignment="1">
      <alignment horizontal="right" vertical="center"/>
    </xf>
    <xf numFmtId="0" fontId="30" fillId="0" borderId="13" xfId="11"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8" fontId="4" fillId="0" borderId="143" xfId="9" applyNumberFormat="1" applyFont="1" applyBorder="1" applyAlignment="1">
      <alignment vertical="center"/>
    </xf>
    <xf numFmtId="192" fontId="4" fillId="0" borderId="8" xfId="9" applyNumberFormat="1" applyFont="1" applyBorder="1" applyAlignment="1">
      <alignment horizontal="center" vertical="center"/>
    </xf>
    <xf numFmtId="188" fontId="4" fillId="0" borderId="8" xfId="9" applyNumberFormat="1" applyFont="1" applyBorder="1" applyAlignment="1">
      <alignment vertical="center"/>
    </xf>
    <xf numFmtId="192" fontId="4" fillId="0" borderId="9" xfId="11" applyNumberFormat="1" applyFont="1" applyBorder="1" applyAlignment="1">
      <alignment horizontal="center" vertical="center"/>
    </xf>
    <xf numFmtId="193" fontId="4" fillId="0" borderId="26" xfId="12" applyNumberFormat="1" applyFont="1" applyBorder="1" applyAlignment="1">
      <alignment horizontal="right" vertical="center"/>
    </xf>
    <xf numFmtId="193" fontId="4" fillId="0" borderId="8" xfId="12" applyNumberFormat="1" applyFont="1" applyBorder="1" applyAlignment="1">
      <alignment horizontal="center" vertical="center"/>
    </xf>
    <xf numFmtId="193" fontId="4" fillId="0" borderId="8" xfId="12" applyNumberFormat="1" applyFont="1" applyBorder="1" applyAlignment="1">
      <alignment horizontal="right" vertical="center"/>
    </xf>
    <xf numFmtId="193" fontId="4" fillId="0" borderId="72" xfId="12" applyNumberFormat="1" applyFont="1" applyBorder="1" applyAlignment="1">
      <alignment horizontal="center" vertical="center"/>
    </xf>
    <xf numFmtId="0" fontId="1" fillId="0" borderId="38" xfId="11" applyFont="1" applyBorder="1" applyAlignment="1">
      <alignment horizontal="centerContinuous" vertical="center"/>
    </xf>
    <xf numFmtId="188" fontId="4" fillId="0" borderId="146" xfId="9" applyNumberFormat="1" applyFont="1" applyBorder="1" applyAlignment="1">
      <alignment vertical="center"/>
    </xf>
    <xf numFmtId="194" fontId="4" fillId="0" borderId="21" xfId="9" applyNumberFormat="1" applyFont="1" applyBorder="1" applyAlignment="1">
      <alignment vertical="center"/>
    </xf>
    <xf numFmtId="188" fontId="4" fillId="0" borderId="21" xfId="9" applyNumberFormat="1" applyFont="1" applyBorder="1" applyAlignment="1">
      <alignment vertical="center"/>
    </xf>
    <xf numFmtId="195" fontId="4" fillId="0" borderId="22" xfId="11" applyNumberFormat="1" applyFont="1" applyBorder="1" applyAlignment="1">
      <alignment vertical="center"/>
    </xf>
    <xf numFmtId="193" fontId="4" fillId="0" borderId="33" xfId="12" applyNumberFormat="1" applyFont="1" applyBorder="1" applyAlignment="1">
      <alignment horizontal="right" vertical="center"/>
    </xf>
    <xf numFmtId="193" fontId="4" fillId="0" borderId="21" xfId="12" applyNumberFormat="1" applyFont="1" applyBorder="1" applyAlignment="1">
      <alignment horizontal="right" vertical="center"/>
    </xf>
    <xf numFmtId="193" fontId="4" fillId="0" borderId="90" xfId="12" applyNumberFormat="1" applyFont="1" applyBorder="1" applyAlignment="1">
      <alignment horizontal="right" vertical="center"/>
    </xf>
    <xf numFmtId="194" fontId="4" fillId="0" borderId="0" xfId="9" applyNumberFormat="1" applyFont="1" applyBorder="1" applyAlignment="1">
      <alignment horizontal="right" vertical="center"/>
    </xf>
    <xf numFmtId="0" fontId="1" fillId="0" borderId="5" xfId="11" applyFont="1" applyBorder="1" applyAlignment="1">
      <alignment horizontal="centerContinuous" vertical="center"/>
    </xf>
    <xf numFmtId="0" fontId="1" fillId="0" borderId="63" xfId="11" applyFont="1" applyBorder="1" applyAlignment="1">
      <alignment horizontal="centerContinuous" vertical="center"/>
    </xf>
    <xf numFmtId="188" fontId="4" fillId="0" borderId="152" xfId="9" applyNumberFormat="1" applyFont="1" applyBorder="1" applyAlignment="1">
      <alignment horizontal="right" vertical="center"/>
    </xf>
    <xf numFmtId="194" fontId="4" fillId="0" borderId="5" xfId="9" applyNumberFormat="1" applyFont="1" applyBorder="1" applyAlignment="1">
      <alignment horizontal="right" vertical="center"/>
    </xf>
    <xf numFmtId="196" fontId="4" fillId="0" borderId="5" xfId="9" applyNumberFormat="1" applyFont="1" applyBorder="1" applyAlignment="1">
      <alignment horizontal="center" vertical="center"/>
    </xf>
    <xf numFmtId="192" fontId="4" fillId="0" borderId="19" xfId="11" applyNumberFormat="1" applyFont="1" applyBorder="1" applyAlignment="1">
      <alignment horizontal="center" vertical="center"/>
    </xf>
    <xf numFmtId="194" fontId="4" fillId="0" borderId="152" xfId="9" applyNumberFormat="1" applyFont="1" applyBorder="1" applyAlignment="1">
      <alignment horizontal="right" vertical="center"/>
    </xf>
    <xf numFmtId="192" fontId="4" fillId="0" borderId="6" xfId="11" applyNumberFormat="1" applyFont="1" applyBorder="1" applyAlignment="1">
      <alignment horizontal="center" vertical="center"/>
    </xf>
    <xf numFmtId="188" fontId="4" fillId="0" borderId="0" xfId="9" applyNumberFormat="1" applyFont="1" applyBorder="1" applyAlignment="1">
      <alignment vertical="center"/>
    </xf>
    <xf numFmtId="38" fontId="4" fillId="0" borderId="0" xfId="10" applyFont="1" applyAlignment="1">
      <alignment vertical="center"/>
    </xf>
    <xf numFmtId="0" fontId="1" fillId="0" borderId="79" xfId="11" applyFont="1" applyBorder="1" applyAlignment="1">
      <alignment horizontal="centerContinuous" vertical="center"/>
    </xf>
    <xf numFmtId="0" fontId="1" fillId="0" borderId="66" xfId="11" applyFont="1" applyBorder="1" applyAlignment="1">
      <alignment horizontal="centerContinuous" vertical="center"/>
    </xf>
    <xf numFmtId="188" fontId="4" fillId="0" borderId="142" xfId="9" applyNumberFormat="1" applyFont="1" applyBorder="1" applyAlignment="1">
      <alignment horizontal="right" vertical="center"/>
    </xf>
    <xf numFmtId="194" fontId="4" fillId="0" borderId="1" xfId="9" applyNumberFormat="1" applyFont="1" applyBorder="1" applyAlignment="1">
      <alignment horizontal="right" vertical="center"/>
    </xf>
    <xf numFmtId="188" fontId="4" fillId="0" borderId="1" xfId="11" quotePrefix="1" applyNumberFormat="1" applyFont="1" applyBorder="1" applyAlignment="1">
      <alignment horizontal="right" vertical="center"/>
    </xf>
    <xf numFmtId="195" fontId="4" fillId="0" borderId="20" xfId="11" applyNumberFormat="1" applyFont="1" applyBorder="1" applyAlignment="1">
      <alignment horizontal="right" vertical="center"/>
    </xf>
    <xf numFmtId="194" fontId="4" fillId="0" borderId="142" xfId="9" applyNumberFormat="1" applyFont="1" applyBorder="1" applyAlignment="1">
      <alignment horizontal="right" vertical="center"/>
    </xf>
    <xf numFmtId="194" fontId="4" fillId="0" borderId="1" xfId="11" quotePrefix="1" applyNumberFormat="1" applyFont="1" applyBorder="1" applyAlignment="1">
      <alignment horizontal="right" vertical="center"/>
    </xf>
    <xf numFmtId="195" fontId="4" fillId="0" borderId="23" xfId="11" applyNumberFormat="1" applyFont="1" applyBorder="1" applyAlignment="1">
      <alignment horizontal="right" vertical="center"/>
    </xf>
    <xf numFmtId="177" fontId="4" fillId="0" borderId="0" xfId="11" applyNumberFormat="1" applyFont="1" applyAlignment="1">
      <alignment vertical="center"/>
    </xf>
    <xf numFmtId="0" fontId="1" fillId="0" borderId="71" xfId="11" applyFont="1" applyBorder="1" applyAlignment="1">
      <alignment horizontal="centerContinuous" vertical="center"/>
    </xf>
    <xf numFmtId="0" fontId="1" fillId="0" borderId="66" xfId="9" applyNumberFormat="1" applyFont="1" applyBorder="1" applyAlignment="1">
      <alignment horizontal="center" vertical="center"/>
    </xf>
    <xf numFmtId="188" fontId="4" fillId="0" borderId="1" xfId="9" applyNumberFormat="1" applyFont="1" applyBorder="1" applyAlignment="1">
      <alignment horizontal="right" vertical="center"/>
    </xf>
    <xf numFmtId="194" fontId="4" fillId="0" borderId="142" xfId="9" applyNumberFormat="1" applyFont="1" applyBorder="1" applyAlignment="1">
      <alignment horizontal="center" vertical="center"/>
    </xf>
    <xf numFmtId="193" fontId="4" fillId="0" borderId="0" xfId="12" applyNumberFormat="1" applyFont="1" applyBorder="1" applyAlignment="1">
      <alignment horizontal="right" vertical="center"/>
    </xf>
    <xf numFmtId="0" fontId="1" fillId="0" borderId="8" xfId="9" applyNumberFormat="1" applyFont="1" applyBorder="1" applyAlignment="1">
      <alignment horizontal="centerContinuous" vertical="center"/>
    </xf>
    <xf numFmtId="188" fontId="4" fillId="0" borderId="142" xfId="9" applyNumberFormat="1" applyFont="1" applyBorder="1" applyAlignment="1">
      <alignment horizontal="center" vertical="center"/>
    </xf>
    <xf numFmtId="194" fontId="4" fillId="0" borderId="1" xfId="9" applyNumberFormat="1" applyFont="1" applyBorder="1" applyAlignment="1">
      <alignment horizontal="center" vertical="center"/>
    </xf>
    <xf numFmtId="188" fontId="4" fillId="0" borderId="1" xfId="9" applyNumberFormat="1" applyFont="1" applyBorder="1" applyAlignment="1">
      <alignment horizontal="center" vertical="center"/>
    </xf>
    <xf numFmtId="195" fontId="4" fillId="0" borderId="20" xfId="11" applyNumberFormat="1" applyFont="1" applyBorder="1" applyAlignment="1">
      <alignment horizontal="center" vertical="center"/>
    </xf>
    <xf numFmtId="195" fontId="4" fillId="0" borderId="23" xfId="11" applyNumberFormat="1" applyFont="1" applyBorder="1" applyAlignment="1">
      <alignment horizontal="center" vertical="center"/>
    </xf>
    <xf numFmtId="194" fontId="4" fillId="0" borderId="0" xfId="9" applyNumberFormat="1" applyFont="1" applyBorder="1" applyAlignment="1">
      <alignment horizontal="center" vertical="center"/>
    </xf>
    <xf numFmtId="0" fontId="1" fillId="0" borderId="21" xfId="9" applyNumberFormat="1" applyFont="1" applyBorder="1" applyAlignment="1">
      <alignment horizontal="centerContinuous" vertical="center"/>
    </xf>
    <xf numFmtId="0" fontId="1" fillId="0" borderId="50" xfId="9" applyNumberFormat="1" applyFont="1" applyBorder="1" applyAlignment="1">
      <alignment horizontal="centerContinuous" vertical="center"/>
    </xf>
    <xf numFmtId="188" fontId="4" fillId="0" borderId="146" xfId="9" applyNumberFormat="1" applyFont="1" applyBorder="1" applyAlignment="1">
      <alignment horizontal="right" vertical="center"/>
    </xf>
    <xf numFmtId="194" fontId="4" fillId="0" borderId="21" xfId="9" applyNumberFormat="1" applyFont="1" applyBorder="1" applyAlignment="1">
      <alignment horizontal="right" vertical="center"/>
    </xf>
    <xf numFmtId="196" fontId="4" fillId="0" borderId="21" xfId="9" applyNumberFormat="1" applyFont="1" applyBorder="1" applyAlignment="1">
      <alignment horizontal="center" vertical="center"/>
    </xf>
    <xf numFmtId="192" fontId="4" fillId="0" borderId="22" xfId="11" applyNumberFormat="1" applyFont="1" applyBorder="1" applyAlignment="1">
      <alignment horizontal="center" vertical="center"/>
    </xf>
    <xf numFmtId="194" fontId="4" fillId="0" borderId="146" xfId="9" applyNumberFormat="1" applyFont="1" applyBorder="1" applyAlignment="1">
      <alignment horizontal="right" vertical="center"/>
    </xf>
    <xf numFmtId="192" fontId="4" fillId="0" borderId="90" xfId="11" applyNumberFormat="1" applyFont="1" applyBorder="1" applyAlignment="1">
      <alignment horizontal="center" vertical="center"/>
    </xf>
    <xf numFmtId="0" fontId="1" fillId="0" borderId="19" xfId="9" applyNumberFormat="1" applyFont="1" applyBorder="1" applyAlignment="1">
      <alignment horizontal="centerContinuous" vertical="center"/>
    </xf>
    <xf numFmtId="188" fontId="4" fillId="0" borderId="26" xfId="9" applyNumberFormat="1" applyFont="1" applyBorder="1" applyAlignment="1">
      <alignment horizontal="right" vertical="center"/>
    </xf>
    <xf numFmtId="194" fontId="4" fillId="0" borderId="8" xfId="9" applyNumberFormat="1" applyFont="1" applyBorder="1" applyAlignment="1">
      <alignment horizontal="right" vertical="center"/>
    </xf>
    <xf numFmtId="196" fontId="4" fillId="0" borderId="8" xfId="9" applyNumberFormat="1" applyFont="1" applyBorder="1" applyAlignment="1">
      <alignment horizontal="center" vertical="center"/>
    </xf>
    <xf numFmtId="194" fontId="4" fillId="0" borderId="143" xfId="9" applyNumberFormat="1" applyFont="1" applyBorder="1" applyAlignment="1">
      <alignment horizontal="right" vertical="center"/>
    </xf>
    <xf numFmtId="192" fontId="4" fillId="0" borderId="72" xfId="11" applyNumberFormat="1" applyFont="1" applyBorder="1" applyAlignment="1">
      <alignment horizontal="center" vertical="center"/>
    </xf>
    <xf numFmtId="0" fontId="1" fillId="0" borderId="1" xfId="9" applyNumberFormat="1" applyFont="1" applyBorder="1" applyAlignment="1">
      <alignment horizontal="centerContinuous" vertical="center"/>
    </xf>
    <xf numFmtId="0" fontId="1" fillId="0" borderId="20" xfId="9" applyNumberFormat="1" applyFont="1" applyBorder="1" applyAlignment="1">
      <alignment horizontal="centerContinuous" vertical="center"/>
    </xf>
    <xf numFmtId="188" fontId="4" fillId="0" borderId="4" xfId="9" applyNumberFormat="1" applyFont="1" applyBorder="1" applyAlignment="1">
      <alignment horizontal="center" vertical="center"/>
    </xf>
    <xf numFmtId="0" fontId="4" fillId="0" borderId="0" xfId="11" applyFont="1" applyAlignment="1">
      <alignment horizontal="left" vertical="center"/>
    </xf>
    <xf numFmtId="0" fontId="1" fillId="0" borderId="0" xfId="8">
      <alignment vertical="center"/>
    </xf>
    <xf numFmtId="0" fontId="1" fillId="0" borderId="0" xfId="8" applyFill="1">
      <alignment vertical="center"/>
    </xf>
    <xf numFmtId="0" fontId="1" fillId="0" borderId="0" xfId="8" applyFill="1" applyAlignment="1">
      <alignment horizontal="center" vertical="center"/>
    </xf>
    <xf numFmtId="188" fontId="4" fillId="0" borderId="26" xfId="0" applyNumberFormat="1" applyFont="1" applyFill="1" applyBorder="1" applyAlignment="1">
      <alignment horizontal="center" vertical="center"/>
    </xf>
    <xf numFmtId="184" fontId="4" fillId="0" borderId="8" xfId="0" applyNumberFormat="1" applyFont="1" applyFill="1" applyBorder="1" applyAlignment="1">
      <alignment horizontal="center" vertical="center"/>
    </xf>
    <xf numFmtId="184" fontId="4" fillId="0" borderId="9" xfId="0" applyNumberFormat="1" applyFont="1" applyFill="1" applyBorder="1" applyAlignment="1">
      <alignment horizontal="center" vertical="center"/>
    </xf>
    <xf numFmtId="184" fontId="4" fillId="0" borderId="26" xfId="0" applyNumberFormat="1" applyFont="1" applyFill="1" applyBorder="1" applyAlignment="1">
      <alignment horizontal="center" vertical="center"/>
    </xf>
    <xf numFmtId="184" fontId="4" fillId="0" borderId="72" xfId="0" applyNumberFormat="1" applyFont="1" applyFill="1" applyBorder="1" applyAlignment="1">
      <alignment horizontal="center" vertical="center"/>
    </xf>
    <xf numFmtId="188" fontId="4" fillId="0" borderId="27" xfId="0" applyNumberFormat="1" applyFont="1" applyFill="1" applyBorder="1" applyAlignment="1">
      <alignment horizontal="center" vertical="center"/>
    </xf>
    <xf numFmtId="184" fontId="4" fillId="0" borderId="4" xfId="0" applyNumberFormat="1" applyFont="1" applyFill="1" applyBorder="1" applyAlignment="1">
      <alignment horizontal="center" vertical="center"/>
    </xf>
    <xf numFmtId="184" fontId="4" fillId="0" borderId="1" xfId="0" applyNumberFormat="1" applyFont="1" applyFill="1" applyBorder="1" applyAlignment="1">
      <alignment horizontal="center" vertical="center"/>
    </xf>
    <xf numFmtId="185" fontId="4" fillId="0" borderId="26" xfId="0" applyNumberFormat="1" applyFont="1" applyFill="1" applyBorder="1" applyAlignment="1">
      <alignment horizontal="center" vertical="center"/>
    </xf>
    <xf numFmtId="188" fontId="4" fillId="0" borderId="8" xfId="0" applyNumberFormat="1" applyFont="1" applyFill="1" applyBorder="1" applyAlignment="1">
      <alignment horizontal="center" vertical="center"/>
    </xf>
    <xf numFmtId="188" fontId="4" fillId="0" borderId="36" xfId="0" applyNumberFormat="1" applyFont="1" applyFill="1" applyBorder="1" applyAlignment="1">
      <alignment horizontal="center" vertical="center"/>
    </xf>
    <xf numFmtId="184" fontId="4" fillId="0" borderId="35" xfId="0" applyNumberFormat="1" applyFont="1" applyFill="1" applyBorder="1" applyAlignment="1">
      <alignment horizontal="center" vertical="center"/>
    </xf>
    <xf numFmtId="184" fontId="4" fillId="0" borderId="34" xfId="0" applyNumberFormat="1" applyFont="1" applyFill="1" applyBorder="1" applyAlignment="1">
      <alignment horizontal="center" vertical="center"/>
    </xf>
    <xf numFmtId="184" fontId="4" fillId="0" borderId="21" xfId="0" applyNumberFormat="1" applyFont="1" applyFill="1" applyBorder="1" applyAlignment="1">
      <alignment horizontal="center" vertical="center"/>
    </xf>
    <xf numFmtId="188" fontId="4" fillId="0" borderId="27" xfId="0" applyNumberFormat="1" applyFont="1" applyBorder="1" applyAlignment="1">
      <alignment horizontal="center" vertical="center"/>
    </xf>
    <xf numFmtId="0" fontId="13" fillId="0" borderId="0" xfId="0" applyFont="1" applyAlignment="1">
      <alignment horizontal="distributed" vertical="center"/>
    </xf>
    <xf numFmtId="188" fontId="4" fillId="0" borderId="29" xfId="0" applyNumberFormat="1" applyFont="1" applyBorder="1" applyAlignment="1">
      <alignment horizontal="center" vertical="center"/>
    </xf>
    <xf numFmtId="188" fontId="4" fillId="0" borderId="127" xfId="0" applyNumberFormat="1" applyFont="1" applyBorder="1" applyAlignment="1">
      <alignment horizontal="center" vertical="center"/>
    </xf>
    <xf numFmtId="184" fontId="28" fillId="0" borderId="79" xfId="0" applyNumberFormat="1" applyFont="1" applyBorder="1" applyAlignment="1">
      <alignment horizontal="center" vertical="center" wrapText="1"/>
    </xf>
    <xf numFmtId="184" fontId="28" fillId="0" borderId="107" xfId="0" applyNumberFormat="1" applyFont="1" applyBorder="1" applyAlignment="1">
      <alignment vertical="center" wrapText="1"/>
    </xf>
    <xf numFmtId="188" fontId="4" fillId="0" borderId="1" xfId="0" applyNumberFormat="1" applyFont="1" applyBorder="1" applyAlignment="1">
      <alignment horizontal="center" vertical="center"/>
    </xf>
    <xf numFmtId="188" fontId="4" fillId="0" borderId="25" xfId="0" applyNumberFormat="1" applyFont="1" applyBorder="1" applyAlignment="1">
      <alignment horizontal="center" vertical="center"/>
    </xf>
    <xf numFmtId="184" fontId="28" fillId="0" borderId="20" xfId="0" applyNumberFormat="1" applyFont="1" applyBorder="1" applyAlignment="1">
      <alignment horizontal="center" vertical="center" wrapText="1"/>
    </xf>
    <xf numFmtId="184" fontId="28" fillId="0" borderId="125"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18" xfId="0" applyNumberFormat="1" applyFont="1" applyBorder="1" applyAlignment="1">
      <alignment horizontal="center" vertical="center"/>
    </xf>
    <xf numFmtId="188" fontId="4" fillId="0" borderId="4" xfId="0" applyNumberFormat="1" applyFont="1" applyBorder="1" applyAlignment="1">
      <alignment horizontal="center" vertical="center"/>
    </xf>
    <xf numFmtId="188" fontId="4" fillId="0" borderId="24" xfId="0" applyNumberFormat="1" applyFont="1" applyBorder="1" applyAlignment="1">
      <alignment horizontal="center" vertical="center"/>
    </xf>
    <xf numFmtId="184" fontId="28" fillId="0" borderId="107" xfId="0" applyNumberFormat="1" applyFont="1" applyBorder="1" applyAlignment="1">
      <alignment horizontal="center" vertical="center" wrapText="1"/>
    </xf>
    <xf numFmtId="188" fontId="6" fillId="0" borderId="61" xfId="0" applyNumberFormat="1" applyFont="1" applyBorder="1" applyAlignment="1">
      <alignment horizontal="center" vertical="center"/>
    </xf>
    <xf numFmtId="188" fontId="6" fillId="0" borderId="62" xfId="0" applyNumberFormat="1" applyFont="1" applyBorder="1" applyAlignment="1">
      <alignment horizontal="center" vertical="center"/>
    </xf>
    <xf numFmtId="188" fontId="6" fillId="0" borderId="140" xfId="0" applyNumberFormat="1" applyFont="1" applyBorder="1" applyAlignment="1">
      <alignment horizontal="center" vertical="center"/>
    </xf>
    <xf numFmtId="184" fontId="4" fillId="0" borderId="100" xfId="0" applyNumberFormat="1" applyFont="1" applyBorder="1" applyAlignment="1">
      <alignment horizontal="center" vertical="center"/>
    </xf>
    <xf numFmtId="184" fontId="4" fillId="0" borderId="67" xfId="0" applyNumberFormat="1" applyFont="1" applyBorder="1" applyAlignment="1">
      <alignment horizontal="center" vertical="center"/>
    </xf>
    <xf numFmtId="184" fontId="4" fillId="0" borderId="92" xfId="0" applyNumberFormat="1" applyFont="1" applyBorder="1" applyAlignment="1">
      <alignment horizontal="center"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1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23" xfId="0" applyNumberFormat="1" applyFont="1" applyBorder="1" applyAlignment="1">
      <alignment horizontal="center" vertical="center"/>
    </xf>
    <xf numFmtId="176" fontId="4" fillId="0" borderId="109"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11"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78"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112" xfId="0" applyNumberFormat="1" applyFont="1" applyBorder="1" applyAlignment="1">
      <alignment horizontal="center" vertical="center"/>
    </xf>
    <xf numFmtId="176" fontId="4" fillId="0" borderId="113" xfId="0" applyNumberFormat="1" applyFont="1" applyBorder="1" applyAlignment="1">
      <alignment horizontal="center" vertical="center"/>
    </xf>
    <xf numFmtId="176" fontId="4" fillId="0" borderId="117"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26"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22"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76" fontId="4" fillId="0" borderId="56" xfId="0" applyNumberFormat="1" applyFont="1" applyBorder="1" applyAlignment="1">
      <alignment horizontal="center" vertical="center" textRotation="255"/>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79" xfId="0" applyNumberFormat="1" applyFont="1" applyBorder="1" applyAlignment="1">
      <alignment horizontal="center" vertical="center" textRotation="255"/>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15" xfId="5"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Fill="1" applyBorder="1" applyAlignment="1" applyProtection="1">
      <alignment horizontal="center" vertical="center"/>
      <protection locked="0"/>
    </xf>
    <xf numFmtId="0" fontId="22" fillId="0" borderId="58" xfId="3" applyFont="1" applyFill="1" applyBorder="1" applyAlignment="1" applyProtection="1">
      <alignment horizontal="center" vertical="center"/>
      <protection locked="0"/>
    </xf>
    <xf numFmtId="0" fontId="22" fillId="0" borderId="59" xfId="3" applyFont="1" applyFill="1" applyBorder="1" applyAlignment="1" applyProtection="1">
      <alignment horizontal="center" vertical="center"/>
      <protection locked="0"/>
    </xf>
    <xf numFmtId="0" fontId="22" fillId="0" borderId="38" xfId="3" applyFont="1" applyFill="1" applyBorder="1" applyAlignment="1" applyProtection="1">
      <alignment horizontal="center" vertical="center"/>
      <protection locked="0"/>
    </xf>
    <xf numFmtId="0" fontId="22" fillId="0" borderId="34" xfId="3" applyFont="1" applyFill="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79"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20" xfId="5" applyFont="1" applyBorder="1" applyAlignment="1" applyProtection="1">
      <alignment horizontal="center" vertical="center"/>
      <protection locked="0"/>
    </xf>
    <xf numFmtId="0" fontId="22" fillId="0" borderId="74"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14"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3" xfId="3" applyFont="1" applyFill="1" applyBorder="1" applyAlignment="1" applyProtection="1">
      <alignment horizontal="center" vertical="center"/>
      <protection locked="0"/>
    </xf>
    <xf numFmtId="0" fontId="22" fillId="0" borderId="114" xfId="3" applyFont="1" applyFill="1" applyBorder="1" applyAlignment="1" applyProtection="1">
      <alignment horizontal="center" vertical="center"/>
      <protection locked="0"/>
    </xf>
    <xf numFmtId="0" fontId="22" fillId="0" borderId="41" xfId="3" applyFont="1" applyFill="1" applyBorder="1" applyAlignment="1" applyProtection="1">
      <alignment horizontal="center" vertical="center"/>
      <protection locked="0"/>
    </xf>
    <xf numFmtId="0" fontId="22" fillId="0" borderId="52" xfId="3" applyFont="1" applyFill="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4" xfId="3" applyFont="1" applyBorder="1" applyAlignment="1" applyProtection="1">
      <alignment horizontal="center" vertical="center"/>
      <protection locked="0"/>
    </xf>
    <xf numFmtId="0" fontId="22" fillId="0" borderId="36" xfId="3" applyFont="1" applyFill="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15" xfId="2" applyFont="1" applyBorder="1" applyAlignment="1" applyProtection="1">
      <alignment horizontal="center" vertical="center"/>
      <protection locked="0"/>
    </xf>
    <xf numFmtId="0" fontId="22" fillId="0" borderId="79"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20" xfId="2" applyFont="1" applyBorder="1" applyAlignment="1" applyProtection="1">
      <alignment horizontal="center" vertical="center"/>
      <protection locked="0"/>
    </xf>
    <xf numFmtId="0" fontId="22" fillId="0" borderId="74"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179" fontId="22" fillId="0" borderId="21" xfId="1" applyNumberFormat="1" applyFont="1" applyBorder="1" applyAlignment="1">
      <alignment horizontal="center" vertical="center"/>
    </xf>
    <xf numFmtId="179" fontId="22" fillId="0" borderId="50" xfId="1" applyNumberFormat="1" applyFont="1" applyBorder="1" applyAlignment="1">
      <alignment horizontal="center" vertical="center"/>
    </xf>
    <xf numFmtId="179" fontId="22" fillId="0" borderId="33" xfId="1" applyNumberFormat="1" applyFont="1" applyBorder="1" applyAlignment="1">
      <alignment horizontal="center" vertical="center"/>
    </xf>
    <xf numFmtId="179" fontId="22" fillId="0" borderId="39" xfId="1" applyNumberFormat="1" applyFont="1" applyBorder="1" applyAlignment="1">
      <alignment horizontal="center" vertical="center"/>
    </xf>
    <xf numFmtId="179" fontId="22" fillId="0" borderId="43" xfId="1" applyNumberFormat="1" applyFont="1" applyBorder="1" applyAlignment="1">
      <alignment horizontal="center" vertical="center"/>
    </xf>
    <xf numFmtId="179" fontId="22" fillId="0" borderId="53" xfId="1" applyNumberFormat="1" applyFont="1" applyBorder="1" applyAlignment="1">
      <alignment horizontal="center" vertical="center"/>
    </xf>
    <xf numFmtId="179" fontId="22" fillId="0" borderId="114" xfId="1" applyNumberFormat="1" applyFont="1" applyBorder="1" applyAlignment="1">
      <alignment horizontal="center" vertical="center"/>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5"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2" fillId="0" borderId="59" xfId="1" applyNumberFormat="1" applyFont="1" applyBorder="1" applyAlignment="1">
      <alignment horizontal="center" vertical="center"/>
    </xf>
    <xf numFmtId="179" fontId="22" fillId="0" borderId="38" xfId="1" applyNumberFormat="1" applyFont="1" applyBorder="1" applyAlignment="1">
      <alignment horizontal="center" vertical="center"/>
    </xf>
    <xf numFmtId="179" fontId="25" fillId="0" borderId="53" xfId="1" applyNumberFormat="1" applyFont="1" applyBorder="1" applyAlignment="1">
      <alignment horizontal="center" vertical="center"/>
    </xf>
    <xf numFmtId="179" fontId="25" fillId="0" borderId="41"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15"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15" xfId="3" applyNumberFormat="1" applyFont="1" applyBorder="1" applyAlignment="1" applyProtection="1">
      <alignment horizontal="center" vertical="center"/>
      <protection locked="0"/>
    </xf>
    <xf numFmtId="179" fontId="25" fillId="0" borderId="55" xfId="1" applyNumberFormat="1" applyFont="1" applyBorder="1" applyAlignment="1">
      <alignment horizontal="center" vertical="center"/>
    </xf>
    <xf numFmtId="179"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15" xfId="2" applyFont="1" applyBorder="1" applyAlignment="1" applyProtection="1">
      <alignment horizontal="center" vertical="center"/>
      <protection locked="0"/>
    </xf>
    <xf numFmtId="0" fontId="25" fillId="0" borderId="79"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20" xfId="2" applyFont="1" applyBorder="1" applyAlignment="1" applyProtection="1">
      <alignment horizontal="center" vertical="center"/>
      <protection locked="0"/>
    </xf>
    <xf numFmtId="0" fontId="25" fillId="0" borderId="74"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1" fillId="0" borderId="151" xfId="11" applyFont="1" applyBorder="1" applyAlignment="1">
      <alignment horizontal="center" vertical="center"/>
    </xf>
    <xf numFmtId="0" fontId="1" fillId="0" borderId="153" xfId="11" applyFont="1" applyBorder="1" applyAlignment="1">
      <alignment horizontal="center" vertical="center"/>
    </xf>
    <xf numFmtId="0" fontId="30" fillId="0" borderId="55" xfId="11" applyFont="1" applyBorder="1" applyAlignment="1">
      <alignment horizontal="center" vertical="center" wrapText="1"/>
    </xf>
    <xf numFmtId="0" fontId="30" fillId="0" borderId="154" xfId="11" applyFont="1" applyBorder="1" applyAlignment="1">
      <alignment horizontal="center" vertical="center"/>
    </xf>
    <xf numFmtId="0" fontId="1" fillId="0" borderId="55" xfId="11" applyFont="1" applyBorder="1" applyAlignment="1">
      <alignment horizontal="center" vertical="center"/>
    </xf>
    <xf numFmtId="0" fontId="1" fillId="0" borderId="154" xfId="11" applyFont="1" applyBorder="1" applyAlignment="1">
      <alignment horizontal="center" vertical="center"/>
    </xf>
    <xf numFmtId="0" fontId="30" fillId="0" borderId="129" xfId="11" applyFont="1" applyBorder="1" applyAlignment="1">
      <alignment horizontal="center" vertical="center" wrapText="1"/>
    </xf>
    <xf numFmtId="0" fontId="30" fillId="0" borderId="130" xfId="11" applyFont="1" applyBorder="1" applyAlignment="1">
      <alignment horizontal="center" vertical="center"/>
    </xf>
    <xf numFmtId="0" fontId="1" fillId="0" borderId="152" xfId="11" applyFont="1" applyBorder="1" applyAlignment="1">
      <alignment horizontal="center" vertical="center"/>
    </xf>
    <xf numFmtId="0" fontId="1" fillId="0" borderId="5" xfId="11" applyFont="1" applyBorder="1" applyAlignment="1">
      <alignment horizontal="center" vertical="center"/>
    </xf>
    <xf numFmtId="0" fontId="1" fillId="0" borderId="54" xfId="11" applyFont="1" applyBorder="1" applyAlignment="1">
      <alignment horizontal="center" vertical="center"/>
    </xf>
    <xf numFmtId="0" fontId="1" fillId="0" borderId="157" xfId="11" applyFont="1" applyBorder="1" applyAlignment="1">
      <alignment horizontal="center" vertical="center" textRotation="255"/>
    </xf>
    <xf numFmtId="0" fontId="1" fillId="0" borderId="29" xfId="11" applyFont="1" applyBorder="1" applyAlignment="1">
      <alignment vertical="center"/>
    </xf>
    <xf numFmtId="0" fontId="1" fillId="0" borderId="28" xfId="11" applyFont="1" applyBorder="1" applyAlignment="1">
      <alignment vertical="center"/>
    </xf>
    <xf numFmtId="0" fontId="1" fillId="0" borderId="14" xfId="11" applyFont="1" applyBorder="1" applyAlignment="1">
      <alignment horizontal="center" vertical="center" textRotation="255"/>
    </xf>
    <xf numFmtId="0" fontId="1" fillId="0" borderId="29" xfId="11" applyFont="1" applyBorder="1" applyAlignment="1">
      <alignment horizontal="center" vertical="center" textRotation="255"/>
    </xf>
    <xf numFmtId="0" fontId="1" fillId="0" borderId="28" xfId="11" applyFont="1" applyBorder="1" applyAlignment="1">
      <alignment horizontal="center" vertical="center" textRotation="255"/>
    </xf>
    <xf numFmtId="0" fontId="1" fillId="0" borderId="5" xfId="11" applyFont="1" applyBorder="1" applyAlignment="1">
      <alignment horizontal="center" vertical="center" textRotation="255"/>
    </xf>
    <xf numFmtId="0" fontId="1" fillId="0" borderId="1" xfId="11" applyFont="1" applyBorder="1" applyAlignment="1">
      <alignment horizontal="center" vertical="center" textRotation="255"/>
    </xf>
    <xf numFmtId="0" fontId="1" fillId="0" borderId="21" xfId="11" applyFont="1" applyBorder="1" applyAlignment="1">
      <alignment horizontal="center" vertical="center" textRotation="255"/>
    </xf>
    <xf numFmtId="0" fontId="1" fillId="0" borderId="8" xfId="9" applyNumberFormat="1" applyFont="1" applyBorder="1" applyAlignment="1">
      <alignment horizontal="center" vertical="center" textRotation="255"/>
    </xf>
    <xf numFmtId="0" fontId="1" fillId="0" borderId="1" xfId="9" applyNumberFormat="1" applyFont="1" applyBorder="1" applyAlignment="1">
      <alignment horizontal="center" vertical="center" textRotation="255"/>
    </xf>
    <xf numFmtId="0" fontId="1" fillId="0" borderId="21" xfId="9" applyNumberFormat="1" applyFont="1" applyBorder="1" applyAlignment="1">
      <alignment horizontal="center" vertical="center" textRotation="255"/>
    </xf>
    <xf numFmtId="0" fontId="1" fillId="0" borderId="53" xfId="11" applyFont="1" applyBorder="1" applyAlignment="1">
      <alignment horizontal="center" vertical="center"/>
    </xf>
    <xf numFmtId="0" fontId="1" fillId="0" borderId="58" xfId="11" applyFont="1" applyBorder="1" applyAlignment="1">
      <alignment horizontal="center" vertical="center"/>
    </xf>
    <xf numFmtId="0" fontId="1" fillId="0" borderId="110" xfId="11" applyFont="1" applyBorder="1" applyAlignment="1">
      <alignment horizontal="center" vertical="center"/>
    </xf>
    <xf numFmtId="0" fontId="1" fillId="0" borderId="109" xfId="11" applyFont="1" applyBorder="1" applyAlignment="1">
      <alignment horizontal="center" vertical="center"/>
    </xf>
    <xf numFmtId="0" fontId="1" fillId="0" borderId="124" xfId="11" applyFont="1" applyBorder="1" applyAlignment="1">
      <alignment horizontal="center" vertical="center"/>
    </xf>
    <xf numFmtId="0" fontId="1" fillId="0" borderId="111" xfId="11" applyFont="1" applyBorder="1" applyAlignment="1">
      <alignment horizontal="center" vertical="center"/>
    </xf>
    <xf numFmtId="38" fontId="28" fillId="0" borderId="131" xfId="0" applyNumberFormat="1" applyFont="1" applyBorder="1" applyAlignment="1">
      <alignment horizontal="center" vertical="center"/>
    </xf>
    <xf numFmtId="38" fontId="28" fillId="0" borderId="132" xfId="0" applyNumberFormat="1" applyFont="1" applyBorder="1" applyAlignment="1">
      <alignment horizontal="center" vertical="center"/>
    </xf>
    <xf numFmtId="38" fontId="28" fillId="0" borderId="133" xfId="0" applyNumberFormat="1" applyFont="1" applyBorder="1" applyAlignment="1">
      <alignment horizontal="center" vertical="center" wrapText="1"/>
    </xf>
    <xf numFmtId="38" fontId="28" fillId="0" borderId="134"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35" xfId="0" applyNumberFormat="1" applyFont="1" applyBorder="1" applyAlignment="1">
      <alignment horizontal="center" vertical="center" wrapText="1"/>
    </xf>
    <xf numFmtId="38" fontId="28" fillId="0" borderId="129" xfId="0" applyNumberFormat="1" applyFont="1" applyBorder="1" applyAlignment="1">
      <alignment horizontal="center" vertical="center" wrapText="1"/>
    </xf>
    <xf numFmtId="38" fontId="28" fillId="0" borderId="130" xfId="0" applyNumberFormat="1" applyFont="1" applyBorder="1" applyAlignment="1">
      <alignment horizontal="center" vertical="center" wrapText="1"/>
    </xf>
  </cellXfs>
  <cellStyles count="13">
    <cellStyle name="桁区切り" xfId="1" builtinId="6"/>
    <cellStyle name="桁区切り 2" xfId="9" xr:uid="{E693510B-84A9-4788-A635-0AEBB03E154E}"/>
    <cellStyle name="桁区切り 3" xfId="10" xr:uid="{6EA57422-7502-4444-B485-334DD5A0AA2C}"/>
    <cellStyle name="標準" xfId="0" builtinId="0"/>
    <cellStyle name="標準 2" xfId="6" xr:uid="{00000000-0005-0000-0000-000002000000}"/>
    <cellStyle name="標準 2 2" xfId="8" xr:uid="{F1664C28-BBD5-4B2F-9446-4CACA1142C51}"/>
    <cellStyle name="標準 3" xfId="7" xr:uid="{00000000-0005-0000-0000-000003000000}"/>
    <cellStyle name="標準_10～12比率データ　印刷用" xfId="2" xr:uid="{00000000-0005-0000-0000-000005000000}"/>
    <cellStyle name="標準_１１－１０～１２診療分（医科歯科）" xfId="3" xr:uid="{00000000-0005-0000-0000-000006000000}"/>
    <cellStyle name="標準_管掌別審査状況(総括）" xfId="4" xr:uid="{00000000-0005-0000-0000-000007000000}"/>
    <cellStyle name="標準_都道府県newレイアウト3（医科）" xfId="5" xr:uid="{00000000-0005-0000-0000-000008000000}"/>
    <cellStyle name="標準_特審newレイアウト（医科）" xfId="11" xr:uid="{82F132DE-2B37-4679-B6FE-C75DF82644E0}"/>
    <cellStyle name="標準_特審newレイアウト（歯科）" xfId="12" xr:uid="{D31A8CFD-60EF-4C5B-8A3F-EF8031AF093E}"/>
  </cellStyles>
  <dxfs count="0"/>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496829750213809"/>
                  <c:y val="-1.7623596903505592E-2"/>
                </c:manualLayout>
              </c:layout>
              <c:tx>
                <c:strRef>
                  <c:f>⑦査定件!$N$58</c:f>
                  <c:strCache>
                    <c:ptCount val="1"/>
                    <c:pt idx="0">
                      <c:v>その他（縦覧）
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{35790975-773B-4148-82E0-02F7A577762D}</c15:txfldGUID>
                      <c15:f>⑦査定件!$N$58</c15:f>
                      <c15:dlblFieldTableCache>
                        <c:ptCount val="1"/>
                        <c:pt idx="0">
                          <c:v>その他（縦覧）
0.1万件</c:v>
                        </c:pt>
                      </c15:dlblFieldTableCache>
                    </c15:dlblFTEntry>
                  </c15:dlblFieldTable>
                  <c15:showDataLabelsRange val="0"/>
                </c:ext>
                <c:ext xmlns:c16="http://schemas.microsoft.com/office/drawing/2014/chart" uri="{C3380CC4-5D6E-409C-BE32-E72D297353CC}">
                  <c16:uniqueId val="{00000000-B413-4D77-B424-5733AE05AEAF}"/>
                </c:ext>
              </c:extLst>
            </c:dLbl>
            <c:dLbl>
              <c:idx val="1"/>
              <c:layout>
                <c:manualLayout>
                  <c:x val="0.16251260727240541"/>
                  <c:y val="-1.3556604933428246E-2"/>
                </c:manualLayout>
              </c:layout>
              <c:tx>
                <c:strRef>
                  <c:f>⑦査定件!$P$58</c:f>
                  <c:strCache>
                    <c:ptCount val="1"/>
                    <c:pt idx="0">
                      <c:v>0.1万件
（+15.8％）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{8E2E4424-CA15-4C06-983B-1E6D23592A2C}</c15:txfldGUID>
                      <c15:f>⑦査定件!$P$58</c15:f>
                      <c15:dlblFieldTableCache>
                        <c:ptCount val="1"/>
                        <c:pt idx="0">
                          <c:v>0.1万件
（+15.8％）</c:v>
                        </c:pt>
                      </c15:dlblFieldTableCache>
                    </c15:dlblFTEntry>
                  </c15:dlblFieldTable>
                  <c15:showDataLabelsRange val="0"/>
                </c:ext>
                <c:ext xmlns:c16="http://schemas.microsoft.com/office/drawing/2014/chart" uri="{C3380CC4-5D6E-409C-BE32-E72D297353CC}">
                  <c16:uniqueId val="{00000001-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#,##0.0;[Red]\-#,##0.0</c:formatCode>
                <c:ptCount val="2"/>
                <c:pt idx="0">
                  <c:v>8.4599999999999995E-2</c:v>
                </c:pt>
                <c:pt idx="1">
                  <c:v>9.8000000000000004E-2</c:v>
                </c:pt>
              </c:numCache>
            </c:numRef>
          </c:val>
          <c:extLst>
            <c:ext xmlns:c16="http://schemas.microsoft.com/office/drawing/2014/chart" uri="{C3380CC4-5D6E-409C-BE32-E72D297353CC}">
              <c16:uniqueId val="{00000002-B413-4D77-B424-5733AE05AEAF}"/>
            </c:ext>
          </c:extLst>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127665221622577"/>
                  <c:y val="-3.6696603867639177E-2"/>
                </c:manualLayout>
              </c:layout>
              <c:tx>
                <c:strRef>
                  <c:f>⑦査定件!$N$57</c:f>
                  <c:strCache>
                    <c:ptCount val="1"/>
                    <c:pt idx="0">
                      <c:v>その他（突合）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{22FFCED2-CA9A-41CC-92D8-AA985D1C352B}</c15:txfldGUID>
                      <c15:f>⑦査定件!$N$57</c15:f>
                      <c15:dlblFieldTableCache>
                        <c:ptCount val="1"/>
                        <c:pt idx="0">
                          <c:v>その他（突合）
0.0万件</c:v>
                        </c:pt>
                      </c15:dlblFieldTableCache>
                    </c15:dlblFTEntry>
                  </c15:dlblFieldTable>
                  <c15:showDataLabelsRange val="0"/>
                </c:ext>
                <c:ext xmlns:c16="http://schemas.microsoft.com/office/drawing/2014/chart" uri="{C3380CC4-5D6E-409C-BE32-E72D297353CC}">
                  <c16:uniqueId val="{00000003-B413-4D77-B424-5733AE05AEAF}"/>
                </c:ext>
              </c:extLst>
            </c:dLbl>
            <c:dLbl>
              <c:idx val="1"/>
              <c:layout>
                <c:manualLayout>
                  <c:x val="0.16058627503022782"/>
                  <c:y val="-2.9965139469396541E-2"/>
                </c:manualLayout>
              </c:layout>
              <c:tx>
                <c:strRef>
                  <c:f>⑦査定件!$P$57</c:f>
                  <c:strCache>
                    <c:ptCount val="1"/>
                    <c:pt idx="0">
                      <c:v>0.1万件
（+940.3％）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{BAB172BD-D31E-4DCE-8F50-8265061741D1}</c15:txfldGUID>
                      <c15:f>⑦査定件!$P$57</c15:f>
                      <c15:dlblFieldTableCache>
                        <c:ptCount val="1"/>
                        <c:pt idx="0">
                          <c:v>0.1万件
（+940.3％）</c:v>
                        </c:pt>
                      </c15:dlblFieldTableCache>
                    </c15:dlblFTEntry>
                  </c15:dlblFieldTable>
                  <c15:showDataLabelsRange val="0"/>
                </c:ext>
                <c:ext xmlns:c16="http://schemas.microsoft.com/office/drawing/2014/chart" uri="{C3380CC4-5D6E-409C-BE32-E72D297353CC}">
                  <c16:uniqueId val="{00000004-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1.44E-2</c:v>
                </c:pt>
                <c:pt idx="1">
                  <c:v>0.14979999999999999</c:v>
                </c:pt>
              </c:numCache>
            </c:numRef>
          </c:val>
          <c:extLst>
            <c:ext xmlns:c16="http://schemas.microsoft.com/office/drawing/2014/chart" uri="{C3380CC4-5D6E-409C-BE32-E72D297353CC}">
              <c16:uniqueId val="{00000005-B413-4D77-B424-5733AE05AEAF}"/>
            </c:ext>
          </c:extLst>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0.9万件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{0D532ECD-8CC0-4A15-995F-3A09606D7203}</c15:txfldGUID>
                      <c15:f>⑦査定件!$N$56</c15:f>
                      <c15:dlblFieldTableCache>
                        <c:ptCount val="1"/>
                        <c:pt idx="0">
                          <c:v>その他（単月）
0.9万件</c:v>
                        </c:pt>
                      </c15:dlblFieldTableCache>
                    </c15:dlblFTEntry>
                  </c15:dlblFieldTable>
                  <c15:showDataLabelsRange val="0"/>
                </c:ext>
                <c:ext xmlns:c16="http://schemas.microsoft.com/office/drawing/2014/chart" uri="{C3380CC4-5D6E-409C-BE32-E72D297353CC}">
                  <c16:uniqueId val="{00000006-B413-4D77-B424-5733AE05AEAF}"/>
                </c:ext>
              </c:extLst>
            </c:dLbl>
            <c:dLbl>
              <c:idx val="1"/>
              <c:tx>
                <c:strRef>
                  <c:f>⑦査定件!$P$56</c:f>
                  <c:strCache>
                    <c:ptCount val="1"/>
                    <c:pt idx="0">
                      <c:v>0.5万件
（▲51.4％）</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{9F115FC7-65EE-4354-8811-80B53CEA3CFB}</c15:txfldGUID>
                      <c15:f>⑦査定件!$P$56</c15:f>
                      <c15:dlblFieldTableCache>
                        <c:ptCount val="1"/>
                        <c:pt idx="0">
                          <c:v>0.5万件
（▲51.4％）</c:v>
                        </c:pt>
                      </c15:dlblFieldTableCache>
                    </c15:dlblFTEntry>
                  </c15:dlblFieldTable>
                  <c15:showDataLabelsRange val="0"/>
                </c:ext>
                <c:ext xmlns:c16="http://schemas.microsoft.com/office/drawing/2014/chart" uri="{C3380CC4-5D6E-409C-BE32-E72D297353CC}">
                  <c16:uniqueId val="{00000007-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(⑦査定件!$M$61,⑦査定件!$O$61)</c:f>
              <c:strCache>
                <c:ptCount val="2"/>
                <c:pt idx="0">
                  <c:v>令和5年5月審査分</c:v>
                </c:pt>
                <c:pt idx="1">
                  <c:v>令和6年5月審査分</c:v>
                </c:pt>
              </c:strCache>
            </c:strRef>
          </c:cat>
          <c:val>
            <c:numRef>
              <c:f>⑦査定件!$N$40:$O$40</c:f>
              <c:numCache>
                <c:formatCode>#,##0.0;[Red]\-#,##0.0</c:formatCode>
                <c:ptCount val="2"/>
                <c:pt idx="0">
                  <c:v>0.92789999999999995</c:v>
                </c:pt>
                <c:pt idx="1">
                  <c:v>0.45090000000000002</c:v>
                </c:pt>
              </c:numCache>
            </c:numRef>
          </c:val>
          <c:extLst>
            <c:ext xmlns:c16="http://schemas.microsoft.com/office/drawing/2014/chart" uri="{C3380CC4-5D6E-409C-BE32-E72D297353CC}">
              <c16:uniqueId val="{00000008-B413-4D77-B424-5733AE05AEAF}"/>
            </c:ext>
          </c:extLst>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050576543100653"/>
                  <c:y val="-1.2150623675369072E-3"/>
                </c:manualLayout>
              </c:layout>
              <c:tx>
                <c:strRef>
                  <c:f>⑦査定件!$N$55</c:f>
                  <c:strCache>
                    <c:ptCount val="1"/>
                    <c:pt idx="0">
                      <c:v>健保組合（縦覧）
0.2万件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{CEF31AD4-5507-489D-AFDB-A74FF6A56DF2}</c15:txfldGUID>
                      <c15:f>⑦査定件!$N$55</c15:f>
                      <c15:dlblFieldTableCache>
                        <c:ptCount val="1"/>
                        <c:pt idx="0">
                          <c:v>健保組合（縦覧）
0.2万件</c:v>
                        </c:pt>
                      </c15:dlblFieldTableCache>
                    </c15:dlblFTEntry>
                  </c15:dlblFieldTable>
                  <c15:showDataLabelsRange val="0"/>
                </c:ext>
                <c:ext xmlns:c16="http://schemas.microsoft.com/office/drawing/2014/chart" uri="{C3380CC4-5D6E-409C-BE32-E72D297353CC}">
                  <c16:uniqueId val="{00000009-B413-4D77-B424-5733AE05AEAF}"/>
                </c:ext>
              </c:extLst>
            </c:dLbl>
            <c:dLbl>
              <c:idx val="1"/>
              <c:layout>
                <c:manualLayout>
                  <c:x val="0.15681412014509408"/>
                  <c:y val="-9.5742676582150424E-4"/>
                </c:manualLayout>
              </c:layout>
              <c:tx>
                <c:strRef>
                  <c:f>⑦査定件!$P$55</c:f>
                  <c:strCache>
                    <c:ptCount val="1"/>
                    <c:pt idx="0">
                      <c:v>0.2万件
（+3.4％）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{DF101957-A09A-4BA1-9D8D-7C9423E9DEF7}</c15:txfldGUID>
                      <c15:f>⑦査定件!$P$55</c15:f>
                      <c15:dlblFieldTableCache>
                        <c:ptCount val="1"/>
                        <c:pt idx="0">
                          <c:v>0.2万件
（+3.4％）</c:v>
                        </c:pt>
                      </c15:dlblFieldTableCache>
                    </c15:dlblFTEntry>
                  </c15:dlblFieldTable>
                  <c15:showDataLabelsRange val="0"/>
                </c:ext>
                <c:ext xmlns:c16="http://schemas.microsoft.com/office/drawing/2014/chart" uri="{C3380CC4-5D6E-409C-BE32-E72D297353CC}">
                  <c16:uniqueId val="{0000000A-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0.1522</c:v>
                </c:pt>
                <c:pt idx="1">
                  <c:v>0.1573</c:v>
                </c:pt>
              </c:numCache>
            </c:numRef>
          </c:val>
          <c:extLst>
            <c:ext xmlns:c16="http://schemas.microsoft.com/office/drawing/2014/chart" uri="{C3380CC4-5D6E-409C-BE32-E72D297353CC}">
              <c16:uniqueId val="{0000000B-B413-4D77-B424-5733AE05AEAF}"/>
            </c:ext>
          </c:extLst>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058631372656174"/>
                  <c:y val="-2.0334929634205037E-2"/>
                </c:manualLayout>
              </c:layout>
              <c:tx>
                <c:strRef>
                  <c:f>⑦査定件!$N$54</c:f>
                  <c:strCache>
                    <c:ptCount val="1"/>
                    <c:pt idx="0">
                      <c:v>健保組合（突合）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{BAA1E909-E966-47FB-BF2F-7D0BBF4073D5}</c15:txfldGUID>
                      <c15:f>⑦査定件!$N$54</c15:f>
                      <c15:dlblFieldTableCache>
                        <c:ptCount val="1"/>
                        <c:pt idx="0">
                          <c:v>健保組合（突合）
0.0万件</c:v>
                        </c:pt>
                      </c15:dlblFieldTableCache>
                    </c15:dlblFTEntry>
                  </c15:dlblFieldTable>
                  <c15:showDataLabelsRange val="0"/>
                </c:ext>
                <c:ext xmlns:c16="http://schemas.microsoft.com/office/drawing/2014/chart" uri="{C3380CC4-5D6E-409C-BE32-E72D297353CC}">
                  <c16:uniqueId val="{0000000C-B413-4D77-B424-5733AE05AEAF}"/>
                </c:ext>
              </c:extLst>
            </c:dLbl>
            <c:dLbl>
              <c:idx val="1"/>
              <c:layout>
                <c:manualLayout>
                  <c:x val="0.15504885463254237"/>
                  <c:y val="-1.7623605682977699E-2"/>
                </c:manualLayout>
              </c:layout>
              <c:tx>
                <c:strRef>
                  <c:f>⑦査定件!$P$54</c:f>
                  <c:strCache>
                    <c:ptCount val="1"/>
                    <c:pt idx="0">
                      <c:v>0.7万件
（+1624.9％）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{DAB32F20-8A11-46C5-94D1-A25479DD2E71}</c15:txfldGUID>
                      <c15:f>⑦査定件!$P$54</c15:f>
                      <c15:dlblFieldTableCache>
                        <c:ptCount val="1"/>
                        <c:pt idx="0">
                          <c:v>0.7万件
（+1624.9％）</c:v>
                        </c:pt>
                      </c15:dlblFieldTableCache>
                    </c15:dlblFTEntry>
                  </c15:dlblFieldTable>
                  <c15:showDataLabelsRange val="0"/>
                </c:ext>
                <c:ext xmlns:c16="http://schemas.microsoft.com/office/drawing/2014/chart" uri="{C3380CC4-5D6E-409C-BE32-E72D297353CC}">
                  <c16:uniqueId val="{0000000D-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4.2599999999999999E-2</c:v>
                </c:pt>
                <c:pt idx="1">
                  <c:v>0.73480000000000001</c:v>
                </c:pt>
              </c:numCache>
            </c:numRef>
          </c:val>
          <c:extLst>
            <c:ext xmlns:c16="http://schemas.microsoft.com/office/drawing/2014/chart" uri="{C3380CC4-5D6E-409C-BE32-E72D297353CC}">
              <c16:uniqueId val="{0000000E-B413-4D77-B424-5733AE05AEAF}"/>
            </c:ext>
          </c:extLst>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2.0万件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{E7976EE5-5DA5-4A28-872A-44F5FA6CBA7D}</c15:txfldGUID>
                      <c15:f>⑦査定件!$N$53</c15:f>
                      <c15:dlblFieldTableCache>
                        <c:ptCount val="1"/>
                        <c:pt idx="0">
                          <c:v>健保組合（単月）
2.0万件</c:v>
                        </c:pt>
                      </c15:dlblFieldTableCache>
                    </c15:dlblFTEntry>
                  </c15:dlblFieldTable>
                  <c15:showDataLabelsRange val="0"/>
                </c:ext>
                <c:ext xmlns:c16="http://schemas.microsoft.com/office/drawing/2014/chart" uri="{C3380CC4-5D6E-409C-BE32-E72D297353CC}">
                  <c16:uniqueId val="{0000000F-B413-4D77-B424-5733AE05AEAF}"/>
                </c:ext>
              </c:extLst>
            </c:dLbl>
            <c:dLbl>
              <c:idx val="1"/>
              <c:tx>
                <c:strRef>
                  <c:f>⑦査定件!$P$53</c:f>
                  <c:strCache>
                    <c:ptCount val="1"/>
                    <c:pt idx="0">
                      <c:v>0.9万件
（▲56.3％）</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{509EF23A-2470-4762-9F26-39D3871CC35A}</c15:txfldGUID>
                      <c15:f>⑦査定件!$P$53</c15:f>
                      <c15:dlblFieldTableCache>
                        <c:ptCount val="1"/>
                        <c:pt idx="0">
                          <c:v>0.9万件
（▲56.3％）</c:v>
                        </c:pt>
                      </c15:dlblFieldTableCache>
                    </c15:dlblFTEntry>
                  </c15:dlblFieldTable>
                  <c15:showDataLabelsRange val="0"/>
                </c:ext>
                <c:ext xmlns:c16="http://schemas.microsoft.com/office/drawing/2014/chart" uri="{C3380CC4-5D6E-409C-BE32-E72D297353CC}">
                  <c16:uniqueId val="{00000010-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(⑦査定件!$M$61,⑦査定件!$O$61)</c:f>
              <c:strCache>
                <c:ptCount val="2"/>
                <c:pt idx="0">
                  <c:v>令和5年5月審査分</c:v>
                </c:pt>
                <c:pt idx="1">
                  <c:v>令和6年5月審査分</c:v>
                </c:pt>
              </c:strCache>
            </c:strRef>
          </c:cat>
          <c:val>
            <c:numRef>
              <c:f>⑦査定件!$N$37:$O$37</c:f>
              <c:numCache>
                <c:formatCode>#,##0.0;[Red]\-#,##0.0</c:formatCode>
                <c:ptCount val="2"/>
                <c:pt idx="0">
                  <c:v>1.964</c:v>
                </c:pt>
                <c:pt idx="1">
                  <c:v>0.8579</c:v>
                </c:pt>
              </c:numCache>
            </c:numRef>
          </c:val>
          <c:extLst>
            <c:ext xmlns:c16="http://schemas.microsoft.com/office/drawing/2014/chart" uri="{C3380CC4-5D6E-409C-BE32-E72D297353CC}">
              <c16:uniqueId val="{00000011-B413-4D77-B424-5733AE05AEAF}"/>
            </c:ext>
          </c:extLst>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4912281731750361E-2"/>
                </c:manualLayout>
              </c:layout>
              <c:tx>
                <c:strRef>
                  <c:f>⑦査定件!$N$52</c:f>
                  <c:strCache>
                    <c:ptCount val="1"/>
                    <c:pt idx="0">
                      <c:v>共済組合（縦覧）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{90D88395-4145-4E5E-9429-C53ECA18B9B4}</c15:txfldGUID>
                      <c15:f>⑦査定件!$N$52</c15:f>
                      <c15:dlblFieldTableCache>
                        <c:ptCount val="1"/>
                        <c:pt idx="0">
                          <c:v>共済組合（縦覧）
0.0万件</c:v>
                        </c:pt>
                      </c15:dlblFieldTableCache>
                    </c15:dlblFTEntry>
                  </c15:dlblFieldTable>
                  <c15:showDataLabelsRange val="0"/>
                </c:ext>
                <c:ext xmlns:c16="http://schemas.microsoft.com/office/drawing/2014/chart" uri="{C3380CC4-5D6E-409C-BE32-E72D297353CC}">
                  <c16:uniqueId val="{00000012-B413-4D77-B424-5733AE05AEAF}"/>
                </c:ext>
              </c:extLst>
            </c:dLbl>
            <c:dLbl>
              <c:idx val="1"/>
              <c:layout>
                <c:manualLayout>
                  <c:x val="0.16243209767318412"/>
                  <c:y val="2.4565911285236598E-2"/>
                </c:manualLayout>
              </c:layout>
              <c:tx>
                <c:strRef>
                  <c:f>⑦査定件!$P$52</c:f>
                  <c:strCache>
                    <c:ptCount val="1"/>
                    <c:pt idx="0">
                      <c:v>0.1万件
（+12.1％）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{71F6C063-D007-4E2A-98C6-B995A8EDE16B}</c15:txfldGUID>
                      <c15:f>⑦査定件!$P$52</c15:f>
                      <c15:dlblFieldTableCache>
                        <c:ptCount val="1"/>
                        <c:pt idx="0">
                          <c:v>0.1万件
（+12.1％）</c:v>
                        </c:pt>
                      </c15:dlblFieldTableCache>
                    </c15:dlblFTEntry>
                  </c15:dlblFieldTable>
                  <c15:showDataLabelsRange val="0"/>
                </c:ext>
                <c:ext xmlns:c16="http://schemas.microsoft.com/office/drawing/2014/chart" uri="{C3380CC4-5D6E-409C-BE32-E72D297353CC}">
                  <c16:uniqueId val="{00000013-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4.7899999999999998E-2</c:v>
                </c:pt>
                <c:pt idx="1">
                  <c:v>5.3699999999999998E-2</c:v>
                </c:pt>
              </c:numCache>
            </c:numRef>
          </c:val>
          <c:extLst>
            <c:ext xmlns:c16="http://schemas.microsoft.com/office/drawing/2014/chart" uri="{C3380CC4-5D6E-409C-BE32-E72D297353CC}">
              <c16:uniqueId val="{00000014-B413-4D77-B424-5733AE05AEAF}"/>
            </c:ext>
          </c:extLst>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⑦査定件!$N$51</c:f>
                  <c:strCache>
                    <c:ptCount val="1"/>
                    <c:pt idx="0">
                      <c:v>共済組合（突合）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{FA7B4EA8-C47F-4D8F-9AD6-10579CE071E2}</c15:txfldGUID>
                      <c15:f>⑦査定件!$N$51</c15:f>
                      <c15:dlblFieldTableCache>
                        <c:ptCount val="1"/>
                        <c:pt idx="0">
                          <c:v>共済組合（突合）
0.0万件</c:v>
                        </c:pt>
                      </c15:dlblFieldTableCache>
                    </c15:dlblFTEntry>
                  </c15:dlblFieldTable>
                  <c15:showDataLabelsRange val="0"/>
                </c:ext>
                <c:ext xmlns:c16="http://schemas.microsoft.com/office/drawing/2014/chart" uri="{C3380CC4-5D6E-409C-BE32-E72D297353CC}">
                  <c16:uniqueId val="{00000015-B413-4D77-B424-5733AE05AEAF}"/>
                </c:ext>
              </c:extLst>
            </c:dLbl>
            <c:dLbl>
              <c:idx val="1"/>
              <c:layout>
                <c:manualLayout>
                  <c:x val="0.16243213342456819"/>
                  <c:y val="-1.4912281731750361E-2"/>
                </c:manualLayout>
              </c:layout>
              <c:tx>
                <c:strRef>
                  <c:f>⑦査定件!$P$51</c:f>
                  <c:strCache>
                    <c:ptCount val="1"/>
                    <c:pt idx="0">
                      <c:v>0.2万件
（+1386.3％）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{17E2D3FE-FCD2-45BC-A42E-AE902E9202C7}</c15:txfldGUID>
                      <c15:f>⑦査定件!$P$51</c15:f>
                      <c15:dlblFieldTableCache>
                        <c:ptCount val="1"/>
                        <c:pt idx="0">
                          <c:v>0.2万件
（+1386.3％）</c:v>
                        </c:pt>
                      </c15:dlblFieldTableCache>
                    </c15:dlblFTEntry>
                  </c15:dlblFieldTable>
                  <c15:showDataLabelsRange val="0"/>
                </c:ext>
                <c:ext xmlns:c16="http://schemas.microsoft.com/office/drawing/2014/chart" uri="{C3380CC4-5D6E-409C-BE32-E72D297353CC}">
                  <c16:uniqueId val="{00000016-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1.3100000000000001E-2</c:v>
                </c:pt>
                <c:pt idx="1">
                  <c:v>0.19470000000000001</c:v>
                </c:pt>
              </c:numCache>
            </c:numRef>
          </c:val>
          <c:extLst>
            <c:ext xmlns:c16="http://schemas.microsoft.com/office/drawing/2014/chart" uri="{C3380CC4-5D6E-409C-BE32-E72D297353CC}">
              <c16:uniqueId val="{00000017-B413-4D77-B424-5733AE05AEAF}"/>
            </c:ext>
          </c:extLst>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0.6万件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{52F47C46-7A18-4E3B-B341-575455974121}</c15:txfldGUID>
                      <c15:f>⑦査定件!$N$50</c15:f>
                      <c15:dlblFieldTableCache>
                        <c:ptCount val="1"/>
                        <c:pt idx="0">
                          <c:v>共済組合（単月）
0.6万件</c:v>
                        </c:pt>
                      </c15:dlblFieldTableCache>
                    </c15:dlblFTEntry>
                  </c15:dlblFieldTable>
                  <c15:showDataLabelsRange val="0"/>
                </c:ext>
                <c:ext xmlns:c16="http://schemas.microsoft.com/office/drawing/2014/chart" uri="{C3380CC4-5D6E-409C-BE32-E72D297353CC}">
                  <c16:uniqueId val="{00000018-B413-4D77-B424-5733AE05AEAF}"/>
                </c:ext>
              </c:extLst>
            </c:dLbl>
            <c:dLbl>
              <c:idx val="1"/>
              <c:tx>
                <c:strRef>
                  <c:f>⑦査定件!$P$50</c:f>
                  <c:strCache>
                    <c:ptCount val="1"/>
                    <c:pt idx="0">
                      <c:v>0.3万件
（▲53.9％）</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{B64E25F6-C884-4CE9-B2EF-AC343BA335E5}</c15:txfldGUID>
                      <c15:f>⑦査定件!$P$50</c15:f>
                      <c15:dlblFieldTableCache>
                        <c:ptCount val="1"/>
                        <c:pt idx="0">
                          <c:v>0.3万件
（▲53.9％）</c:v>
                        </c:pt>
                      </c15:dlblFieldTableCache>
                    </c15:dlblFTEntry>
                  </c15:dlblFieldTable>
                  <c15:showDataLabelsRange val="0"/>
                </c:ext>
                <c:ext xmlns:c16="http://schemas.microsoft.com/office/drawing/2014/chart" uri="{C3380CC4-5D6E-409C-BE32-E72D297353CC}">
                  <c16:uniqueId val="{00000019-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(⑦査定件!$M$61,⑦査定件!$O$61)</c:f>
              <c:strCache>
                <c:ptCount val="2"/>
                <c:pt idx="0">
                  <c:v>令和5年5月審査分</c:v>
                </c:pt>
                <c:pt idx="1">
                  <c:v>令和6年5月審査分</c:v>
                </c:pt>
              </c:strCache>
            </c:strRef>
          </c:cat>
          <c:val>
            <c:numRef>
              <c:f>⑦査定件!$N$34:$O$34</c:f>
              <c:numCache>
                <c:formatCode>#,##0.0;[Red]\-#,##0.0</c:formatCode>
                <c:ptCount val="2"/>
                <c:pt idx="0">
                  <c:v>0.63039999999999996</c:v>
                </c:pt>
                <c:pt idx="1">
                  <c:v>0.29039999999999999</c:v>
                </c:pt>
              </c:numCache>
            </c:numRef>
          </c:val>
          <c:extLst>
            <c:ext xmlns:c16="http://schemas.microsoft.com/office/drawing/2014/chart" uri="{C3380CC4-5D6E-409C-BE32-E72D297353CC}">
              <c16:uniqueId val="{0000001A-B413-4D77-B424-5733AE05AEAF}"/>
            </c:ext>
          </c:extLst>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3.4331688291289869E-17"/>
                  <c:y val="-9.7696193771289923E-17"/>
                </c:manualLayout>
              </c:layout>
              <c:tx>
                <c:strRef>
                  <c:f>⑦査定件!$N$49</c:f>
                  <c:strCache>
                    <c:ptCount val="1"/>
                    <c:pt idx="0">
                      <c:v>協会けんぽ（縦覧）
0.2万件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{8395FA23-0F17-4853-9B7F-5128CEA8B344}</c15:txfldGUID>
                      <c15:f>⑦査定件!$N$49</c15:f>
                      <c15:dlblFieldTableCache>
                        <c:ptCount val="1"/>
                        <c:pt idx="0">
                          <c:v>協会けんぽ（縦覧）
0.2万件</c:v>
                        </c:pt>
                      </c15:dlblFieldTableCache>
                    </c15:dlblFTEntry>
                  </c15:dlblFieldTable>
                  <c15:showDataLabelsRange val="0"/>
                </c:ext>
                <c:ext xmlns:c16="http://schemas.microsoft.com/office/drawing/2014/chart" uri="{C3380CC4-5D6E-409C-BE32-E72D297353CC}">
                  <c16:uniqueId val="{0000001B-B413-4D77-B424-5733AE05AEAF}"/>
                </c:ext>
              </c:extLst>
            </c:dLbl>
            <c:dLbl>
              <c:idx val="1"/>
              <c:tx>
                <c:strRef>
                  <c:f>⑦査定件!$P$49</c:f>
                  <c:strCache>
                    <c:ptCount val="1"/>
                    <c:pt idx="0">
                      <c:v>0.2万件
（+4.1％）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{6726DD52-9CF4-4B9F-AD99-84BD37C2FE64}</c15:txfldGUID>
                      <c15:f>⑦査定件!$P$49</c15:f>
                      <c15:dlblFieldTableCache>
                        <c:ptCount val="1"/>
                        <c:pt idx="0">
                          <c:v>0.2万件
（+4.1％）</c:v>
                        </c:pt>
                      </c15:dlblFieldTableCache>
                    </c15:dlblFTEntry>
                  </c15:dlblFieldTable>
                  <c15:showDataLabelsRange val="0"/>
                </c:ext>
                <c:ext xmlns:c16="http://schemas.microsoft.com/office/drawing/2014/chart" uri="{C3380CC4-5D6E-409C-BE32-E72D297353CC}">
                  <c16:uniqueId val="{0000001C-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0.23119999999999999</c:v>
                </c:pt>
                <c:pt idx="1">
                  <c:v>0.24060000000000001</c:v>
                </c:pt>
              </c:numCache>
            </c:numRef>
          </c:val>
          <c:extLst>
            <c:ext xmlns:c16="http://schemas.microsoft.com/office/drawing/2014/chart" uri="{C3380CC4-5D6E-409C-BE32-E72D297353CC}">
              <c16:uniqueId val="{0000001D-B413-4D77-B424-5733AE05AEAF}"/>
            </c:ext>
          </c:extLst>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917603550339626"/>
                  <c:y val="-2.397718255736064E-2"/>
                </c:manualLayout>
              </c:layout>
              <c:tx>
                <c:strRef>
                  <c:f>⑦査定件!$N$48</c:f>
                  <c:strCache>
                    <c:ptCount val="1"/>
                    <c:pt idx="0">
                      <c:v>協会けんぽ（突合）
0.1万件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{381AC274-549C-4E56-947D-B1D3AEF2B0F2}</c15:txfldGUID>
                      <c15:f>⑦査定件!$N$48</c15:f>
                      <c15:dlblFieldTableCache>
                        <c:ptCount val="1"/>
                        <c:pt idx="0">
                          <c:v>協会けんぽ（突合）
0.1万件</c:v>
                        </c:pt>
                      </c15:dlblFieldTableCache>
                    </c15:dlblFTEntry>
                  </c15:dlblFieldTable>
                  <c15:showDataLabelsRange val="0"/>
                </c:ext>
                <c:ext xmlns:c16="http://schemas.microsoft.com/office/drawing/2014/chart" uri="{C3380CC4-5D6E-409C-BE32-E72D297353CC}">
                  <c16:uniqueId val="{0000001E-B413-4D77-B424-5733AE05AEAF}"/>
                </c:ext>
              </c:extLst>
            </c:dLbl>
            <c:dLbl>
              <c:idx val="1"/>
              <c:tx>
                <c:strRef>
                  <c:f>⑦査定件!$P$48</c:f>
                  <c:strCache>
                    <c:ptCount val="1"/>
                    <c:pt idx="0">
                      <c:v>1.0万件
（+1785.4％）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{8BB0AC3F-417C-4683-9865-558EFEF27728}</c15:txfldGUID>
                      <c15:f>⑦査定件!$P$48</c15:f>
                      <c15:dlblFieldTableCache>
                        <c:ptCount val="1"/>
                        <c:pt idx="0">
                          <c:v>1.0万件
（+1785.4％）</c:v>
                        </c:pt>
                      </c15:dlblFieldTableCache>
                    </c15:dlblFTEntry>
                  </c15:dlblFieldTable>
                  <c15:showDataLabelsRange val="0"/>
                </c:ext>
                <c:ext xmlns:c16="http://schemas.microsoft.com/office/drawing/2014/chart" uri="{C3380CC4-5D6E-409C-BE32-E72D297353CC}">
                  <c16:uniqueId val="{0000001F-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5.33E-2</c:v>
                </c:pt>
                <c:pt idx="1">
                  <c:v>1.0048999999999999</c:v>
                </c:pt>
              </c:numCache>
            </c:numRef>
          </c:val>
          <c:extLst>
            <c:ext xmlns:c16="http://schemas.microsoft.com/office/drawing/2014/chart" uri="{C3380CC4-5D6E-409C-BE32-E72D297353CC}">
              <c16:uniqueId val="{00000020-B413-4D77-B424-5733AE05AEAF}"/>
            </c:ext>
          </c:extLst>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2.8万件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{09C9A260-A42B-462A-B6C8-9FCE7CEB45D8}</c15:txfldGUID>
                      <c15:f>⑦査定件!$N$47</c15:f>
                      <c15:dlblFieldTableCache>
                        <c:ptCount val="1"/>
                        <c:pt idx="0">
                          <c:v>協会けんぽ（単月）
2.8万件</c:v>
                        </c:pt>
                      </c15:dlblFieldTableCache>
                    </c15:dlblFTEntry>
                  </c15:dlblFieldTable>
                  <c15:showDataLabelsRange val="0"/>
                </c:ext>
                <c:ext xmlns:c16="http://schemas.microsoft.com/office/drawing/2014/chart" uri="{C3380CC4-5D6E-409C-BE32-E72D297353CC}">
                  <c16:uniqueId val="{00000021-B413-4D77-B424-5733AE05AEAF}"/>
                </c:ext>
              </c:extLst>
            </c:dLbl>
            <c:dLbl>
              <c:idx val="1"/>
              <c:tx>
                <c:strRef>
                  <c:f>⑦査定件!$P$47</c:f>
                  <c:strCache>
                    <c:ptCount val="1"/>
                    <c:pt idx="0">
                      <c:v>1.4万件
（▲50.5％）</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{7E775628-4EAB-4030-B6CD-C0636B06167C}</c15:txfldGUID>
                      <c15:f>⑦査定件!$P$47</c15:f>
                      <c15:dlblFieldTableCache>
                        <c:ptCount val="1"/>
                        <c:pt idx="0">
                          <c:v>1.4万件
（▲50.5％）</c:v>
                        </c:pt>
                      </c15:dlblFieldTableCache>
                    </c15:dlblFTEntry>
                  </c15:dlblFieldTable>
                  <c15:showDataLabelsRange val="0"/>
                </c:ext>
                <c:ext xmlns:c16="http://schemas.microsoft.com/office/drawing/2014/chart" uri="{C3380CC4-5D6E-409C-BE32-E72D297353CC}">
                  <c16:uniqueId val="{00000022-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eparator>
</c:separator>
            <c:showLeaderLines val="0"/>
            <c:extLst>
              <c:ext xmlns:c15="http://schemas.microsoft.com/office/drawing/2012/chart" uri="{CE6537A1-D6FC-4f65-9D91-7224C49458BB}">
                <c15:showLeaderLines val="1"/>
              </c:ext>
            </c:extLst>
          </c:dLbls>
          <c:cat>
            <c:strRef>
              <c:f>(⑦査定件!$M$61,⑦査定件!$O$61)</c:f>
              <c:strCache>
                <c:ptCount val="2"/>
                <c:pt idx="0">
                  <c:v>令和5年5月審査分</c:v>
                </c:pt>
                <c:pt idx="1">
                  <c:v>令和6年5月審査分</c:v>
                </c:pt>
              </c:strCache>
            </c:strRef>
          </c:cat>
          <c:val>
            <c:numRef>
              <c:f>⑦査定件!$N$31:$O$31</c:f>
              <c:numCache>
                <c:formatCode>#,##0.0;[Red]\-#,##0.0</c:formatCode>
                <c:ptCount val="2"/>
                <c:pt idx="0">
                  <c:v>2.8035000000000001</c:v>
                </c:pt>
                <c:pt idx="1">
                  <c:v>1.3872</c:v>
                </c:pt>
              </c:numCache>
            </c:numRef>
          </c:val>
          <c:extLst>
            <c:ext xmlns:c16="http://schemas.microsoft.com/office/drawing/2014/chart" uri="{C3380CC4-5D6E-409C-BE32-E72D297353CC}">
              <c16:uniqueId val="{00000023-B413-4D77-B424-5733AE05AEAF}"/>
            </c:ext>
          </c:extLst>
        </c:ser>
        <c:dLbls>
          <c:showLegendKey val="0"/>
          <c:showVal val="0"/>
          <c:showCatName val="0"/>
          <c:showSerName val="0"/>
          <c:showPercent val="0"/>
          <c:showBubbleSize val="0"/>
        </c:dLbls>
        <c:gapWidth val="150"/>
        <c:overlap val="100"/>
        <c:serLines/>
        <c:axId val="378401192"/>
        <c:axId val="378407072"/>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tx>
                <c:strRef>
                  <c:f>⑦査定件!$N$46</c:f>
                  <c:strCache>
                    <c:ptCount val="1"/>
                    <c:pt idx="0">
                      <c:v>全管掌
7.0万件</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{C36B4B90-6CBD-419C-995D-29CE99BFFFC0}</c15:txfldGUID>
                      <c15:f>⑦査定件!$N$46</c15:f>
                      <c15:dlblFieldTableCache>
                        <c:ptCount val="1"/>
                        <c:pt idx="0">
                          <c:v>全管掌
7.0万件</c:v>
                        </c:pt>
                      </c15:dlblFieldTableCache>
                    </c15:dlblFTEntry>
                  </c15:dlblFieldTable>
                  <c15:showDataLabelsRange val="0"/>
                </c:ext>
                <c:ext xmlns:c16="http://schemas.microsoft.com/office/drawing/2014/chart" uri="{C3380CC4-5D6E-409C-BE32-E72D297353CC}">
                  <c16:uniqueId val="{00000024-B413-4D77-B424-5733AE05AEAF}"/>
                </c:ext>
              </c:extLst>
            </c:dLbl>
            <c:dLbl>
              <c:idx val="1"/>
              <c:tx>
                <c:strRef>
                  <c:f>⑦査定件!$P$46</c:f>
                  <c:strCache>
                    <c:ptCount val="1"/>
                    <c:pt idx="0">
                      <c:v>5.6万件
（▲19.3％）</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{03CB1948-5EE9-405A-BFDB-AE5D8E3D4AC9}</c15:txfldGUID>
                      <c15:f>⑦査定件!$P$46</c15:f>
                      <c15:dlblFieldTableCache>
                        <c:ptCount val="1"/>
                        <c:pt idx="0">
                          <c:v>5.6万件
（▲19.3％）</c:v>
                        </c:pt>
                      </c15:dlblFieldTableCache>
                    </c15:dlblFTEntry>
                  </c15:dlblFieldTable>
                  <c15:showDataLabelsRange val="0"/>
                </c:ext>
                <c:ext xmlns:c16="http://schemas.microsoft.com/office/drawing/2014/chart" uri="{C3380CC4-5D6E-409C-BE32-E72D297353CC}">
                  <c16:uniqueId val="{00000025-B413-4D77-B424-5733AE05AEAF}"/>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6.9650999999999996</c:v>
                </c:pt>
                <c:pt idx="1">
                  <c:v>5.6201999999999996</c:v>
                </c:pt>
              </c:numCache>
            </c:numRef>
          </c:val>
          <c:smooth val="0"/>
          <c:extLst>
            <c:ext xmlns:c16="http://schemas.microsoft.com/office/drawing/2014/chart" uri="{C3380CC4-5D6E-409C-BE32-E72D297353CC}">
              <c16:uniqueId val="{00000026-B413-4D77-B424-5733AE05AEAF}"/>
            </c:ext>
          </c:extLst>
        </c:ser>
        <c:dLbls>
          <c:showLegendKey val="0"/>
          <c:showVal val="1"/>
          <c:showCatName val="0"/>
          <c:showSerName val="0"/>
          <c:showPercent val="0"/>
          <c:showBubbleSize val="0"/>
        </c:dLbls>
        <c:marker val="1"/>
        <c:smooth val="0"/>
        <c:axId val="378401192"/>
        <c:axId val="378407072"/>
      </c:lineChart>
      <c:catAx>
        <c:axId val="37840119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7072"/>
        <c:crosses val="autoZero"/>
        <c:auto val="1"/>
        <c:lblAlgn val="ctr"/>
        <c:lblOffset val="100"/>
        <c:tickLblSkip val="1"/>
        <c:tickMarkSkip val="1"/>
        <c:noMultiLvlLbl val="0"/>
      </c:catAx>
      <c:valAx>
        <c:axId val="378407072"/>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119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5312567973202"/>
                  <c:y val="-8.2523251027188035E-3"/>
                </c:manualLayout>
              </c:layout>
              <c:tx>
                <c:strRef>
                  <c:f>⑧査定点!$N$58</c:f>
                  <c:strCache>
                    <c:ptCount val="1"/>
                    <c:pt idx="0">
                      <c:v>その他（縦覧）
0.2百万点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{52F7098B-FE5A-4488-B55B-08C9E80A382E}</c15:txfldGUID>
                      <c15:f>⑧査定点!$N$58</c15:f>
                      <c15:dlblFieldTableCache>
                        <c:ptCount val="1"/>
                        <c:pt idx="0">
                          <c:v>その他（縦覧）
0.2百万点</c:v>
                        </c:pt>
                      </c15:dlblFieldTableCache>
                    </c15:dlblFTEntry>
                  </c15:dlblFieldTable>
                  <c15:showDataLabelsRange val="0"/>
                </c:ext>
                <c:ext xmlns:c16="http://schemas.microsoft.com/office/drawing/2014/chart" uri="{C3380CC4-5D6E-409C-BE32-E72D297353CC}">
                  <c16:uniqueId val="{00000000-0407-478E-BC85-67DF2310B326}"/>
                </c:ext>
              </c:extLst>
            </c:dLbl>
            <c:dLbl>
              <c:idx val="1"/>
              <c:layout>
                <c:manualLayout>
                  <c:x val="0.16058627340090761"/>
                  <c:y val="-8.2759235515142988E-3"/>
                </c:manualLayout>
              </c:layout>
              <c:tx>
                <c:strRef>
                  <c:f>⑧査定点!$P$58</c:f>
                  <c:strCache>
                    <c:ptCount val="1"/>
                    <c:pt idx="0">
                      <c:v>0.2百万点
（▲1.5％）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{CDF2F1CE-EAFF-4002-BAE1-5FACCE1D7D9E}</c15:txfldGUID>
                      <c15:f>⑧査定点!$P$58</c15:f>
                      <c15:dlblFieldTableCache>
                        <c:ptCount val="1"/>
                        <c:pt idx="0">
                          <c:v>0.2百万点
（▲1.5％）</c:v>
                        </c:pt>
                      </c15:dlblFieldTableCache>
                    </c15:dlblFTEntry>
                  </c15:dlblFieldTable>
                  <c15:showDataLabelsRange val="0"/>
                </c:ext>
                <c:ext xmlns:c16="http://schemas.microsoft.com/office/drawing/2014/chart" uri="{C3380CC4-5D6E-409C-BE32-E72D297353CC}">
                  <c16:uniqueId val="{00000001-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0.18298300000000001</c:v>
                </c:pt>
                <c:pt idx="1">
                  <c:v>0.18021800000000002</c:v>
                </c:pt>
              </c:numCache>
            </c:numRef>
          </c:val>
          <c:extLst>
            <c:ext xmlns:c16="http://schemas.microsoft.com/office/drawing/2014/chart" uri="{C3380CC4-5D6E-409C-BE32-E72D297353CC}">
              <c16:uniqueId val="{00000002-0407-478E-BC85-67DF2310B326}"/>
            </c:ext>
          </c:extLst>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574585635359124"/>
                  <c:y val="-3.8628038628038631E-2"/>
                </c:manualLayout>
              </c:layout>
              <c:tx>
                <c:strRef>
                  <c:f>⑧査定点!$N$57</c:f>
                  <c:strCache>
                    <c:ptCount val="1"/>
                    <c:pt idx="0">
                      <c:v>その他（突合）
0.0百万点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{FB58754C-F144-4878-81D4-D9258384B8BC}</c15:txfldGUID>
                      <c15:f>⑧査定点!$N$57</c15:f>
                      <c15:dlblFieldTableCache>
                        <c:ptCount val="1"/>
                        <c:pt idx="0">
                          <c:v>その他（突合）
0.0百万点</c:v>
                        </c:pt>
                      </c15:dlblFieldTableCache>
                    </c15:dlblFTEntry>
                  </c15:dlblFieldTable>
                  <c15:showDataLabelsRange val="0"/>
                </c:ext>
                <c:ext xmlns:c16="http://schemas.microsoft.com/office/drawing/2014/chart" uri="{C3380CC4-5D6E-409C-BE32-E72D297353CC}">
                  <c16:uniqueId val="{00000003-0407-478E-BC85-67DF2310B326}"/>
                </c:ext>
              </c:extLst>
            </c:dLbl>
            <c:dLbl>
              <c:idx val="1"/>
              <c:layout>
                <c:manualLayout>
                  <c:x val="0.16022099447513813"/>
                  <c:y val="-3.9960039960040057E-2"/>
                </c:manualLayout>
              </c:layout>
              <c:tx>
                <c:strRef>
                  <c:f>⑧査定点!$P$57</c:f>
                  <c:strCache>
                    <c:ptCount val="1"/>
                    <c:pt idx="0">
                      <c:v>0.0百万点
（+45.6％）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{6883F099-0DE2-4ECB-BB1F-FD2921131C36}</c15:txfldGUID>
                      <c15:f>⑧査定点!$P$57</c15:f>
                      <c15:dlblFieldTableCache>
                        <c:ptCount val="1"/>
                        <c:pt idx="0">
                          <c:v>0.0百万点
（+45.6％）</c:v>
                        </c:pt>
                      </c15:dlblFieldTableCache>
                    </c15:dlblFTEntry>
                  </c15:dlblFieldTable>
                  <c15:showDataLabelsRange val="0"/>
                </c:ext>
                <c:ext xmlns:c16="http://schemas.microsoft.com/office/drawing/2014/chart" uri="{C3380CC4-5D6E-409C-BE32-E72D297353CC}">
                  <c16:uniqueId val="{00000004-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6.7160000000000006E-3</c:v>
                </c:pt>
                <c:pt idx="1">
                  <c:v>9.7780000000000002E-3</c:v>
                </c:pt>
              </c:numCache>
            </c:numRef>
          </c:val>
          <c:extLst>
            <c:ext xmlns:c16="http://schemas.microsoft.com/office/drawing/2014/chart" uri="{C3380CC4-5D6E-409C-BE32-E72D297353CC}">
              <c16:uniqueId val="{00000005-0407-478E-BC85-67DF2310B326}"/>
            </c:ext>
          </c:extLst>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0.6百万点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{CBDEBF6F-9F3B-4BE7-BFAC-94C8F03004FB}</c15:txfldGUID>
                      <c15:f>⑧査定点!$N$56</c15:f>
                      <c15:dlblFieldTableCache>
                        <c:ptCount val="1"/>
                        <c:pt idx="0">
                          <c:v>その他（単月）
0.6百万点</c:v>
                        </c:pt>
                      </c15:dlblFieldTableCache>
                    </c15:dlblFTEntry>
                  </c15:dlblFieldTable>
                  <c15:showDataLabelsRange val="0"/>
                </c:ext>
                <c:ext xmlns:c16="http://schemas.microsoft.com/office/drawing/2014/chart" uri="{C3380CC4-5D6E-409C-BE32-E72D297353CC}">
                  <c16:uniqueId val="{00000006-0407-478E-BC85-67DF2310B326}"/>
                </c:ext>
              </c:extLst>
            </c:dLbl>
            <c:dLbl>
              <c:idx val="1"/>
              <c:tx>
                <c:strRef>
                  <c:f>⑧査定点!$P$56</c:f>
                  <c:strCache>
                    <c:ptCount val="1"/>
                    <c:pt idx="0">
                      <c:v>0.7百万点
（+10.8％）</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{C6A40263-00CE-4764-AF56-E18A37D7CE16}</c15:txfldGUID>
                      <c15:f>⑧査定点!$P$56</c15:f>
                      <c15:dlblFieldTableCache>
                        <c:ptCount val="1"/>
                        <c:pt idx="0">
                          <c:v>0.7百万点
（+10.8％）</c:v>
                        </c:pt>
                      </c15:dlblFieldTableCache>
                    </c15:dlblFTEntry>
                  </c15:dlblFieldTable>
                  <c15:showDataLabelsRange val="0"/>
                </c:ext>
                <c:ext xmlns:c16="http://schemas.microsoft.com/office/drawing/2014/chart" uri="{C3380CC4-5D6E-409C-BE32-E72D297353CC}">
                  <c16:uniqueId val="{00000007-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(⑧査定点!$M$61,⑧査定点!$O$61)</c:f>
              <c:strCache>
                <c:ptCount val="2"/>
                <c:pt idx="0">
                  <c:v>令和5年5月審査分</c:v>
                </c:pt>
                <c:pt idx="1">
                  <c:v>令和6年5月審査分</c:v>
                </c:pt>
              </c:strCache>
            </c:strRef>
          </c:cat>
          <c:val>
            <c:numRef>
              <c:f>⑧査定点!$N$40:$O$40</c:f>
              <c:numCache>
                <c:formatCode>#,##0.0;[Red]\-#,##0.0</c:formatCode>
                <c:ptCount val="2"/>
                <c:pt idx="0">
                  <c:v>0.64858199999999999</c:v>
                </c:pt>
                <c:pt idx="1">
                  <c:v>0.71859300000000004</c:v>
                </c:pt>
              </c:numCache>
            </c:numRef>
          </c:val>
          <c:extLst>
            <c:ext xmlns:c16="http://schemas.microsoft.com/office/drawing/2014/chart" uri="{C3380CC4-5D6E-409C-BE32-E72D297353CC}">
              <c16:uniqueId val="{00000008-0407-478E-BC85-67DF2310B326}"/>
            </c:ext>
          </c:extLst>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5875306332564784"/>
                  <c:y val="6.9439222195127707E-3"/>
                </c:manualLayout>
              </c:layout>
              <c:tx>
                <c:strRef>
                  <c:f>⑧査定点!$N$55</c:f>
                  <c:strCache>
                    <c:ptCount val="1"/>
                    <c:pt idx="0">
                      <c:v>健保組合（縦覧）
0.3百万点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{A89312B6-8FBD-4ADB-865A-64D36D9DBFFA}</c15:txfldGUID>
                      <c15:f>⑧査定点!$N$55</c15:f>
                      <c15:dlblFieldTableCache>
                        <c:ptCount val="1"/>
                        <c:pt idx="0">
                          <c:v>健保組合（縦覧）
0.3百万点</c:v>
                        </c:pt>
                      </c15:dlblFieldTableCache>
                    </c15:dlblFTEntry>
                  </c15:dlblFieldTable>
                  <c15:showDataLabelsRange val="0"/>
                </c:ext>
                <c:ext xmlns:c16="http://schemas.microsoft.com/office/drawing/2014/chart" uri="{C3380CC4-5D6E-409C-BE32-E72D297353CC}">
                  <c16:uniqueId val="{00000009-0407-478E-BC85-67DF2310B326}"/>
                </c:ext>
              </c:extLst>
            </c:dLbl>
            <c:dLbl>
              <c:idx val="1"/>
              <c:layout>
                <c:manualLayout>
                  <c:x val="0.15135721523652945"/>
                  <c:y val="1.0845295804909354E-2"/>
                </c:manualLayout>
              </c:layout>
              <c:tx>
                <c:strRef>
                  <c:f>⑧査定点!$P$55</c:f>
                  <c:strCache>
                    <c:ptCount val="1"/>
                    <c:pt idx="0">
                      <c:v>0.3百万点
（▲1.7％）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{51451D0F-220A-4898-B471-C11C4A3DA021}</c15:txfldGUID>
                      <c15:f>⑧査定点!$P$55</c15:f>
                      <c15:dlblFieldTableCache>
                        <c:ptCount val="1"/>
                        <c:pt idx="0">
                          <c:v>0.3百万点
（▲1.7％）</c:v>
                        </c:pt>
                      </c15:dlblFieldTableCache>
                    </c15:dlblFTEntry>
                  </c15:dlblFieldTable>
                  <c15:showDataLabelsRange val="0"/>
                </c:ext>
                <c:ext xmlns:c16="http://schemas.microsoft.com/office/drawing/2014/chart" uri="{C3380CC4-5D6E-409C-BE32-E72D297353CC}">
                  <c16:uniqueId val="{0000000A-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#,##0.0;[Red]\-#,##0.0</c:formatCode>
                <c:ptCount val="2"/>
                <c:pt idx="0">
                  <c:v>0.30235299999999998</c:v>
                </c:pt>
                <c:pt idx="1">
                  <c:v>0.297234</c:v>
                </c:pt>
              </c:numCache>
            </c:numRef>
          </c:val>
          <c:extLst>
            <c:ext xmlns:c16="http://schemas.microsoft.com/office/drawing/2014/chart" uri="{C3380CC4-5D6E-409C-BE32-E72D297353CC}">
              <c16:uniqueId val="{0000000B-0407-478E-BC85-67DF2310B326}"/>
            </c:ext>
          </c:extLst>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243213342456819"/>
                  <c:y val="-1.4912281731750361E-2"/>
                </c:manualLayout>
              </c:layout>
              <c:tx>
                <c:strRef>
                  <c:f>⑧査定点!$N$54</c:f>
                  <c:strCache>
                    <c:ptCount val="1"/>
                    <c:pt idx="0">
                      <c:v>健保組合（突合）
0.0百万点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{CFE5CC46-D243-41AE-B73C-079B9660283A}</c15:txfldGUID>
                      <c15:f>⑧査定点!$N$54</c15:f>
                      <c15:dlblFieldTableCache>
                        <c:ptCount val="1"/>
                        <c:pt idx="0">
                          <c:v>健保組合（突合）
0.0百万点</c:v>
                        </c:pt>
                      </c15:dlblFieldTableCache>
                    </c15:dlblFTEntry>
                  </c15:dlblFieldTable>
                  <c15:showDataLabelsRange val="0"/>
                </c:ext>
                <c:ext xmlns:c16="http://schemas.microsoft.com/office/drawing/2014/chart" uri="{C3380CC4-5D6E-409C-BE32-E72D297353CC}">
                  <c16:uniqueId val="{0000000C-0407-478E-BC85-67DF2310B326}"/>
                </c:ext>
              </c:extLst>
            </c:dLbl>
            <c:dLbl>
              <c:idx val="1"/>
              <c:layout>
                <c:manualLayout>
                  <c:x val="0.15504885463254237"/>
                  <c:y val="-1.76236056829778E-2"/>
                </c:manualLayout>
              </c:layout>
              <c:tx>
                <c:strRef>
                  <c:f>⑧査定点!$P$54</c:f>
                  <c:strCache>
                    <c:ptCount val="1"/>
                    <c:pt idx="0">
                      <c:v>0.0百万点
（+161.5％）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{0903B6FC-E603-418C-B073-CD749B8D979B}</c15:txfldGUID>
                      <c15:f>⑧査定点!$P$54</c15:f>
                      <c15:dlblFieldTableCache>
                        <c:ptCount val="1"/>
                        <c:pt idx="0">
                          <c:v>0.0百万点
（+161.5％）</c:v>
                        </c:pt>
                      </c15:dlblFieldTableCache>
                    </c15:dlblFTEntry>
                  </c15:dlblFieldTable>
                  <c15:showDataLabelsRange val="0"/>
                </c:ext>
                <c:ext xmlns:c16="http://schemas.microsoft.com/office/drawing/2014/chart" uri="{C3380CC4-5D6E-409C-BE32-E72D297353CC}">
                  <c16:uniqueId val="{0000000D-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1.4653000000000001E-2</c:v>
                </c:pt>
                <c:pt idx="1">
                  <c:v>3.8317999999999998E-2</c:v>
                </c:pt>
              </c:numCache>
            </c:numRef>
          </c:val>
          <c:extLst>
            <c:ext xmlns:c16="http://schemas.microsoft.com/office/drawing/2014/chart" uri="{C3380CC4-5D6E-409C-BE32-E72D297353CC}">
              <c16:uniqueId val="{0000000E-0407-478E-BC85-67DF2310B326}"/>
            </c:ext>
          </c:extLst>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1.1百万点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{C18E20BA-5300-435B-B2DF-454A78D74A81}</c15:txfldGUID>
                      <c15:f>⑧査定点!$N$53</c15:f>
                      <c15:dlblFieldTableCache>
                        <c:ptCount val="1"/>
                        <c:pt idx="0">
                          <c:v>健保組合（単月）
1.1百万点</c:v>
                        </c:pt>
                      </c15:dlblFieldTableCache>
                    </c15:dlblFTEntry>
                  </c15:dlblFieldTable>
                  <c15:showDataLabelsRange val="0"/>
                </c:ext>
                <c:ext xmlns:c16="http://schemas.microsoft.com/office/drawing/2014/chart" uri="{C3380CC4-5D6E-409C-BE32-E72D297353CC}">
                  <c16:uniqueId val="{0000000F-0407-478E-BC85-67DF2310B326}"/>
                </c:ext>
              </c:extLst>
            </c:dLbl>
            <c:dLbl>
              <c:idx val="1"/>
              <c:tx>
                <c:strRef>
                  <c:f>⑧査定点!$P$53</c:f>
                  <c:strCache>
                    <c:ptCount val="1"/>
                    <c:pt idx="0">
                      <c:v>1.1百万点
（+5.1％）</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{7BDF102C-E081-4C67-A2F4-66F868D340BE}</c15:txfldGUID>
                      <c15:f>⑧査定点!$P$53</c15:f>
                      <c15:dlblFieldTableCache>
                        <c:ptCount val="1"/>
                        <c:pt idx="0">
                          <c:v>1.1百万点
（+5.1％）</c:v>
                        </c:pt>
                      </c15:dlblFieldTableCache>
                    </c15:dlblFTEntry>
                  </c15:dlblFieldTable>
                  <c15:showDataLabelsRange val="0"/>
                </c:ext>
                <c:ext xmlns:c16="http://schemas.microsoft.com/office/drawing/2014/chart" uri="{C3380CC4-5D6E-409C-BE32-E72D297353CC}">
                  <c16:uniqueId val="{00000010-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(⑧査定点!$M$61,⑧査定点!$O$61)</c:f>
              <c:strCache>
                <c:ptCount val="2"/>
                <c:pt idx="0">
                  <c:v>令和5年5月審査分</c:v>
                </c:pt>
                <c:pt idx="1">
                  <c:v>令和6年5月審査分</c:v>
                </c:pt>
              </c:strCache>
            </c:strRef>
          </c:cat>
          <c:val>
            <c:numRef>
              <c:f>⑧査定点!$N$37:$O$37</c:f>
              <c:numCache>
                <c:formatCode>#,##0.0;[Red]\-#,##0.0</c:formatCode>
                <c:ptCount val="2"/>
                <c:pt idx="0">
                  <c:v>1.0846420000000001</c:v>
                </c:pt>
                <c:pt idx="1">
                  <c:v>1.139939</c:v>
                </c:pt>
              </c:numCache>
            </c:numRef>
          </c:val>
          <c:extLst>
            <c:ext xmlns:c16="http://schemas.microsoft.com/office/drawing/2014/chart" uri="{C3380CC4-5D6E-409C-BE32-E72D297353CC}">
              <c16:uniqueId val="{00000011-0407-478E-BC85-67DF2310B326}"/>
            </c:ext>
          </c:extLst>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⑧査定点!$N$52</c:f>
                  <c:strCache>
                    <c:ptCount val="1"/>
                    <c:pt idx="0">
                      <c:v>共済組合（縦覧）
0.1百万点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{10F99FA6-38D9-4818-AC83-334D0AE3C3D3}</c15:txfldGUID>
                      <c15:f>⑧査定点!$N$52</c15:f>
                      <c15:dlblFieldTableCache>
                        <c:ptCount val="1"/>
                        <c:pt idx="0">
                          <c:v>共済組合（縦覧）
0.1百万点</c:v>
                        </c:pt>
                      </c15:dlblFieldTableCache>
                    </c15:dlblFTEntry>
                  </c15:dlblFieldTable>
                  <c15:showDataLabelsRange val="0"/>
                </c:ext>
                <c:ext xmlns:c16="http://schemas.microsoft.com/office/drawing/2014/chart" uri="{C3380CC4-5D6E-409C-BE32-E72D297353CC}">
                  <c16:uniqueId val="{00000012-0407-478E-BC85-67DF2310B326}"/>
                </c:ext>
              </c:extLst>
            </c:dLbl>
            <c:dLbl>
              <c:idx val="1"/>
              <c:layout>
                <c:manualLayout>
                  <c:x val="0.15135714389292498"/>
                  <c:y val="1.3556627099934186E-2"/>
                </c:manualLayout>
              </c:layout>
              <c:tx>
                <c:strRef>
                  <c:f>⑧査定点!$P$52</c:f>
                  <c:strCache>
                    <c:ptCount val="1"/>
                    <c:pt idx="0">
                      <c:v>0.1百万点
（+16.9％）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{EB97BFEF-D0E1-4175-B2CA-AD22B024EB95}</c15:txfldGUID>
                      <c15:f>⑧査定点!$P$52</c15:f>
                      <c15:dlblFieldTableCache>
                        <c:ptCount val="1"/>
                        <c:pt idx="0">
                          <c:v>0.1百万点
（+16.9％）</c:v>
                        </c:pt>
                      </c15:dlblFieldTableCache>
                    </c15:dlblFTEntry>
                  </c15:dlblFieldTable>
                  <c15:showDataLabelsRange val="0"/>
                </c:ext>
                <c:ext xmlns:c16="http://schemas.microsoft.com/office/drawing/2014/chart" uri="{C3380CC4-5D6E-409C-BE32-E72D297353CC}">
                  <c16:uniqueId val="{00000013-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#,##0.0;[Red]\-#,##0.0</c:formatCode>
                <c:ptCount val="2"/>
                <c:pt idx="0">
                  <c:v>8.6305000000000007E-2</c:v>
                </c:pt>
                <c:pt idx="1">
                  <c:v>0.100922</c:v>
                </c:pt>
              </c:numCache>
            </c:numRef>
          </c:val>
          <c:extLst>
            <c:ext xmlns:c16="http://schemas.microsoft.com/office/drawing/2014/chart" uri="{C3380CC4-5D6E-409C-BE32-E72D297353CC}">
              <c16:uniqueId val="{00000014-0407-478E-BC85-67DF2310B326}"/>
            </c:ext>
          </c:extLst>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1.2200957780523023E-2"/>
                </c:manualLayout>
              </c:layout>
              <c:tx>
                <c:strRef>
                  <c:f>⑧査定点!$N$51</c:f>
                  <c:strCache>
                    <c:ptCount val="1"/>
                    <c:pt idx="0">
                      <c:v>共済組合（突合）
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{18B223F4-9416-4199-A2E2-4D69573096AD}</c15:txfldGUID>
                      <c15:f>⑧査定点!$N$51</c15:f>
                      <c15:dlblFieldTableCache>
                        <c:ptCount val="1"/>
                        <c:pt idx="0">
                          <c:v>共済組合（突合）
0.0百万点</c:v>
                        </c:pt>
                      </c15:dlblFieldTableCache>
                    </c15:dlblFTEntry>
                  </c15:dlblFieldTable>
                  <c15:showDataLabelsRange val="0"/>
                </c:ext>
                <c:ext xmlns:c16="http://schemas.microsoft.com/office/drawing/2014/chart" uri="{C3380CC4-5D6E-409C-BE32-E72D297353CC}">
                  <c16:uniqueId val="{00000015-0407-478E-BC85-67DF2310B326}"/>
                </c:ext>
              </c:extLst>
            </c:dLbl>
            <c:dLbl>
              <c:idx val="1"/>
              <c:layout>
                <c:manualLayout>
                  <c:x val="0.15689467433054882"/>
                  <c:y val="-2.0334929634205138E-2"/>
                </c:manualLayout>
              </c:layout>
              <c:tx>
                <c:strRef>
                  <c:f>⑧査定点!$P$51</c:f>
                  <c:strCache>
                    <c:ptCount val="1"/>
                    <c:pt idx="0">
                      <c:v>0.0百万点
（+95.4％）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{20C7BC48-0FB0-4286-9691-6C36D511BB1E}</c15:txfldGUID>
                      <c15:f>⑧査定点!$P$51</c15:f>
                      <c15:dlblFieldTableCache>
                        <c:ptCount val="1"/>
                        <c:pt idx="0">
                          <c:v>0.0百万点
（+95.4％）</c:v>
                        </c:pt>
                      </c15:dlblFieldTableCache>
                    </c15:dlblFTEntry>
                  </c15:dlblFieldTable>
                  <c15:showDataLabelsRange val="0"/>
                </c:ext>
                <c:ext xmlns:c16="http://schemas.microsoft.com/office/drawing/2014/chart" uri="{C3380CC4-5D6E-409C-BE32-E72D297353CC}">
                  <c16:uniqueId val="{00000016-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5.372E-3</c:v>
                </c:pt>
                <c:pt idx="1">
                  <c:v>1.0496E-2</c:v>
                </c:pt>
              </c:numCache>
            </c:numRef>
          </c:val>
          <c:extLst>
            <c:ext xmlns:c16="http://schemas.microsoft.com/office/drawing/2014/chart" uri="{C3380CC4-5D6E-409C-BE32-E72D297353CC}">
              <c16:uniqueId val="{00000017-0407-478E-BC85-67DF2310B326}"/>
            </c:ext>
          </c:extLst>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0.4百万点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{EB69C598-7CDF-47A6-A558-9373F335F976}</c15:txfldGUID>
                      <c15:f>⑧査定点!$N$50</c15:f>
                      <c15:dlblFieldTableCache>
                        <c:ptCount val="1"/>
                        <c:pt idx="0">
                          <c:v>共済組合（単月）
0.4百万点</c:v>
                        </c:pt>
                      </c15:dlblFieldTableCache>
                    </c15:dlblFTEntry>
                  </c15:dlblFieldTable>
                  <c15:showDataLabelsRange val="0"/>
                </c:ext>
                <c:ext xmlns:c16="http://schemas.microsoft.com/office/drawing/2014/chart" uri="{C3380CC4-5D6E-409C-BE32-E72D297353CC}">
                  <c16:uniqueId val="{00000018-0407-478E-BC85-67DF2310B326}"/>
                </c:ext>
              </c:extLst>
            </c:dLbl>
            <c:dLbl>
              <c:idx val="1"/>
              <c:tx>
                <c:strRef>
                  <c:f>⑧査定点!$P$50</c:f>
                  <c:strCache>
                    <c:ptCount val="1"/>
                    <c:pt idx="0">
                      <c:v>0.4百万点
（+23.0％）</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{51905D08-9DCD-4820-83BD-B6EB60C72B3D}</c15:txfldGUID>
                      <c15:f>⑧査定点!$P$50</c15:f>
                      <c15:dlblFieldTableCache>
                        <c:ptCount val="1"/>
                        <c:pt idx="0">
                          <c:v>0.4百万点
（+23.0％）</c:v>
                        </c:pt>
                      </c15:dlblFieldTableCache>
                    </c15:dlblFTEntry>
                  </c15:dlblFieldTable>
                  <c15:showDataLabelsRange val="0"/>
                </c:ext>
                <c:ext xmlns:c16="http://schemas.microsoft.com/office/drawing/2014/chart" uri="{C3380CC4-5D6E-409C-BE32-E72D297353CC}">
                  <c16:uniqueId val="{00000019-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(⑧査定点!$M$61,⑧査定点!$O$61)</c:f>
              <c:strCache>
                <c:ptCount val="2"/>
                <c:pt idx="0">
                  <c:v>令和5年5月審査分</c:v>
                </c:pt>
                <c:pt idx="1">
                  <c:v>令和6年5月審査分</c:v>
                </c:pt>
              </c:strCache>
            </c:strRef>
          </c:cat>
          <c:val>
            <c:numRef>
              <c:f>⑧査定点!$N$34:$O$34</c:f>
              <c:numCache>
                <c:formatCode>#,##0.0;[Red]\-#,##0.0</c:formatCode>
                <c:ptCount val="2"/>
                <c:pt idx="0">
                  <c:v>0.35121600000000003</c:v>
                </c:pt>
                <c:pt idx="1">
                  <c:v>0.43210999999999999</c:v>
                </c:pt>
              </c:numCache>
            </c:numRef>
          </c:val>
          <c:extLst>
            <c:ext xmlns:c16="http://schemas.microsoft.com/office/drawing/2014/chart" uri="{C3380CC4-5D6E-409C-BE32-E72D297353CC}">
              <c16:uniqueId val="{0000001A-0407-478E-BC85-67DF2310B326}"/>
            </c:ext>
          </c:extLst>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⑧査定点!$N$49</c:f>
                  <c:strCache>
                    <c:ptCount val="1"/>
                    <c:pt idx="0">
                      <c:v>協会けんぽ（縦覧）
0.5百万点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{7E86E5DA-D98E-4120-A91D-195F84619D5A}</c15:txfldGUID>
                      <c15:f>⑧査定点!$N$49</c15:f>
                      <c15:dlblFieldTableCache>
                        <c:ptCount val="1"/>
                        <c:pt idx="0">
                          <c:v>協会けんぽ（縦覧）
0.5百万点</c:v>
                        </c:pt>
                      </c15:dlblFieldTableCache>
                    </c15:dlblFTEntry>
                  </c15:dlblFieldTable>
                  <c15:showDataLabelsRange val="0"/>
                </c:ext>
                <c:ext xmlns:c16="http://schemas.microsoft.com/office/drawing/2014/chart" uri="{C3380CC4-5D6E-409C-BE32-E72D297353CC}">
                  <c16:uniqueId val="{0000001B-0407-478E-BC85-67DF2310B326}"/>
                </c:ext>
              </c:extLst>
            </c:dLbl>
            <c:dLbl>
              <c:idx val="1"/>
              <c:tx>
                <c:strRef>
                  <c:f>⑧査定点!$P$49</c:f>
                  <c:strCache>
                    <c:ptCount val="1"/>
                    <c:pt idx="0">
                      <c:v>0.5百万点
（▲13.5％）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{F608B706-1BAE-4B11-93E2-83FDA0BEBE12}</c15:txfldGUID>
                      <c15:f>⑧査定点!$P$49</c15:f>
                      <c15:dlblFieldTableCache>
                        <c:ptCount val="1"/>
                        <c:pt idx="0">
                          <c:v>0.5百万点
（▲13.5％）</c:v>
                        </c:pt>
                      </c15:dlblFieldTableCache>
                    </c15:dlblFTEntry>
                  </c15:dlblFieldTable>
                  <c15:showDataLabelsRange val="0"/>
                </c:ext>
                <c:ext xmlns:c16="http://schemas.microsoft.com/office/drawing/2014/chart" uri="{C3380CC4-5D6E-409C-BE32-E72D297353CC}">
                  <c16:uniqueId val="{0000001C-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0.52573400000000003</c:v>
                </c:pt>
                <c:pt idx="1">
                  <c:v>0.454683</c:v>
                </c:pt>
              </c:numCache>
            </c:numRef>
          </c:val>
          <c:extLst>
            <c:ext xmlns:c16="http://schemas.microsoft.com/office/drawing/2014/chart" uri="{C3380CC4-5D6E-409C-BE32-E72D297353CC}">
              <c16:uniqueId val="{0000001D-0407-478E-BC85-67DF2310B326}"/>
            </c:ext>
          </c:extLst>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6206261510128914"/>
                  <c:y val="-1.998001998001998E-2"/>
                </c:manualLayout>
              </c:layout>
              <c:tx>
                <c:strRef>
                  <c:f>⑧査定点!$N$48</c:f>
                  <c:strCache>
                    <c:ptCount val="1"/>
                    <c:pt idx="0">
                      <c:v>協会けんぽ（突合）
0.0百万点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{7963E13B-C301-4CDA-897F-A8F826306E08}</c15:txfldGUID>
                      <c15:f>⑧査定点!$N$48</c15:f>
                      <c15:dlblFieldTableCache>
                        <c:ptCount val="1"/>
                        <c:pt idx="0">
                          <c:v>協会けんぽ（突合）
0.0百万点</c:v>
                        </c:pt>
                      </c15:dlblFieldTableCache>
                    </c15:dlblFTEntry>
                  </c15:dlblFieldTable>
                  <c15:showDataLabelsRange val="0"/>
                </c:ext>
                <c:ext xmlns:c16="http://schemas.microsoft.com/office/drawing/2014/chart" uri="{C3380CC4-5D6E-409C-BE32-E72D297353CC}">
                  <c16:uniqueId val="{0000001E-0407-478E-BC85-67DF2310B326}"/>
                </c:ext>
              </c:extLst>
            </c:dLbl>
            <c:dLbl>
              <c:idx val="1"/>
              <c:layout>
                <c:manualLayout>
                  <c:x val="0.16022099447513813"/>
                  <c:y val="-2.664002664002664E-3"/>
                </c:manualLayout>
              </c:layout>
              <c:tx>
                <c:strRef>
                  <c:f>⑧査定点!$P$48</c:f>
                  <c:strCache>
                    <c:ptCount val="1"/>
                    <c:pt idx="0">
                      <c:v>0.1百万点
（+171.8％）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{EC99F2F7-A7D2-4AC0-8B11-1D53B4E99544}</c15:txfldGUID>
                      <c15:f>⑧査定点!$P$48</c15:f>
                      <c15:dlblFieldTableCache>
                        <c:ptCount val="1"/>
                        <c:pt idx="0">
                          <c:v>0.1百万点
（+171.8％）</c:v>
                        </c:pt>
                      </c15:dlblFieldTableCache>
                    </c15:dlblFTEntry>
                  </c15:dlblFieldTable>
                  <c15:showDataLabelsRange val="0"/>
                </c:ext>
                <c:ext xmlns:c16="http://schemas.microsoft.com/office/drawing/2014/chart" uri="{C3380CC4-5D6E-409C-BE32-E72D297353CC}">
                  <c16:uniqueId val="{0000001F-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2.0615999999999999E-2</c:v>
                </c:pt>
                <c:pt idx="1">
                  <c:v>5.6034E-2</c:v>
                </c:pt>
              </c:numCache>
            </c:numRef>
          </c:val>
          <c:extLst>
            <c:ext xmlns:c16="http://schemas.microsoft.com/office/drawing/2014/chart" uri="{C3380CC4-5D6E-409C-BE32-E72D297353CC}">
              <c16:uniqueId val="{00000020-0407-478E-BC85-67DF2310B326}"/>
            </c:ext>
          </c:extLst>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2.2百万点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{0C002B24-C38D-4F90-AE26-06C07B3C8C61}</c15:txfldGUID>
                      <c15:f>⑧査定点!$N$47</c15:f>
                      <c15:dlblFieldTableCache>
                        <c:ptCount val="1"/>
                        <c:pt idx="0">
                          <c:v>協会けんぽ（単月）
2.2百万点</c:v>
                        </c:pt>
                      </c15:dlblFieldTableCache>
                    </c15:dlblFTEntry>
                  </c15:dlblFieldTable>
                  <c15:showDataLabelsRange val="0"/>
                </c:ext>
                <c:ext xmlns:c16="http://schemas.microsoft.com/office/drawing/2014/chart" uri="{C3380CC4-5D6E-409C-BE32-E72D297353CC}">
                  <c16:uniqueId val="{00000021-0407-478E-BC85-67DF2310B326}"/>
                </c:ext>
              </c:extLst>
            </c:dLbl>
            <c:dLbl>
              <c:idx val="1"/>
              <c:tx>
                <c:strRef>
                  <c:f>⑧査定点!$P$47</c:f>
                  <c:strCache>
                    <c:ptCount val="1"/>
                    <c:pt idx="0">
                      <c:v>2.3百万点
（+2.9％）</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{41656EBA-EFD1-4B7E-AB11-045B3FFF0737}</c15:txfldGUID>
                      <c15:f>⑧査定点!$P$47</c15:f>
                      <c15:dlblFieldTableCache>
                        <c:ptCount val="1"/>
                        <c:pt idx="0">
                          <c:v>2.3百万点
（+2.9％）</c:v>
                        </c:pt>
                      </c15:dlblFieldTableCache>
                    </c15:dlblFTEntry>
                  </c15:dlblFieldTable>
                  <c15:showDataLabelsRange val="0"/>
                </c:ext>
                <c:ext xmlns:c16="http://schemas.microsoft.com/office/drawing/2014/chart" uri="{C3380CC4-5D6E-409C-BE32-E72D297353CC}">
                  <c16:uniqueId val="{00000022-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(⑧査定点!$M$61,⑧査定点!$O$61)</c:f>
              <c:strCache>
                <c:ptCount val="2"/>
                <c:pt idx="0">
                  <c:v>令和5年5月審査分</c:v>
                </c:pt>
                <c:pt idx="1">
                  <c:v>令和6年5月審査分</c:v>
                </c:pt>
              </c:strCache>
            </c:strRef>
          </c:cat>
          <c:val>
            <c:numRef>
              <c:f>⑧査定点!$N$31:$O$31</c:f>
              <c:numCache>
                <c:formatCode>#,##0.0;[Red]\-#,##0.0</c:formatCode>
                <c:ptCount val="2"/>
                <c:pt idx="0">
                  <c:v>2.2263139999999999</c:v>
                </c:pt>
                <c:pt idx="1">
                  <c:v>2.2913159999999997</c:v>
                </c:pt>
              </c:numCache>
            </c:numRef>
          </c:val>
          <c:extLst>
            <c:ext xmlns:c16="http://schemas.microsoft.com/office/drawing/2014/chart" uri="{C3380CC4-5D6E-409C-BE32-E72D297353CC}">
              <c16:uniqueId val="{00000023-0407-478E-BC85-67DF2310B326}"/>
            </c:ext>
          </c:extLst>
        </c:ser>
        <c:dLbls>
          <c:showLegendKey val="0"/>
          <c:showVal val="0"/>
          <c:showCatName val="0"/>
          <c:showSerName val="0"/>
          <c:showPercent val="0"/>
          <c:showBubbleSize val="0"/>
        </c:dLbls>
        <c:gapWidth val="150"/>
        <c:overlap val="100"/>
        <c:serLines/>
        <c:axId val="378403152"/>
        <c:axId val="378403936"/>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57460628811182E-2"/>
                  <c:y val="-3.3134513584747075E-2"/>
                </c:manualLayout>
              </c:layout>
              <c:tx>
                <c:strRef>
                  <c:f>⑧査定点!$N$46</c:f>
                  <c:strCache>
                    <c:ptCount val="1"/>
                    <c:pt idx="0">
                      <c:v>全管掌
5.5百万点</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{0AF053AC-8580-482F-8DB9-3E7156AE380B}</c15:txfldGUID>
                      <c15:f>⑧査定点!$N$46</c15:f>
                      <c15:dlblFieldTableCache>
                        <c:ptCount val="1"/>
                        <c:pt idx="0">
                          <c:v>全管掌
5.5百万点</c:v>
                        </c:pt>
                      </c15:dlblFieldTableCache>
                    </c15:dlblFTEntry>
                  </c15:dlblFieldTable>
                  <c15:showDataLabelsRange val="0"/>
                </c:ext>
                <c:ext xmlns:c16="http://schemas.microsoft.com/office/drawing/2014/chart" uri="{C3380CC4-5D6E-409C-BE32-E72D297353CC}">
                  <c16:uniqueId val="{00000024-0407-478E-BC85-67DF2310B326}"/>
                </c:ext>
              </c:extLst>
            </c:dLbl>
            <c:dLbl>
              <c:idx val="1"/>
              <c:layout>
                <c:manualLayout>
                  <c:x val="-6.6913870855408078E-2"/>
                  <c:y val="-3.1473774292101603E-2"/>
                </c:manualLayout>
              </c:layout>
              <c:tx>
                <c:strRef>
                  <c:f>⑧査定点!$P$46</c:f>
                  <c:strCache>
                    <c:ptCount val="1"/>
                    <c:pt idx="0">
                      <c:v>5.7百万点
（+5.0％）</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{CE749953-CE5F-4F0A-BF4F-5A8F03CBC44A}</c15:txfldGUID>
                      <c15:f>⑧査定点!$P$46</c15:f>
                      <c15:dlblFieldTableCache>
                        <c:ptCount val="1"/>
                        <c:pt idx="0">
                          <c:v>5.7百万点
（+5.0％）</c:v>
                        </c:pt>
                      </c15:dlblFieldTableCache>
                    </c15:dlblFTEntry>
                  </c15:dlblFieldTable>
                  <c15:showDataLabelsRange val="0"/>
                </c:ext>
                <c:ext xmlns:c16="http://schemas.microsoft.com/office/drawing/2014/chart" uri="{C3380CC4-5D6E-409C-BE32-E72D297353CC}">
                  <c16:uniqueId val="{00000025-0407-478E-BC85-67DF2310B326}"/>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5.4554859999999996</c:v>
                </c:pt>
                <c:pt idx="1">
                  <c:v>5.729641</c:v>
                </c:pt>
              </c:numCache>
            </c:numRef>
          </c:val>
          <c:smooth val="0"/>
          <c:extLst>
            <c:ext xmlns:c16="http://schemas.microsoft.com/office/drawing/2014/chart" uri="{C3380CC4-5D6E-409C-BE32-E72D297353CC}">
              <c16:uniqueId val="{00000026-0407-478E-BC85-67DF2310B326}"/>
            </c:ext>
          </c:extLst>
        </c:ser>
        <c:dLbls>
          <c:showLegendKey val="0"/>
          <c:showVal val="1"/>
          <c:showCatName val="0"/>
          <c:showSerName val="0"/>
          <c:showPercent val="0"/>
          <c:showBubbleSize val="0"/>
        </c:dLbls>
        <c:marker val="1"/>
        <c:smooth val="0"/>
        <c:axId val="378403152"/>
        <c:axId val="378403936"/>
      </c:lineChart>
      <c:catAx>
        <c:axId val="37840315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3936"/>
        <c:crosses val="autoZero"/>
        <c:auto val="1"/>
        <c:lblAlgn val="ctr"/>
        <c:lblOffset val="100"/>
        <c:tickLblSkip val="1"/>
        <c:tickMarkSkip val="1"/>
        <c:noMultiLvlLbl val="0"/>
      </c:catAx>
      <c:valAx>
        <c:axId val="37840393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4.1406092431051887E-3"/>
              <c:y val="0.40108401601314991"/>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315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690723742405127"/>
                  <c:y val="-1.3485621989558997E-2"/>
                </c:manualLayout>
              </c:layout>
              <c:tx>
                <c:strRef>
                  <c:f>⑨再審件!$N$58</c:f>
                  <c:strCache>
                    <c:ptCount val="1"/>
                    <c:pt idx="0">
                      <c:v>その他（縦覧）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{017E9AF7-CDDF-42D6-93BA-F29E738EF710}</c15:txfldGUID>
                      <c15:f>⑨再審件!$N$58</c15:f>
                      <c15:dlblFieldTableCache>
                        <c:ptCount val="1"/>
                        <c:pt idx="0">
                          <c:v>その他（縦覧）
0.0万件</c:v>
                        </c:pt>
                      </c15:dlblFieldTableCache>
                    </c15:dlblFTEntry>
                  </c15:dlblFieldTable>
                  <c15:showDataLabelsRange val="0"/>
                </c:ext>
                <c:ext xmlns:c16="http://schemas.microsoft.com/office/drawing/2014/chart" uri="{C3380CC4-5D6E-409C-BE32-E72D297353CC}">
                  <c16:uniqueId val="{00000000-18A8-48CE-BF84-ED59F889CBD1}"/>
                </c:ext>
              </c:extLst>
            </c:dLbl>
            <c:dLbl>
              <c:idx val="1"/>
              <c:layout>
                <c:manualLayout>
                  <c:x val="0.16059047867635329"/>
                  <c:y val="-1.6291634874312039E-2"/>
                </c:manualLayout>
              </c:layout>
              <c:tx>
                <c:strRef>
                  <c:f>⑨再審件!$P$58</c:f>
                  <c:strCache>
                    <c:ptCount val="1"/>
                    <c:pt idx="0">
                      <c:v>0.0万件
（▲14.6％）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{0D6F5F0A-FD1E-43B0-8D24-1E0F0ED51D79}</c15:txfldGUID>
                      <c15:f>⑨再審件!$P$58</c15:f>
                      <c15:dlblFieldTableCache>
                        <c:ptCount val="1"/>
                        <c:pt idx="0">
                          <c:v>0.0万件
（▲14.6％）</c:v>
                        </c:pt>
                      </c15:dlblFieldTableCache>
                    </c15:dlblFTEntry>
                  </c15:dlblFieldTable>
                  <c15:showDataLabelsRange val="0"/>
                </c:ext>
                <c:ext xmlns:c16="http://schemas.microsoft.com/office/drawing/2014/chart" uri="{C3380CC4-5D6E-409C-BE32-E72D297353CC}">
                  <c16:uniqueId val="{00000001-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2.1899999999999999E-2</c:v>
                </c:pt>
                <c:pt idx="1">
                  <c:v>1.8700000000000001E-2</c:v>
                </c:pt>
              </c:numCache>
            </c:numRef>
          </c:val>
          <c:extLst>
            <c:ext xmlns:c16="http://schemas.microsoft.com/office/drawing/2014/chart" uri="{C3380CC4-5D6E-409C-BE32-E72D297353CC}">
              <c16:uniqueId val="{00000002-18A8-48CE-BF84-ED59F889CBD1}"/>
            </c:ext>
          </c:extLst>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58206812546222"/>
                  <c:y val="-3.6389961744292453E-2"/>
                </c:manualLayout>
              </c:layout>
              <c:tx>
                <c:strRef>
                  <c:f>⑨再審件!$N$57</c:f>
                  <c:strCache>
                    <c:ptCount val="1"/>
                    <c:pt idx="0">
                      <c:v>その他（突合）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{B398A792-868C-4652-AD20-76369B25E917}</c15:txfldGUID>
                      <c15:f>⑨再審件!$N$57</c15:f>
                      <c15:dlblFieldTableCache>
                        <c:ptCount val="1"/>
                        <c:pt idx="0">
                          <c:v>その他（突合）
0.0万件</c:v>
                        </c:pt>
                      </c15:dlblFieldTableCache>
                    </c15:dlblFTEntry>
                  </c15:dlblFieldTable>
                  <c15:showDataLabelsRange val="0"/>
                </c:ext>
                <c:ext xmlns:c16="http://schemas.microsoft.com/office/drawing/2014/chart" uri="{C3380CC4-5D6E-409C-BE32-E72D297353CC}">
                  <c16:uniqueId val="{00000003-18A8-48CE-BF84-ED59F889CBD1}"/>
                </c:ext>
              </c:extLst>
            </c:dLbl>
            <c:dLbl>
              <c:idx val="1"/>
              <c:layout>
                <c:manualLayout>
                  <c:x val="0.16243630457794972"/>
                  <c:y val="-4.0504272630256979E-2"/>
                </c:manualLayout>
              </c:layout>
              <c:tx>
                <c:strRef>
                  <c:f>⑨再審件!$P$57</c:f>
                  <c:strCache>
                    <c:ptCount val="1"/>
                    <c:pt idx="0">
                      <c:v>0.0万件
（▲25.0％）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{FBAD747E-7036-4440-95F3-30B4C2E10113}</c15:txfldGUID>
                      <c15:f>⑨再審件!$P$57</c15:f>
                      <c15:dlblFieldTableCache>
                        <c:ptCount val="1"/>
                        <c:pt idx="0">
                          <c:v>0.0万件
（▲25.0％）</c:v>
                        </c:pt>
                      </c15:dlblFieldTableCache>
                    </c15:dlblFTEntry>
                  </c15:dlblFieldTable>
                  <c15:showDataLabelsRange val="0"/>
                </c:ext>
                <c:ext xmlns:c16="http://schemas.microsoft.com/office/drawing/2014/chart" uri="{C3380CC4-5D6E-409C-BE32-E72D297353CC}">
                  <c16:uniqueId val="{00000004-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4.0000000000000002E-4</c:v>
                </c:pt>
                <c:pt idx="1">
                  <c:v>2.9999999999999997E-4</c:v>
                </c:pt>
              </c:numCache>
            </c:numRef>
          </c:val>
          <c:extLst>
            <c:ext xmlns:c16="http://schemas.microsoft.com/office/drawing/2014/chart" uri="{C3380CC4-5D6E-409C-BE32-E72D297353CC}">
              <c16:uniqueId val="{00000005-18A8-48CE-BF84-ED59F889CBD1}"/>
            </c:ext>
          </c:extLst>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manualLayout>
                  <c:x val="-0.16206261510128914"/>
                  <c:y val="-6.6600066600066704E-2"/>
                </c:manualLayout>
              </c:layout>
              <c:tx>
                <c:strRef>
                  <c:f>⑨再審件!$N$56</c:f>
                  <c:strCache>
                    <c:ptCount val="1"/>
                    <c:pt idx="0">
                      <c:v>その他（単月）
0.0万件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{9E917E28-1EF8-4A8B-AC8C-40E12F6E608A}</c15:txfldGUID>
                      <c15:f>⑨再審件!$N$56</c15:f>
                      <c15:dlblFieldTableCache>
                        <c:ptCount val="1"/>
                        <c:pt idx="0">
                          <c:v>その他（単月）
0.0万件</c:v>
                        </c:pt>
                      </c15:dlblFieldTableCache>
                    </c15:dlblFTEntry>
                  </c15:dlblFieldTable>
                  <c15:showDataLabelsRange val="0"/>
                </c:ext>
                <c:ext xmlns:c16="http://schemas.microsoft.com/office/drawing/2014/chart" uri="{C3380CC4-5D6E-409C-BE32-E72D297353CC}">
                  <c16:uniqueId val="{00000006-18A8-48CE-BF84-ED59F889CBD1}"/>
                </c:ext>
              </c:extLst>
            </c:dLbl>
            <c:dLbl>
              <c:idx val="1"/>
              <c:layout>
                <c:manualLayout>
                  <c:x val="0.15838357912443266"/>
                  <c:y val="-7.2999756149362549E-2"/>
                </c:manualLayout>
              </c:layout>
              <c:tx>
                <c:strRef>
                  <c:f>⑨再審件!$P$56</c:f>
                  <c:strCache>
                    <c:ptCount val="1"/>
                    <c:pt idx="0">
                      <c:v>0.0万件
（+0.0％）</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{F293B22B-62FD-4EAA-9621-C227C7F84FAF}</c15:txfldGUID>
                      <c15:f>⑨再審件!$P$56</c15:f>
                      <c15:dlblFieldTableCache>
                        <c:ptCount val="1"/>
                        <c:pt idx="0">
                          <c:v>0.0万件
（+0.0％）</c:v>
                        </c:pt>
                      </c15:dlblFieldTableCache>
                    </c15:dlblFTEntry>
                  </c15:dlblFieldTable>
                  <c15:showDataLabelsRange val="0"/>
                </c:ext>
                <c:ext xmlns:c16="http://schemas.microsoft.com/office/drawing/2014/chart" uri="{C3380CC4-5D6E-409C-BE32-E72D297353CC}">
                  <c16:uniqueId val="{00000007-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令和5年5月審査分</c:v>
                </c:pt>
                <c:pt idx="1">
                  <c:v>令和6年5月審査分</c:v>
                </c:pt>
              </c:strCache>
            </c:strRef>
          </c:cat>
          <c:val>
            <c:numRef>
              <c:f>⑨再審件!$N$40:$O$40</c:f>
              <c:numCache>
                <c:formatCode>#,##0.0;[Red]\-#,##0.0</c:formatCode>
                <c:ptCount val="2"/>
                <c:pt idx="0">
                  <c:v>1.9599999999999999E-2</c:v>
                </c:pt>
                <c:pt idx="1">
                  <c:v>1.9599999999999999E-2</c:v>
                </c:pt>
              </c:numCache>
            </c:numRef>
          </c:val>
          <c:extLst>
            <c:ext xmlns:c16="http://schemas.microsoft.com/office/drawing/2014/chart" uri="{C3380CC4-5D6E-409C-BE32-E72D297353CC}">
              <c16:uniqueId val="{00000008-18A8-48CE-BF84-ED59F889CBD1}"/>
            </c:ext>
          </c:extLst>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0.2万件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{1CC27D77-7F1F-4E13-ABD1-CB9F65E81830}</c15:txfldGUID>
                      <c15:f>⑨再審件!$N$55</c15:f>
                      <c15:dlblFieldTableCache>
                        <c:ptCount val="1"/>
                        <c:pt idx="0">
                          <c:v>健保組合（縦覧）
0.2万件</c:v>
                        </c:pt>
                      </c15:dlblFieldTableCache>
                    </c15:dlblFTEntry>
                  </c15:dlblFieldTable>
                  <c15:showDataLabelsRange val="0"/>
                </c:ext>
                <c:ext xmlns:c16="http://schemas.microsoft.com/office/drawing/2014/chart" uri="{C3380CC4-5D6E-409C-BE32-E72D297353CC}">
                  <c16:uniqueId val="{00000009-18A8-48CE-BF84-ED59F889CBD1}"/>
                </c:ext>
              </c:extLst>
            </c:dLbl>
            <c:dLbl>
              <c:idx val="1"/>
              <c:tx>
                <c:strRef>
                  <c:f>⑨再審件!$P$55</c:f>
                  <c:strCache>
                    <c:ptCount val="1"/>
                    <c:pt idx="0">
                      <c:v>0.2万件
（▲3.0％）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{94BE61FF-7130-4AF5-A8DC-3E15736445CB}</c15:txfldGUID>
                      <c15:f>⑨再審件!$P$55</c15:f>
                      <c15:dlblFieldTableCache>
                        <c:ptCount val="1"/>
                        <c:pt idx="0">
                          <c:v>0.2万件
（▲3.0％）</c:v>
                        </c:pt>
                      </c15:dlblFieldTableCache>
                    </c15:dlblFTEntry>
                  </c15:dlblFieldTable>
                  <c15:showDataLabelsRange val="0"/>
                </c:ext>
                <c:ext xmlns:c16="http://schemas.microsoft.com/office/drawing/2014/chart" uri="{C3380CC4-5D6E-409C-BE32-E72D297353CC}">
                  <c16:uniqueId val="{0000000A-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0.19400000000000001</c:v>
                </c:pt>
                <c:pt idx="1">
                  <c:v>0.18820000000000001</c:v>
                </c:pt>
              </c:numCache>
            </c:numRef>
          </c:val>
          <c:extLst>
            <c:ext xmlns:c16="http://schemas.microsoft.com/office/drawing/2014/chart" uri="{C3380CC4-5D6E-409C-BE32-E72D297353CC}">
              <c16:uniqueId val="{0000000B-18A8-48CE-BF84-ED59F889CBD1}"/>
            </c:ext>
          </c:extLst>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206261510128914"/>
                  <c:y val="-2.664002664002664E-3"/>
                </c:manualLayout>
              </c:layout>
              <c:tx>
                <c:strRef>
                  <c:f>⑨再審件!$N$54</c:f>
                  <c:strCache>
                    <c:ptCount val="1"/>
                    <c:pt idx="0">
                      <c:v>健保組合（突合）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{DBFA799E-3BCF-4246-A8A2-891BA22D6367}</c15:txfldGUID>
                      <c15:f>⑨再審件!$N$54</c15:f>
                      <c15:dlblFieldTableCache>
                        <c:ptCount val="1"/>
                        <c:pt idx="0">
                          <c:v>健保組合（突合）
0.0万件</c:v>
                        </c:pt>
                      </c15:dlblFieldTableCache>
                    </c15:dlblFTEntry>
                  </c15:dlblFieldTable>
                  <c15:showDataLabelsRange val="0"/>
                </c:ext>
                <c:ext xmlns:c16="http://schemas.microsoft.com/office/drawing/2014/chart" uri="{C3380CC4-5D6E-409C-BE32-E72D297353CC}">
                  <c16:uniqueId val="{0000000C-18A8-48CE-BF84-ED59F889CBD1}"/>
                </c:ext>
              </c:extLst>
            </c:dLbl>
            <c:dLbl>
              <c:idx val="1"/>
              <c:layout>
                <c:manualLayout>
                  <c:x val="0.15101289134438306"/>
                  <c:y val="-3.996003996003996E-3"/>
                </c:manualLayout>
              </c:layout>
              <c:tx>
                <c:strRef>
                  <c:f>⑨再審件!$P$54</c:f>
                  <c:strCache>
                    <c:ptCount val="1"/>
                    <c:pt idx="0">
                      <c:v>0.0万件
（+11.8％）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{B3F9A58B-6881-42C2-AF54-F5B77D43EE87}</c15:txfldGUID>
                      <c15:f>⑨再審件!$P$54</c15:f>
                      <c15:dlblFieldTableCache>
                        <c:ptCount val="1"/>
                        <c:pt idx="0">
                          <c:v>0.0万件
（+11.8％）</c:v>
                        </c:pt>
                      </c15:dlblFieldTableCache>
                    </c15:dlblFTEntry>
                  </c15:dlblFieldTable>
                  <c15:showDataLabelsRange val="0"/>
                </c:ext>
                <c:ext xmlns:c16="http://schemas.microsoft.com/office/drawing/2014/chart" uri="{C3380CC4-5D6E-409C-BE32-E72D297353CC}">
                  <c16:uniqueId val="{0000000D-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1.6999999999999999E-3</c:v>
                </c:pt>
                <c:pt idx="1">
                  <c:v>1.9E-3</c:v>
                </c:pt>
              </c:numCache>
            </c:numRef>
          </c:val>
          <c:extLst>
            <c:ext xmlns:c16="http://schemas.microsoft.com/office/drawing/2014/chart" uri="{C3380CC4-5D6E-409C-BE32-E72D297353CC}">
              <c16:uniqueId val="{0000000E-18A8-48CE-BF84-ED59F889CBD1}"/>
            </c:ext>
          </c:extLst>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0.1万件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{8B05BEC4-010C-454F-8DF4-9F01276A0EF8}</c15:txfldGUID>
                      <c15:f>⑨再審件!$N$53</c15:f>
                      <c15:dlblFieldTableCache>
                        <c:ptCount val="1"/>
                        <c:pt idx="0">
                          <c:v>健保組合（単月）
0.1万件</c:v>
                        </c:pt>
                      </c15:dlblFieldTableCache>
                    </c15:dlblFTEntry>
                  </c15:dlblFieldTable>
                  <c15:showDataLabelsRange val="0"/>
                </c:ext>
                <c:ext xmlns:c16="http://schemas.microsoft.com/office/drawing/2014/chart" uri="{C3380CC4-5D6E-409C-BE32-E72D297353CC}">
                  <c16:uniqueId val="{0000000F-18A8-48CE-BF84-ED59F889CBD1}"/>
                </c:ext>
              </c:extLst>
            </c:dLbl>
            <c:dLbl>
              <c:idx val="1"/>
              <c:tx>
                <c:strRef>
                  <c:f>⑨再審件!$P$53</c:f>
                  <c:strCache>
                    <c:ptCount val="1"/>
                    <c:pt idx="0">
                      <c:v>0.1万件
（▲0.1％）</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{159DCDBB-B4ED-4CF3-9CB0-FC71FA1B66BA}</c15:txfldGUID>
                      <c15:f>⑨再審件!$P$53</c15:f>
                      <c15:dlblFieldTableCache>
                        <c:ptCount val="1"/>
                        <c:pt idx="0">
                          <c:v>0.1万件
（▲0.1％）</c:v>
                        </c:pt>
                      </c15:dlblFieldTableCache>
                    </c15:dlblFTEntry>
                  </c15:dlblFieldTable>
                  <c15:showDataLabelsRange val="0"/>
                </c:ext>
                <c:ext xmlns:c16="http://schemas.microsoft.com/office/drawing/2014/chart" uri="{C3380CC4-5D6E-409C-BE32-E72D297353CC}">
                  <c16:uniqueId val="{00000010-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令和5年5月審査分</c:v>
                </c:pt>
                <c:pt idx="1">
                  <c:v>令和6年5月審査分</c:v>
                </c:pt>
              </c:strCache>
            </c:strRef>
          </c:cat>
          <c:val>
            <c:numRef>
              <c:f>⑨再審件!$N$37:$O$37</c:f>
              <c:numCache>
                <c:formatCode>#,##0.0;[Red]\-#,##0.0</c:formatCode>
                <c:ptCount val="2"/>
                <c:pt idx="0">
                  <c:v>8.2799999999999999E-2</c:v>
                </c:pt>
                <c:pt idx="1">
                  <c:v>8.2699999999999996E-2</c:v>
                </c:pt>
              </c:numCache>
            </c:numRef>
          </c:val>
          <c:extLst>
            <c:ext xmlns:c16="http://schemas.microsoft.com/office/drawing/2014/chart" uri="{C3380CC4-5D6E-409C-BE32-E72D297353CC}">
              <c16:uniqueId val="{00000011-18A8-48CE-BF84-ED59F889CBD1}"/>
            </c:ext>
          </c:extLst>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27340090775"/>
                  <c:y val="2.2856933093153467E-2"/>
                </c:manualLayout>
              </c:layout>
              <c:tx>
                <c:strRef>
                  <c:f>⑨再審件!$N$52</c:f>
                  <c:strCache>
                    <c:ptCount val="1"/>
                    <c:pt idx="0">
                      <c:v>共済組合（縦覧）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{89ACDD2B-B11D-4492-8718-336067918981}</c15:txfldGUID>
                      <c15:f>⑨再審件!$N$52</c15:f>
                      <c15:dlblFieldTableCache>
                        <c:ptCount val="1"/>
                        <c:pt idx="0">
                          <c:v>共済組合（縦覧）
0.0万件</c:v>
                        </c:pt>
                      </c15:dlblFieldTableCache>
                    </c15:dlblFTEntry>
                  </c15:dlblFieldTable>
                  <c15:showDataLabelsRange val="0"/>
                </c:ext>
                <c:ext xmlns:c16="http://schemas.microsoft.com/office/drawing/2014/chart" uri="{C3380CC4-5D6E-409C-BE32-E72D297353CC}">
                  <c16:uniqueId val="{00000012-18A8-48CE-BF84-ED59F889CBD1}"/>
                </c:ext>
              </c:extLst>
            </c:dLbl>
            <c:dLbl>
              <c:idx val="1"/>
              <c:layout>
                <c:manualLayout>
                  <c:x val="0.15135714389292498"/>
                  <c:y val="2.0476845988657011E-2"/>
                </c:manualLayout>
              </c:layout>
              <c:tx>
                <c:strRef>
                  <c:f>⑨再審件!$P$52</c:f>
                  <c:strCache>
                    <c:ptCount val="1"/>
                    <c:pt idx="0">
                      <c:v>0.0万件
（▲16.1％）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{978C4E20-798B-45B9-B452-314095D388AE}</c15:txfldGUID>
                      <c15:f>⑨再審件!$P$52</c15:f>
                      <c15:dlblFieldTableCache>
                        <c:ptCount val="1"/>
                        <c:pt idx="0">
                          <c:v>0.0万件
（▲16.1％）</c:v>
                        </c:pt>
                      </c15:dlblFieldTableCache>
                    </c15:dlblFTEntry>
                  </c15:dlblFieldTable>
                  <c15:showDataLabelsRange val="0"/>
                </c:ext>
                <c:ext xmlns:c16="http://schemas.microsoft.com/office/drawing/2014/chart" uri="{C3380CC4-5D6E-409C-BE32-E72D297353CC}">
                  <c16:uniqueId val="{00000013-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2.7300000000000001E-2</c:v>
                </c:pt>
                <c:pt idx="1">
                  <c:v>2.29E-2</c:v>
                </c:pt>
              </c:numCache>
            </c:numRef>
          </c:val>
          <c:extLst>
            <c:ext xmlns:c16="http://schemas.microsoft.com/office/drawing/2014/chart" uri="{C3380CC4-5D6E-409C-BE32-E72D297353CC}">
              <c16:uniqueId val="{00000014-18A8-48CE-BF84-ED59F889CBD1}"/>
            </c:ext>
          </c:extLst>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2789402705876"/>
                  <c:y val="-2.3661377992086654E-4"/>
                </c:manualLayout>
              </c:layout>
              <c:tx>
                <c:strRef>
                  <c:f>⑨再審件!$N$51</c:f>
                  <c:strCache>
                    <c:ptCount val="1"/>
                    <c:pt idx="0">
                      <c:v>共済組合（突合）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{73AB9B66-B6B4-4462-B553-13A83ED921E7}</c15:txfldGUID>
                      <c15:f>⑨再審件!$N$51</c15:f>
                      <c15:dlblFieldTableCache>
                        <c:ptCount val="1"/>
                        <c:pt idx="0">
                          <c:v>共済組合（突合）
0.0万件</c:v>
                        </c:pt>
                      </c15:dlblFieldTableCache>
                    </c15:dlblFTEntry>
                  </c15:dlblFieldTable>
                  <c15:showDataLabelsRange val="0"/>
                </c:ext>
                <c:ext xmlns:c16="http://schemas.microsoft.com/office/drawing/2014/chart" uri="{C3380CC4-5D6E-409C-BE32-E72D297353CC}">
                  <c16:uniqueId val="{00000015-18A8-48CE-BF84-ED59F889CBD1}"/>
                </c:ext>
              </c:extLst>
            </c:dLbl>
            <c:dLbl>
              <c:idx val="1"/>
              <c:layout>
                <c:manualLayout>
                  <c:x val="0.15320296979452155"/>
                  <c:y val="-1.4740115527517102E-3"/>
                </c:manualLayout>
              </c:layout>
              <c:tx>
                <c:strRef>
                  <c:f>⑨再審件!$P$51</c:f>
                  <c:strCache>
                    <c:ptCount val="1"/>
                    <c:pt idx="0">
                      <c:v>0.0万件
（+140.0％）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{06FECD13-15C6-49AF-BD59-C9E70FE3B9DA}</c15:txfldGUID>
                      <c15:f>⑨再審件!$P$51</c15:f>
                      <c15:dlblFieldTableCache>
                        <c:ptCount val="1"/>
                        <c:pt idx="0">
                          <c:v>0.0万件
（+140.0％）</c:v>
                        </c:pt>
                      </c15:dlblFieldTableCache>
                    </c15:dlblFTEntry>
                  </c15:dlblFieldTable>
                  <c15:showDataLabelsRange val="0"/>
                </c:ext>
                <c:ext xmlns:c16="http://schemas.microsoft.com/office/drawing/2014/chart" uri="{C3380CC4-5D6E-409C-BE32-E72D297353CC}">
                  <c16:uniqueId val="{00000016-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5.0000000000000001E-4</c:v>
                </c:pt>
                <c:pt idx="1">
                  <c:v>1.1999999999999999E-3</c:v>
                </c:pt>
              </c:numCache>
            </c:numRef>
          </c:val>
          <c:extLst>
            <c:ext xmlns:c16="http://schemas.microsoft.com/office/drawing/2014/chart" uri="{C3380CC4-5D6E-409C-BE32-E72D297353CC}">
              <c16:uniqueId val="{00000017-18A8-48CE-BF84-ED59F889CBD1}"/>
            </c:ext>
          </c:extLst>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5875306332564784"/>
                  <c:y val="-2.3259155542620109E-2"/>
                </c:manualLayout>
              </c:layout>
              <c:tx>
                <c:strRef>
                  <c:f>⑨再審件!$N$50</c:f>
                  <c:strCache>
                    <c:ptCount val="1"/>
                    <c:pt idx="0">
                      <c:v>共済組合（単月）
0.0万件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{63460071-07C3-42D3-A736-BAD107E4877B}</c15:txfldGUID>
                      <c15:f>⑨再審件!$N$50</c15:f>
                      <c15:dlblFieldTableCache>
                        <c:ptCount val="1"/>
                        <c:pt idx="0">
                          <c:v>共済組合（単月）
0.0万件</c:v>
                        </c:pt>
                      </c15:dlblFieldTableCache>
                    </c15:dlblFTEntry>
                  </c15:dlblFieldTable>
                  <c15:showDataLabelsRange val="0"/>
                </c:ext>
                <c:ext xmlns:c16="http://schemas.microsoft.com/office/drawing/2014/chart" uri="{C3380CC4-5D6E-409C-BE32-E72D297353CC}">
                  <c16:uniqueId val="{00000018-18A8-48CE-BF84-ED59F889CBD1}"/>
                </c:ext>
              </c:extLst>
            </c:dLbl>
            <c:dLbl>
              <c:idx val="1"/>
              <c:layout>
                <c:manualLayout>
                  <c:x val="0.1550487956961181"/>
                  <c:y val="-3.1298570196207992E-2"/>
                </c:manualLayout>
              </c:layout>
              <c:tx>
                <c:strRef>
                  <c:f>⑨再審件!$P$50</c:f>
                  <c:strCache>
                    <c:ptCount val="1"/>
                    <c:pt idx="0">
                      <c:v>0.0万件
（▲11.1％）</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{0A6CCF98-477C-4E6E-A1AE-89FAE412C144}</c15:txfldGUID>
                      <c15:f>⑨再審件!$P$50</c15:f>
                      <c15:dlblFieldTableCache>
                        <c:ptCount val="1"/>
                        <c:pt idx="0">
                          <c:v>0.0万件
（▲11.1％）</c:v>
                        </c:pt>
                      </c15:dlblFieldTableCache>
                    </c15:dlblFTEntry>
                  </c15:dlblFieldTable>
                  <c15:showDataLabelsRange val="0"/>
                </c:ext>
                <c:ext xmlns:c16="http://schemas.microsoft.com/office/drawing/2014/chart" uri="{C3380CC4-5D6E-409C-BE32-E72D297353CC}">
                  <c16:uniqueId val="{00000019-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令和5年5月審査分</c:v>
                </c:pt>
                <c:pt idx="1">
                  <c:v>令和6年5月審査分</c:v>
                </c:pt>
              </c:strCache>
            </c:strRef>
          </c:cat>
          <c:val>
            <c:numRef>
              <c:f>⑨再審件!$N$34:$O$34</c:f>
              <c:numCache>
                <c:formatCode>#,##0.0;[Red]\-#,##0.0</c:formatCode>
                <c:ptCount val="2"/>
                <c:pt idx="0">
                  <c:v>1.9900000000000001E-2</c:v>
                </c:pt>
                <c:pt idx="1">
                  <c:v>1.77E-2</c:v>
                </c:pt>
              </c:numCache>
            </c:numRef>
          </c:val>
          <c:extLst>
            <c:ext xmlns:c16="http://schemas.microsoft.com/office/drawing/2014/chart" uri="{C3380CC4-5D6E-409C-BE32-E72D297353CC}">
              <c16:uniqueId val="{0000001A-18A8-48CE-BF84-ED59F889CBD1}"/>
            </c:ext>
          </c:extLst>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0.5万件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{01DA7920-A7F3-4F91-A364-4DCAC39EEA9E}</c15:txfldGUID>
                      <c15:f>⑨再審件!$N$49</c15:f>
                      <c15:dlblFieldTableCache>
                        <c:ptCount val="1"/>
                        <c:pt idx="0">
                          <c:v>協会けんぽ（縦覧）
0.5万件</c:v>
                        </c:pt>
                      </c15:dlblFieldTableCache>
                    </c15:dlblFTEntry>
                  </c15:dlblFieldTable>
                  <c15:showDataLabelsRange val="0"/>
                </c:ext>
                <c:ext xmlns:c16="http://schemas.microsoft.com/office/drawing/2014/chart" uri="{C3380CC4-5D6E-409C-BE32-E72D297353CC}">
                  <c16:uniqueId val="{0000001B-18A8-48CE-BF84-ED59F889CBD1}"/>
                </c:ext>
              </c:extLst>
            </c:dLbl>
            <c:dLbl>
              <c:idx val="1"/>
              <c:tx>
                <c:strRef>
                  <c:f>⑨再審件!$P$49</c:f>
                  <c:strCache>
                    <c:ptCount val="1"/>
                    <c:pt idx="0">
                      <c:v>0.5万件
（▲2.0％）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{3F512ACE-367E-46CD-959C-D36130F0471D}</c15:txfldGUID>
                      <c15:f>⑨再審件!$P$49</c15:f>
                      <c15:dlblFieldTableCache>
                        <c:ptCount val="1"/>
                        <c:pt idx="0">
                          <c:v>0.5万件
（▲2.0％）</c:v>
                        </c:pt>
                      </c15:dlblFieldTableCache>
                    </c15:dlblFTEntry>
                  </c15:dlblFieldTable>
                  <c15:showDataLabelsRange val="0"/>
                </c:ext>
                <c:ext xmlns:c16="http://schemas.microsoft.com/office/drawing/2014/chart" uri="{C3380CC4-5D6E-409C-BE32-E72D297353CC}">
                  <c16:uniqueId val="{0000001C-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0.49199999999999999</c:v>
                </c:pt>
                <c:pt idx="1">
                  <c:v>0.48220000000000002</c:v>
                </c:pt>
              </c:numCache>
            </c:numRef>
          </c:val>
          <c:extLst>
            <c:ext xmlns:c16="http://schemas.microsoft.com/office/drawing/2014/chart" uri="{C3380CC4-5D6E-409C-BE32-E72D297353CC}">
              <c16:uniqueId val="{0000001D-18A8-48CE-BF84-ED59F889CBD1}"/>
            </c:ext>
          </c:extLst>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0.0万件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{B41427D4-F0C7-4C23-B2A0-83043E06BD2E}</c15:txfldGUID>
                      <c15:f>⑨再審件!$N$48</c15:f>
                      <c15:dlblFieldTableCache>
                        <c:ptCount val="1"/>
                        <c:pt idx="0">
                          <c:v>協会けんぽ（突合）
0.0万件</c:v>
                        </c:pt>
                      </c15:dlblFieldTableCache>
                    </c15:dlblFTEntry>
                  </c15:dlblFieldTable>
                  <c15:showDataLabelsRange val="0"/>
                </c:ext>
                <c:ext xmlns:c16="http://schemas.microsoft.com/office/drawing/2014/chart" uri="{C3380CC4-5D6E-409C-BE32-E72D297353CC}">
                  <c16:uniqueId val="{0000001E-18A8-48CE-BF84-ED59F889CBD1}"/>
                </c:ext>
              </c:extLst>
            </c:dLbl>
            <c:dLbl>
              <c:idx val="1"/>
              <c:tx>
                <c:strRef>
                  <c:f>⑨再審件!$P$48</c:f>
                  <c:strCache>
                    <c:ptCount val="1"/>
                    <c:pt idx="0">
                      <c:v>0.0万件
（▲34.4％）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{72053C72-121C-49E7-98FE-C8481D2460F8}</c15:txfldGUID>
                      <c15:f>⑨再審件!$P$48</c15:f>
                      <c15:dlblFieldTableCache>
                        <c:ptCount val="1"/>
                        <c:pt idx="0">
                          <c:v>0.0万件
（▲34.4％）</c:v>
                        </c:pt>
                      </c15:dlblFieldTableCache>
                    </c15:dlblFTEntry>
                  </c15:dlblFieldTable>
                  <c15:showDataLabelsRange val="0"/>
                </c:ext>
                <c:ext xmlns:c16="http://schemas.microsoft.com/office/drawing/2014/chart" uri="{C3380CC4-5D6E-409C-BE32-E72D297353CC}">
                  <c16:uniqueId val="{0000001F-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2.53E-2</c:v>
                </c:pt>
                <c:pt idx="1">
                  <c:v>1.66E-2</c:v>
                </c:pt>
              </c:numCache>
            </c:numRef>
          </c:val>
          <c:extLst>
            <c:ext xmlns:c16="http://schemas.microsoft.com/office/drawing/2014/chart" uri="{C3380CC4-5D6E-409C-BE32-E72D297353CC}">
              <c16:uniqueId val="{00000020-18A8-48CE-BF84-ED59F889CBD1}"/>
            </c:ext>
          </c:extLst>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0.3万件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{1980696A-4315-4B4A-AF4B-F1EFA30FD6E4}</c15:txfldGUID>
                      <c15:f>⑨再審件!$N$47</c15:f>
                      <c15:dlblFieldTableCache>
                        <c:ptCount val="1"/>
                        <c:pt idx="0">
                          <c:v>協会けんぽ（単月）
0.3万件</c:v>
                        </c:pt>
                      </c15:dlblFieldTableCache>
                    </c15:dlblFTEntry>
                  </c15:dlblFieldTable>
                  <c15:showDataLabelsRange val="0"/>
                </c:ext>
                <c:ext xmlns:c16="http://schemas.microsoft.com/office/drawing/2014/chart" uri="{C3380CC4-5D6E-409C-BE32-E72D297353CC}">
                  <c16:uniqueId val="{00000021-18A8-48CE-BF84-ED59F889CBD1}"/>
                </c:ext>
              </c:extLst>
            </c:dLbl>
            <c:dLbl>
              <c:idx val="1"/>
              <c:tx>
                <c:strRef>
                  <c:f>⑨再審件!$P$47</c:f>
                  <c:strCache>
                    <c:ptCount val="1"/>
                    <c:pt idx="0">
                      <c:v>0.2万件
（▲16.4％）</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{3F760351-7112-45CA-808E-B161415DA841}</c15:txfldGUID>
                      <c15:f>⑨再審件!$P$47</c15:f>
                      <c15:dlblFieldTableCache>
                        <c:ptCount val="1"/>
                        <c:pt idx="0">
                          <c:v>0.2万件
（▲16.4％）</c:v>
                        </c:pt>
                      </c15:dlblFieldTableCache>
                    </c15:dlblFTEntry>
                  </c15:dlblFieldTable>
                  <c15:showDataLabelsRange val="0"/>
                </c:ext>
                <c:ext xmlns:c16="http://schemas.microsoft.com/office/drawing/2014/chart" uri="{C3380CC4-5D6E-409C-BE32-E72D297353CC}">
                  <c16:uniqueId val="{00000022-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令和5年5月審査分</c:v>
                </c:pt>
                <c:pt idx="1">
                  <c:v>令和6年5月審査分</c:v>
                </c:pt>
              </c:strCache>
            </c:strRef>
          </c:cat>
          <c:val>
            <c:numRef>
              <c:f>⑨再審件!$N$31:$O$31</c:f>
              <c:numCache>
                <c:formatCode>#,##0.0;[Red]\-#,##0.0</c:formatCode>
                <c:ptCount val="2"/>
                <c:pt idx="0">
                  <c:v>0.27050000000000002</c:v>
                </c:pt>
                <c:pt idx="1">
                  <c:v>0.22620000000000001</c:v>
                </c:pt>
              </c:numCache>
            </c:numRef>
          </c:val>
          <c:extLst>
            <c:ext xmlns:c16="http://schemas.microsoft.com/office/drawing/2014/chart" uri="{C3380CC4-5D6E-409C-BE32-E72D297353CC}">
              <c16:uniqueId val="{00000023-18A8-48CE-BF84-ED59F889CBD1}"/>
            </c:ext>
          </c:extLst>
        </c:ser>
        <c:dLbls>
          <c:showLegendKey val="0"/>
          <c:showVal val="0"/>
          <c:showCatName val="0"/>
          <c:showSerName val="0"/>
          <c:showPercent val="0"/>
          <c:showBubbleSize val="0"/>
        </c:dLbls>
        <c:gapWidth val="150"/>
        <c:overlap val="100"/>
        <c:serLines/>
        <c:axId val="378404720"/>
        <c:axId val="378406680"/>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tx>
                <c:strRef>
                  <c:f>⑨再審件!$N$46</c:f>
                  <c:strCache>
                    <c:ptCount val="1"/>
                    <c:pt idx="0">
                      <c:v>全管掌
1.2万件</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{DB170B48-77BC-4516-A23A-C1011C4C9330}</c15:txfldGUID>
                      <c15:f>⑨再審件!$N$46</c15:f>
                      <c15:dlblFieldTableCache>
                        <c:ptCount val="1"/>
                        <c:pt idx="0">
                          <c:v>全管掌
1.2万件</c:v>
                        </c:pt>
                      </c15:dlblFieldTableCache>
                    </c15:dlblFTEntry>
                  </c15:dlblFieldTable>
                  <c15:showDataLabelsRange val="0"/>
                </c:ext>
                <c:ext xmlns:c16="http://schemas.microsoft.com/office/drawing/2014/chart" uri="{C3380CC4-5D6E-409C-BE32-E72D297353CC}">
                  <c16:uniqueId val="{00000024-18A8-48CE-BF84-ED59F889CBD1}"/>
                </c:ext>
              </c:extLst>
            </c:dLbl>
            <c:dLbl>
              <c:idx val="1"/>
              <c:tx>
                <c:strRef>
                  <c:f>⑨再審件!$P$46</c:f>
                  <c:strCache>
                    <c:ptCount val="1"/>
                    <c:pt idx="0">
                      <c:v>1.1万件
（▲6.7％）</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{4A018FDA-BC01-4046-8887-FE723BEEC734}</c15:txfldGUID>
                      <c15:f>⑨再審件!$P$46</c15:f>
                      <c15:dlblFieldTableCache>
                        <c:ptCount val="1"/>
                        <c:pt idx="0">
                          <c:v>1.1万件
（▲6.7％）</c:v>
                        </c:pt>
                      </c15:dlblFieldTableCache>
                    </c15:dlblFTEntry>
                  </c15:dlblFieldTable>
                  <c15:showDataLabelsRange val="0"/>
                </c:ext>
                <c:ext xmlns:c16="http://schemas.microsoft.com/office/drawing/2014/chart" uri="{C3380CC4-5D6E-409C-BE32-E72D297353CC}">
                  <c16:uniqueId val="{00000025-18A8-48CE-BF84-ED59F889CBD1}"/>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1.1558999999999999</c:v>
                </c:pt>
                <c:pt idx="1">
                  <c:v>1.0782</c:v>
                </c:pt>
              </c:numCache>
            </c:numRef>
          </c:val>
          <c:smooth val="0"/>
          <c:extLst>
            <c:ext xmlns:c16="http://schemas.microsoft.com/office/drawing/2014/chart" uri="{C3380CC4-5D6E-409C-BE32-E72D297353CC}">
              <c16:uniqueId val="{00000026-18A8-48CE-BF84-ED59F889CBD1}"/>
            </c:ext>
          </c:extLst>
        </c:ser>
        <c:dLbls>
          <c:showLegendKey val="0"/>
          <c:showVal val="1"/>
          <c:showCatName val="0"/>
          <c:showSerName val="0"/>
          <c:showPercent val="0"/>
          <c:showBubbleSize val="0"/>
        </c:dLbls>
        <c:marker val="1"/>
        <c:smooth val="0"/>
        <c:axId val="378404720"/>
        <c:axId val="378406680"/>
      </c:lineChart>
      <c:catAx>
        <c:axId val="37840472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6680"/>
        <c:crosses val="autoZero"/>
        <c:auto val="1"/>
        <c:lblAlgn val="ctr"/>
        <c:lblOffset val="100"/>
        <c:tickLblSkip val="1"/>
        <c:tickMarkSkip val="1"/>
        <c:noMultiLvlLbl val="0"/>
      </c:catAx>
      <c:valAx>
        <c:axId val="378406680"/>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5.0699655828754381E-3"/>
              <c:y val="0.41475595853548602"/>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472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7700729398"/>
                  <c:y val="-1.3580330430724132E-2"/>
                </c:manualLayout>
              </c:layout>
              <c:tx>
                <c:strRef>
                  <c:f>⑩再審点!$N$58</c:f>
                  <c:strCache>
                    <c:ptCount val="1"/>
                    <c:pt idx="0">
                      <c:v>その他（縦覧）
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{06377DFB-F3FB-437E-AEE6-A4D9B47A322B}</c15:txfldGUID>
                      <c15:f>⑩再審点!$N$58</c15:f>
                      <c15:dlblFieldTableCache>
                        <c:ptCount val="1"/>
                        <c:pt idx="0">
                          <c:v>その他（縦覧）
0.0百万点</c:v>
                        </c:pt>
                      </c15:dlblFieldTableCache>
                    </c15:dlblFTEntry>
                  </c15:dlblFieldTable>
                  <c15:showDataLabelsRange val="0"/>
                </c:ext>
                <c:ext xmlns:c16="http://schemas.microsoft.com/office/drawing/2014/chart" uri="{C3380CC4-5D6E-409C-BE32-E72D297353CC}">
                  <c16:uniqueId val="{00000000-7421-4930-B93D-ED553116FA03}"/>
                </c:ext>
              </c:extLst>
            </c:dLbl>
            <c:dLbl>
              <c:idx val="1"/>
              <c:layout>
                <c:manualLayout>
                  <c:x val="0.16244471512884093"/>
                  <c:y val="-1.2271927547518099E-2"/>
                </c:manualLayout>
              </c:layout>
              <c:tx>
                <c:strRef>
                  <c:f>⑩再審点!$P$58</c:f>
                  <c:strCache>
                    <c:ptCount val="1"/>
                    <c:pt idx="0">
                      <c:v>0.0百万点
（▲47.0％）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{43F6C628-13E5-49EC-82DE-0B5FF4DE0362}</c15:txfldGUID>
                      <c15:f>⑩再審点!$P$58</c15:f>
                      <c15:dlblFieldTableCache>
                        <c:ptCount val="1"/>
                        <c:pt idx="0">
                          <c:v>0.0百万点
（▲47.0％）</c:v>
                        </c:pt>
                      </c15:dlblFieldTableCache>
                    </c15:dlblFTEntry>
                  </c15:dlblFieldTable>
                  <c15:showDataLabelsRange val="0"/>
                </c:ext>
                <c:ext xmlns:c16="http://schemas.microsoft.com/office/drawing/2014/chart" uri="{C3380CC4-5D6E-409C-BE32-E72D297353CC}">
                  <c16:uniqueId val="{00000001-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4.6365999999999997E-2</c:v>
                </c:pt>
                <c:pt idx="1">
                  <c:v>2.4565999999999998E-2</c:v>
                </c:pt>
              </c:numCache>
            </c:numRef>
          </c:val>
          <c:extLst>
            <c:ext xmlns:c16="http://schemas.microsoft.com/office/drawing/2014/chart" uri="{C3380CC4-5D6E-409C-BE32-E72D297353CC}">
              <c16:uniqueId val="{00000002-7421-4930-B93D-ED553116FA03}"/>
            </c:ext>
          </c:extLst>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9251858756"/>
                  <c:y val="-3.6602873341569066E-2"/>
                </c:manualLayout>
              </c:layout>
              <c:tx>
                <c:strRef>
                  <c:f>⑩再審点!$N$57</c:f>
                  <c:strCache>
                    <c:ptCount val="1"/>
                    <c:pt idx="0">
                      <c:v>その他（突合）
0.0百万点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{0C6181C4-977E-49AC-A777-EC22DA15252C}</c15:txfldGUID>
                      <c15:f>⑩再審点!$N$57</c15:f>
                      <c15:dlblFieldTableCache>
                        <c:ptCount val="1"/>
                        <c:pt idx="0">
                          <c:v>その他（突合）
0.0百万点</c:v>
                        </c:pt>
                      </c15:dlblFieldTableCache>
                    </c15:dlblFTEntry>
                  </c15:dlblFieldTable>
                  <c15:showDataLabelsRange val="0"/>
                </c:ext>
                <c:ext xmlns:c16="http://schemas.microsoft.com/office/drawing/2014/chart" uri="{C3380CC4-5D6E-409C-BE32-E72D297353CC}">
                  <c16:uniqueId val="{00000003-7421-4930-B93D-ED553116FA03}"/>
                </c:ext>
              </c:extLst>
            </c:dLbl>
            <c:dLbl>
              <c:idx val="1"/>
              <c:layout>
                <c:manualLayout>
                  <c:x val="0.16427792520410087"/>
                  <c:y val="-3.926687485742604E-2"/>
                </c:manualLayout>
              </c:layout>
              <c:tx>
                <c:strRef>
                  <c:f>⑩再審点!$P$57</c:f>
                  <c:strCache>
                    <c:ptCount val="1"/>
                    <c:pt idx="0">
                      <c:v>0.0百万点
（▲19.4％）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{A37BB741-E25E-4853-BE41-94D9E0CD6A80}</c15:txfldGUID>
                      <c15:f>⑩再審点!$P$57</c15:f>
                      <c15:dlblFieldTableCache>
                        <c:ptCount val="1"/>
                        <c:pt idx="0">
                          <c:v>0.0百万点
（▲19.4％）</c:v>
                        </c:pt>
                      </c15:dlblFieldTableCache>
                    </c15:dlblFTEntry>
                  </c15:dlblFieldTable>
                  <c15:showDataLabelsRange val="0"/>
                </c:ext>
                <c:ext xmlns:c16="http://schemas.microsoft.com/office/drawing/2014/chart" uri="{C3380CC4-5D6E-409C-BE32-E72D297353CC}">
                  <c16:uniqueId val="{00000004-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6.1399999999999996E-4</c:v>
                </c:pt>
                <c:pt idx="1">
                  <c:v>4.95E-4</c:v>
                </c:pt>
              </c:numCache>
            </c:numRef>
          </c:val>
          <c:extLst>
            <c:ext xmlns:c16="http://schemas.microsoft.com/office/drawing/2014/chart" uri="{C3380CC4-5D6E-409C-BE32-E72D297353CC}">
              <c16:uniqueId val="{00000005-7421-4930-B93D-ED553116FA03}"/>
            </c:ext>
          </c:extLst>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manualLayout>
                  <c:x val="-0.16574585635359115"/>
                  <c:y val="-5.9940059940059943E-2"/>
                </c:manualLayout>
              </c:layout>
              <c:tx>
                <c:strRef>
                  <c:f>⑩再審点!$N$56</c:f>
                  <c:strCache>
                    <c:ptCount val="1"/>
                    <c:pt idx="0">
                      <c:v>その他（単月）
0.0百万点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{DCD0F772-2B8E-405C-A92F-383A40EC1DA5}</c15:txfldGUID>
                      <c15:f>⑩再審点!$N$56</c15:f>
                      <c15:dlblFieldTableCache>
                        <c:ptCount val="1"/>
                        <c:pt idx="0">
                          <c:v>その他（単月）
0.0百万点</c:v>
                        </c:pt>
                      </c15:dlblFieldTableCache>
                    </c15:dlblFTEntry>
                  </c15:dlblFieldTable>
                  <c15:showDataLabelsRange val="0"/>
                </c:ext>
                <c:ext xmlns:c16="http://schemas.microsoft.com/office/drawing/2014/chart" uri="{C3380CC4-5D6E-409C-BE32-E72D297353CC}">
                  <c16:uniqueId val="{00000006-7421-4930-B93D-ED553116FA03}"/>
                </c:ext>
              </c:extLst>
            </c:dLbl>
            <c:dLbl>
              <c:idx val="1"/>
              <c:layout>
                <c:manualLayout>
                  <c:x val="0.16574585635359115"/>
                  <c:y val="-6.3794053715313562E-2"/>
                </c:manualLayout>
              </c:layout>
              <c:tx>
                <c:strRef>
                  <c:f>⑩再審点!$P$56</c:f>
                  <c:strCache>
                    <c:ptCount val="1"/>
                    <c:pt idx="0">
                      <c:v>0.0百万点
（▲3.6％）</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{15FCD1BC-C294-4057-9E36-E70F639CF7AE}</c15:txfldGUID>
                      <c15:f>⑩再審点!$P$56</c15:f>
                      <c15:dlblFieldTableCache>
                        <c:ptCount val="1"/>
                        <c:pt idx="0">
                          <c:v>0.0百万点
（▲3.6％）</c:v>
                        </c:pt>
                      </c15:dlblFieldTableCache>
                    </c15:dlblFTEntry>
                  </c15:dlblFieldTable>
                  <c15:showDataLabelsRange val="0"/>
                </c:ext>
                <c:ext xmlns:c16="http://schemas.microsoft.com/office/drawing/2014/chart" uri="{C3380CC4-5D6E-409C-BE32-E72D297353CC}">
                  <c16:uniqueId val="{00000007-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令和5年5月審査分</c:v>
                </c:pt>
                <c:pt idx="1">
                  <c:v>令和6年5月審査分</c:v>
                </c:pt>
              </c:strCache>
            </c:strRef>
          </c:cat>
          <c:val>
            <c:numRef>
              <c:f>⑩再審点!$N$40:$O$40</c:f>
              <c:numCache>
                <c:formatCode>#,##0.0;[Red]\-#,##0.0</c:formatCode>
                <c:ptCount val="2"/>
                <c:pt idx="0">
                  <c:v>2.7806000000000001E-2</c:v>
                </c:pt>
                <c:pt idx="1">
                  <c:v>2.6793000000000001E-2</c:v>
                </c:pt>
              </c:numCache>
            </c:numRef>
          </c:val>
          <c:extLst>
            <c:ext xmlns:c16="http://schemas.microsoft.com/office/drawing/2014/chart" uri="{C3380CC4-5D6E-409C-BE32-E72D297353CC}">
              <c16:uniqueId val="{00000008-7421-4930-B93D-ED553116FA03}"/>
            </c:ext>
          </c:extLst>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0.5百万点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{5F92E30C-C9C3-4A31-A19A-B68F15828FA3}</c15:txfldGUID>
                      <c15:f>⑩再審点!$N$55</c15:f>
                      <c15:dlblFieldTableCache>
                        <c:ptCount val="1"/>
                        <c:pt idx="0">
                          <c:v>健保組合（縦覧）
0.5百万点</c:v>
                        </c:pt>
                      </c15:dlblFieldTableCache>
                    </c15:dlblFTEntry>
                  </c15:dlblFieldTable>
                  <c15:showDataLabelsRange val="0"/>
                </c:ext>
                <c:ext xmlns:c16="http://schemas.microsoft.com/office/drawing/2014/chart" uri="{C3380CC4-5D6E-409C-BE32-E72D297353CC}">
                  <c16:uniqueId val="{00000009-7421-4930-B93D-ED553116FA03}"/>
                </c:ext>
              </c:extLst>
            </c:dLbl>
            <c:dLbl>
              <c:idx val="1"/>
              <c:tx>
                <c:strRef>
                  <c:f>⑩再審点!$P$55</c:f>
                  <c:strCache>
                    <c:ptCount val="1"/>
                    <c:pt idx="0">
                      <c:v>0.5百万点
（+3.9％）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{62350AD1-D221-46C1-A32B-D0DBEDE7662F}</c15:txfldGUID>
                      <c15:f>⑩再審点!$P$55</c15:f>
                      <c15:dlblFieldTableCache>
                        <c:ptCount val="1"/>
                        <c:pt idx="0">
                          <c:v>0.5百万点
（+3.9％）</c:v>
                        </c:pt>
                      </c15:dlblFieldTableCache>
                    </c15:dlblFTEntry>
                  </c15:dlblFieldTable>
                  <c15:showDataLabelsRange val="0"/>
                </c:ext>
                <c:ext xmlns:c16="http://schemas.microsoft.com/office/drawing/2014/chart" uri="{C3380CC4-5D6E-409C-BE32-E72D297353CC}">
                  <c16:uniqueId val="{0000000A-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⑩再審点!$N$39:$O$39</c:f>
              <c:numCache>
                <c:formatCode>#,##0.0;[Red]\-#,##0.0</c:formatCode>
                <c:ptCount val="2"/>
                <c:pt idx="0">
                  <c:v>0.496915</c:v>
                </c:pt>
                <c:pt idx="1">
                  <c:v>0.51624099999999995</c:v>
                </c:pt>
              </c:numCache>
            </c:numRef>
          </c:val>
          <c:extLst>
            <c:ext xmlns:c16="http://schemas.microsoft.com/office/drawing/2014/chart" uri="{C3380CC4-5D6E-409C-BE32-E72D297353CC}">
              <c16:uniqueId val="{0000000B-7421-4930-B93D-ED553116FA03}"/>
            </c:ext>
          </c:extLst>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022099447513813"/>
                  <c:y val="2.3857717086063542E-2"/>
                </c:manualLayout>
              </c:layout>
              <c:tx>
                <c:strRef>
                  <c:f>⑩再審点!$N$54</c:f>
                  <c:strCache>
                    <c:ptCount val="1"/>
                    <c:pt idx="0">
                      <c:v>健保組合（突合）
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{570F8A87-450A-4E27-9068-895BF379848D}</c15:txfldGUID>
                      <c15:f>⑩再審点!$N$54</c15:f>
                      <c15:dlblFieldTableCache>
                        <c:ptCount val="1"/>
                        <c:pt idx="0">
                          <c:v>健保組合（突合）
0.0百万点</c:v>
                        </c:pt>
                      </c15:dlblFieldTableCache>
                    </c15:dlblFTEntry>
                  </c15:dlblFieldTable>
                  <c15:showDataLabelsRange val="0"/>
                </c:ext>
                <c:ext xmlns:c16="http://schemas.microsoft.com/office/drawing/2014/chart" uri="{C3380CC4-5D6E-409C-BE32-E72D297353CC}">
                  <c16:uniqueId val="{0000000C-7421-4930-B93D-ED553116FA03}"/>
                </c:ext>
              </c:extLst>
            </c:dLbl>
            <c:dLbl>
              <c:idx val="1"/>
              <c:layout>
                <c:manualLayout>
                  <c:x val="0.162062615101289"/>
                  <c:y val="1.5723698873305172E-2"/>
                </c:manualLayout>
              </c:layout>
              <c:tx>
                <c:strRef>
                  <c:f>⑩再審点!$P$54</c:f>
                  <c:strCache>
                    <c:ptCount val="1"/>
                    <c:pt idx="0">
                      <c:v>0.0百万点
（+19.6％）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{0B5786E3-807D-4C2D-A12E-E11095806DCB}</c15:txfldGUID>
                      <c15:f>⑩再審点!$P$54</c15:f>
                      <c15:dlblFieldTableCache>
                        <c:ptCount val="1"/>
                        <c:pt idx="0">
                          <c:v>0.0百万点
（+19.6％）</c:v>
                        </c:pt>
                      </c15:dlblFieldTableCache>
                    </c15:dlblFTEntry>
                  </c15:dlblFieldTable>
                  <c15:showDataLabelsRange val="0"/>
                </c:ext>
                <c:ext xmlns:c16="http://schemas.microsoft.com/office/drawing/2014/chart" uri="{C3380CC4-5D6E-409C-BE32-E72D297353CC}">
                  <c16:uniqueId val="{0000000D-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1.91E-3</c:v>
                </c:pt>
                <c:pt idx="1">
                  <c:v>2.2850000000000001E-3</c:v>
                </c:pt>
              </c:numCache>
            </c:numRef>
          </c:val>
          <c:extLst>
            <c:ext xmlns:c16="http://schemas.microsoft.com/office/drawing/2014/chart" uri="{C3380CC4-5D6E-409C-BE32-E72D297353CC}">
              <c16:uniqueId val="{0000000E-7421-4930-B93D-ED553116FA03}"/>
            </c:ext>
          </c:extLst>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0.1百万点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{AF80EE53-70D0-4C16-9D29-A03F92671581}</c15:txfldGUID>
                      <c15:f>⑩再審点!$N$53</c15:f>
                      <c15:dlblFieldTableCache>
                        <c:ptCount val="1"/>
                        <c:pt idx="0">
                          <c:v>健保組合（単月）
0.1百万点</c:v>
                        </c:pt>
                      </c15:dlblFieldTableCache>
                    </c15:dlblFTEntry>
                  </c15:dlblFieldTable>
                  <c15:showDataLabelsRange val="0"/>
                </c:ext>
                <c:ext xmlns:c16="http://schemas.microsoft.com/office/drawing/2014/chart" uri="{C3380CC4-5D6E-409C-BE32-E72D297353CC}">
                  <c16:uniqueId val="{0000000F-7421-4930-B93D-ED553116FA03}"/>
                </c:ext>
              </c:extLst>
            </c:dLbl>
            <c:dLbl>
              <c:idx val="1"/>
              <c:tx>
                <c:strRef>
                  <c:f>⑩再審点!$P$53</c:f>
                  <c:strCache>
                    <c:ptCount val="1"/>
                    <c:pt idx="0">
                      <c:v>0.1百万点
（+5.1％）</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{A58F51DE-5DDC-4742-9278-B63D68ED52D8}</c15:txfldGUID>
                      <c15:f>⑩再審点!$P$53</c15:f>
                      <c15:dlblFieldTableCache>
                        <c:ptCount val="1"/>
                        <c:pt idx="0">
                          <c:v>0.1百万点
（+5.1％）</c:v>
                        </c:pt>
                      </c15:dlblFieldTableCache>
                    </c15:dlblFTEntry>
                  </c15:dlblFieldTable>
                  <c15:showDataLabelsRange val="0"/>
                </c:ext>
                <c:ext xmlns:c16="http://schemas.microsoft.com/office/drawing/2014/chart" uri="{C3380CC4-5D6E-409C-BE32-E72D297353CC}">
                  <c16:uniqueId val="{00000010-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令和5年5月審査分</c:v>
                </c:pt>
                <c:pt idx="1">
                  <c:v>令和6年5月審査分</c:v>
                </c:pt>
              </c:strCache>
            </c:strRef>
          </c:cat>
          <c:val>
            <c:numRef>
              <c:f>⑩再審点!$N$37:$O$37</c:f>
              <c:numCache>
                <c:formatCode>#,##0.0;[Red]\-#,##0.0</c:formatCode>
                <c:ptCount val="2"/>
                <c:pt idx="0">
                  <c:v>0.13833600000000001</c:v>
                </c:pt>
                <c:pt idx="1">
                  <c:v>0.14532400000000001</c:v>
                </c:pt>
              </c:numCache>
            </c:numRef>
          </c:val>
          <c:extLst>
            <c:ext xmlns:c16="http://schemas.microsoft.com/office/drawing/2014/chart" uri="{C3380CC4-5D6E-409C-BE32-E72D297353CC}">
              <c16:uniqueId val="{00000011-7421-4930-B93D-ED553116FA03}"/>
            </c:ext>
          </c:extLst>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9402855528"/>
                  <c:y val="2.4401915561046046E-2"/>
                </c:manualLayout>
              </c:layout>
              <c:tx>
                <c:strRef>
                  <c:f>⑩再審点!$N$52</c:f>
                  <c:strCache>
                    <c:ptCount val="1"/>
                    <c:pt idx="0">
                      <c:v>共済組合（縦覧）
0.1百万点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{1E17C7ED-A190-4399-B566-DE149583ADBC}</c15:txfldGUID>
                      <c15:f>⑩再審点!$N$52</c15:f>
                      <c15:dlblFieldTableCache>
                        <c:ptCount val="1"/>
                        <c:pt idx="0">
                          <c:v>共済組合（縦覧）
0.1百万点</c:v>
                        </c:pt>
                      </c15:dlblFieldTableCache>
                    </c15:dlblFTEntry>
                  </c15:dlblFieldTable>
                  <c15:showDataLabelsRange val="0"/>
                </c:ext>
                <c:ext xmlns:c16="http://schemas.microsoft.com/office/drawing/2014/chart" uri="{C3380CC4-5D6E-409C-BE32-E72D297353CC}">
                  <c16:uniqueId val="{00000012-7421-4930-B93D-ED553116FA03}"/>
                </c:ext>
              </c:extLst>
            </c:dLbl>
            <c:dLbl>
              <c:idx val="1"/>
              <c:layout>
                <c:manualLayout>
                  <c:x val="0.16058631372656174"/>
                  <c:y val="2.7113239512273384E-2"/>
                </c:manualLayout>
              </c:layout>
              <c:tx>
                <c:strRef>
                  <c:f>⑩再審点!$P$52</c:f>
                  <c:strCache>
                    <c:ptCount val="1"/>
                    <c:pt idx="0">
                      <c:v>0.0百万点
（▲30.2％）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{7BD88B29-9354-4422-8D34-8F3FC245B891}</c15:txfldGUID>
                      <c15:f>⑩再審点!$P$52</c15:f>
                      <c15:dlblFieldTableCache>
                        <c:ptCount val="1"/>
                        <c:pt idx="0">
                          <c:v>0.0百万点
（▲30.2％）</c:v>
                        </c:pt>
                      </c15:dlblFieldTableCache>
                    </c15:dlblFTEntry>
                  </c15:dlblFieldTable>
                  <c15:showDataLabelsRange val="0"/>
                </c:ext>
                <c:ext xmlns:c16="http://schemas.microsoft.com/office/drawing/2014/chart" uri="{C3380CC4-5D6E-409C-BE32-E72D297353CC}">
                  <c16:uniqueId val="{00000013-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5.3780999999999995E-2</c:v>
                </c:pt>
                <c:pt idx="1">
                  <c:v>3.7518999999999997E-2</c:v>
                </c:pt>
              </c:numCache>
            </c:numRef>
          </c:val>
          <c:extLst>
            <c:ext xmlns:c16="http://schemas.microsoft.com/office/drawing/2014/chart" uri="{C3380CC4-5D6E-409C-BE32-E72D297353CC}">
              <c16:uniqueId val="{00000014-7421-4930-B93D-ED553116FA03}"/>
            </c:ext>
          </c:extLst>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09930250432"/>
                  <c:y val="-1.4740115527517102E-3"/>
                </c:manualLayout>
              </c:layout>
              <c:tx>
                <c:strRef>
                  <c:f>⑩再審点!$N$51</c:f>
                  <c:strCache>
                    <c:ptCount val="1"/>
                    <c:pt idx="0">
                      <c:v>共済組合（突合）
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{80F1B072-F57B-4742-8678-CDA61274D7E3}</c15:txfldGUID>
                      <c15:f>⑩再審点!$N$51</c15:f>
                      <c15:dlblFieldTableCache>
                        <c:ptCount val="1"/>
                        <c:pt idx="0">
                          <c:v>共済組合（突合）
0.0百万点</c:v>
                        </c:pt>
                      </c15:dlblFieldTableCache>
                    </c15:dlblFTEntry>
                  </c15:dlblFieldTable>
                  <c15:showDataLabelsRange val="0"/>
                </c:ext>
                <c:ext xmlns:c16="http://schemas.microsoft.com/office/drawing/2014/chart" uri="{C3380CC4-5D6E-409C-BE32-E72D297353CC}">
                  <c16:uniqueId val="{00000015-7421-4930-B93D-ED553116FA03}"/>
                </c:ext>
              </c:extLst>
            </c:dLbl>
            <c:dLbl>
              <c:idx val="1"/>
              <c:layout>
                <c:manualLayout>
                  <c:x val="0.16058631372656174"/>
                  <c:y val="0"/>
                </c:manualLayout>
              </c:layout>
              <c:tx>
                <c:strRef>
                  <c:f>⑩再審点!$P$51</c:f>
                  <c:strCache>
                    <c:ptCount val="1"/>
                    <c:pt idx="0">
                      <c:v>0.0百万点
（+319.1％）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{A56B328E-E1E5-46BA-AE29-0442108F977C}</c15:txfldGUID>
                      <c15:f>⑩再審点!$P$51</c15:f>
                      <c15:dlblFieldTableCache>
                        <c:ptCount val="1"/>
                        <c:pt idx="0">
                          <c:v>0.0百万点
（+319.1％）</c:v>
                        </c:pt>
                      </c15:dlblFieldTableCache>
                    </c15:dlblFTEntry>
                  </c15:dlblFieldTable>
                  <c15:showDataLabelsRange val="0"/>
                </c:ext>
                <c:ext xmlns:c16="http://schemas.microsoft.com/office/drawing/2014/chart" uri="{C3380CC4-5D6E-409C-BE32-E72D297353CC}">
                  <c16:uniqueId val="{00000016-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5.7199999999999992E-4</c:v>
                </c:pt>
                <c:pt idx="1">
                  <c:v>2.3969999999999998E-3</c:v>
                </c:pt>
              </c:numCache>
            </c:numRef>
          </c:val>
          <c:extLst>
            <c:ext xmlns:c16="http://schemas.microsoft.com/office/drawing/2014/chart" uri="{C3380CC4-5D6E-409C-BE32-E72D297353CC}">
              <c16:uniqueId val="{00000017-7421-4930-B93D-ED553116FA03}"/>
            </c:ext>
          </c:extLst>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058631372656174"/>
                  <c:y val="-3.3891549390341828E-2"/>
                </c:manualLayout>
              </c:layout>
              <c:tx>
                <c:strRef>
                  <c:f>⑩再審点!$N$50</c:f>
                  <c:strCache>
                    <c:ptCount val="1"/>
                    <c:pt idx="0">
                      <c:v>共済組合（単月）
0.0百万点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{A8077878-67EB-4CCF-A8CC-6088F238EB95}</c15:txfldGUID>
                      <c15:f>⑩再審点!$N$50</c15:f>
                      <c15:dlblFieldTableCache>
                        <c:ptCount val="1"/>
                        <c:pt idx="0">
                          <c:v>共済組合（単月）
0.0百万点</c:v>
                        </c:pt>
                      </c15:dlblFieldTableCache>
                    </c15:dlblFTEntry>
                  </c15:dlblFieldTable>
                  <c15:showDataLabelsRange val="0"/>
                </c:ext>
                <c:ext xmlns:c16="http://schemas.microsoft.com/office/drawing/2014/chart" uri="{C3380CC4-5D6E-409C-BE32-E72D297353CC}">
                  <c16:uniqueId val="{00000018-7421-4930-B93D-ED553116FA03}"/>
                </c:ext>
              </c:extLst>
            </c:dLbl>
            <c:dLbl>
              <c:idx val="1"/>
              <c:layout>
                <c:manualLayout>
                  <c:x val="0.16612377282058097"/>
                  <c:y val="-2.8468901487887152E-2"/>
                </c:manualLayout>
              </c:layout>
              <c:tx>
                <c:strRef>
                  <c:f>⑩再審点!$P$50</c:f>
                  <c:strCache>
                    <c:ptCount val="1"/>
                    <c:pt idx="0">
                      <c:v>0.0百万点
（▲10.2％）</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{DD0FDE39-5619-4D05-AECA-4422E7EDE57C}</c15:txfldGUID>
                      <c15:f>⑩再審点!$P$50</c15:f>
                      <c15:dlblFieldTableCache>
                        <c:ptCount val="1"/>
                        <c:pt idx="0">
                          <c:v>0.0百万点
（▲10.2％）</c:v>
                        </c:pt>
                      </c15:dlblFieldTableCache>
                    </c15:dlblFTEntry>
                  </c15:dlblFieldTable>
                  <c15:showDataLabelsRange val="0"/>
                </c:ext>
                <c:ext xmlns:c16="http://schemas.microsoft.com/office/drawing/2014/chart" uri="{C3380CC4-5D6E-409C-BE32-E72D297353CC}">
                  <c16:uniqueId val="{00000019-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令和5年5月審査分</c:v>
                </c:pt>
                <c:pt idx="1">
                  <c:v>令和6年5月審査分</c:v>
                </c:pt>
              </c:strCache>
            </c:strRef>
          </c:cat>
          <c:val>
            <c:numRef>
              <c:f>⑩再審点!$N$34:$O$34</c:f>
              <c:numCache>
                <c:formatCode>#,##0.0;[Red]\-#,##0.0</c:formatCode>
                <c:ptCount val="2"/>
                <c:pt idx="0">
                  <c:v>2.5238E-2</c:v>
                </c:pt>
                <c:pt idx="1">
                  <c:v>2.2675999999999998E-2</c:v>
                </c:pt>
              </c:numCache>
            </c:numRef>
          </c:val>
          <c:extLst>
            <c:ext xmlns:c16="http://schemas.microsoft.com/office/drawing/2014/chart" uri="{C3380CC4-5D6E-409C-BE32-E72D297353CC}">
              <c16:uniqueId val="{0000001A-7421-4930-B93D-ED553116FA03}"/>
            </c:ext>
          </c:extLst>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2.1百万点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{8CA6793A-BC79-42F4-8304-DA0D2766345C}</c15:txfldGUID>
                      <c15:f>⑩再審点!$N$49</c15:f>
                      <c15:dlblFieldTableCache>
                        <c:ptCount val="1"/>
                        <c:pt idx="0">
                          <c:v>協会けんぽ（縦覧）
2.1百万点</c:v>
                        </c:pt>
                      </c15:dlblFieldTableCache>
                    </c15:dlblFTEntry>
                  </c15:dlblFieldTable>
                  <c15:showDataLabelsRange val="0"/>
                </c:ext>
                <c:ext xmlns:c16="http://schemas.microsoft.com/office/drawing/2014/chart" uri="{C3380CC4-5D6E-409C-BE32-E72D297353CC}">
                  <c16:uniqueId val="{0000001B-7421-4930-B93D-ED553116FA03}"/>
                </c:ext>
              </c:extLst>
            </c:dLbl>
            <c:dLbl>
              <c:idx val="1"/>
              <c:tx>
                <c:strRef>
                  <c:f>⑩再審点!$P$49</c:f>
                  <c:strCache>
                    <c:ptCount val="1"/>
                    <c:pt idx="0">
                      <c:v>1.9百万点
（▲6.7％）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{02728FD8-152D-42D2-8AAD-833D7B387C6F}</c15:txfldGUID>
                      <c15:f>⑩再審点!$P$49</c15:f>
                      <c15:dlblFieldTableCache>
                        <c:ptCount val="1"/>
                        <c:pt idx="0">
                          <c:v>1.9百万点
（▲6.7％）</c:v>
                        </c:pt>
                      </c15:dlblFieldTableCache>
                    </c15:dlblFTEntry>
                  </c15:dlblFieldTable>
                  <c15:showDataLabelsRange val="0"/>
                </c:ext>
                <c:ext xmlns:c16="http://schemas.microsoft.com/office/drawing/2014/chart" uri="{C3380CC4-5D6E-409C-BE32-E72D297353CC}">
                  <c16:uniqueId val="{0000001C-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2.0714929999999998</c:v>
                </c:pt>
                <c:pt idx="1">
                  <c:v>1.932507</c:v>
                </c:pt>
              </c:numCache>
            </c:numRef>
          </c:val>
          <c:extLst>
            <c:ext xmlns:c16="http://schemas.microsoft.com/office/drawing/2014/chart" uri="{C3380CC4-5D6E-409C-BE32-E72D297353CC}">
              <c16:uniqueId val="{0000001D-7421-4930-B93D-ED553116FA03}"/>
            </c:ext>
          </c:extLst>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⑩再審点!$N$48</c:f>
                  <c:strCache>
                    <c:ptCount val="1"/>
                    <c:pt idx="0">
                      <c:v>協会けんぽ（突合）
0.0百万点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{3E03C9E9-7BCD-4F62-ACB6-5D9CC639C9F9}</c15:txfldGUID>
                      <c15:f>⑩再審点!$N$48</c15:f>
                      <c15:dlblFieldTableCache>
                        <c:ptCount val="1"/>
                        <c:pt idx="0">
                          <c:v>協会けんぽ（突合）
0.0百万点</c:v>
                        </c:pt>
                      </c15:dlblFieldTableCache>
                    </c15:dlblFTEntry>
                  </c15:dlblFieldTable>
                  <c15:showDataLabelsRange val="0"/>
                </c:ext>
                <c:ext xmlns:c16="http://schemas.microsoft.com/office/drawing/2014/chart" uri="{C3380CC4-5D6E-409C-BE32-E72D297353CC}">
                  <c16:uniqueId val="{0000001E-7421-4930-B93D-ED553116FA03}"/>
                </c:ext>
              </c:extLst>
            </c:dLbl>
            <c:dLbl>
              <c:idx val="1"/>
              <c:tx>
                <c:strRef>
                  <c:f>⑩再審点!$P$48</c:f>
                  <c:strCache>
                    <c:ptCount val="1"/>
                    <c:pt idx="0">
                      <c:v>0.0百万点
（▲4.1％）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{2FBBB22C-903F-4C6E-AB16-8C8F89988822}</c15:txfldGUID>
                      <c15:f>⑩再審点!$P$48</c15:f>
                      <c15:dlblFieldTableCache>
                        <c:ptCount val="1"/>
                        <c:pt idx="0">
                          <c:v>0.0百万点
（▲4.1％）</c:v>
                        </c:pt>
                      </c15:dlblFieldTableCache>
                    </c15:dlblFTEntry>
                  </c15:dlblFieldTable>
                  <c15:showDataLabelsRange val="0"/>
                </c:ext>
                <c:ext xmlns:c16="http://schemas.microsoft.com/office/drawing/2014/chart" uri="{C3380CC4-5D6E-409C-BE32-E72D297353CC}">
                  <c16:uniqueId val="{0000001F-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2.9007000000000002E-2</c:v>
                </c:pt>
                <c:pt idx="1">
                  <c:v>2.7803999999999999E-2</c:v>
                </c:pt>
              </c:numCache>
            </c:numRef>
          </c:val>
          <c:extLst>
            <c:ext xmlns:c16="http://schemas.microsoft.com/office/drawing/2014/chart" uri="{C3380CC4-5D6E-409C-BE32-E72D297353CC}">
              <c16:uniqueId val="{00000020-7421-4930-B93D-ED553116FA03}"/>
            </c:ext>
          </c:extLst>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0.5百万点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{AA7D3A07-E127-4342-BB7C-B1344787B847}</c15:txfldGUID>
                      <c15:f>⑩再審点!$N$47</c15:f>
                      <c15:dlblFieldTableCache>
                        <c:ptCount val="1"/>
                        <c:pt idx="0">
                          <c:v>協会けんぽ（単月）
0.5百万点</c:v>
                        </c:pt>
                      </c15:dlblFieldTableCache>
                    </c15:dlblFTEntry>
                  </c15:dlblFieldTable>
                  <c15:showDataLabelsRange val="0"/>
                </c:ext>
                <c:ext xmlns:c16="http://schemas.microsoft.com/office/drawing/2014/chart" uri="{C3380CC4-5D6E-409C-BE32-E72D297353CC}">
                  <c16:uniqueId val="{00000021-7421-4930-B93D-ED553116FA03}"/>
                </c:ext>
              </c:extLst>
            </c:dLbl>
            <c:dLbl>
              <c:idx val="1"/>
              <c:tx>
                <c:strRef>
                  <c:f>⑩再審点!$P$47</c:f>
                  <c:strCache>
                    <c:ptCount val="1"/>
                    <c:pt idx="0">
                      <c:v>0.5百万点
（▲12.1％）</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{8F0E354C-C33A-4092-AAAD-BEBE13F954CE}</c15:txfldGUID>
                      <c15:f>⑩再審点!$P$47</c15:f>
                      <c15:dlblFieldTableCache>
                        <c:ptCount val="1"/>
                        <c:pt idx="0">
                          <c:v>0.5百万点
（▲12.1％）</c:v>
                        </c:pt>
                      </c15:dlblFieldTableCache>
                    </c15:dlblFTEntry>
                  </c15:dlblFieldTable>
                  <c15:showDataLabelsRange val="0"/>
                </c:ext>
                <c:ext xmlns:c16="http://schemas.microsoft.com/office/drawing/2014/chart" uri="{C3380CC4-5D6E-409C-BE32-E72D297353CC}">
                  <c16:uniqueId val="{00000022-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令和5年5月審査分</c:v>
                </c:pt>
                <c:pt idx="1">
                  <c:v>令和6年5月審査分</c:v>
                </c:pt>
              </c:strCache>
            </c:strRef>
          </c:cat>
          <c:val>
            <c:numRef>
              <c:f>⑩再審点!$N$31:$O$31</c:f>
              <c:numCache>
                <c:formatCode>#,##0.0;[Red]\-#,##0.0</c:formatCode>
                <c:ptCount val="2"/>
                <c:pt idx="0">
                  <c:v>0.52780799999999994</c:v>
                </c:pt>
                <c:pt idx="1">
                  <c:v>0.46403100000000003</c:v>
                </c:pt>
              </c:numCache>
            </c:numRef>
          </c:val>
          <c:extLst>
            <c:ext xmlns:c16="http://schemas.microsoft.com/office/drawing/2014/chart" uri="{C3380CC4-5D6E-409C-BE32-E72D297353CC}">
              <c16:uniqueId val="{00000023-7421-4930-B93D-ED553116FA03}"/>
            </c:ext>
          </c:extLst>
        </c:ser>
        <c:dLbls>
          <c:showLegendKey val="0"/>
          <c:showVal val="0"/>
          <c:showCatName val="0"/>
          <c:showSerName val="0"/>
          <c:showPercent val="0"/>
          <c:showBubbleSize val="0"/>
        </c:dLbls>
        <c:gapWidth val="150"/>
        <c:overlap val="100"/>
        <c:serLines/>
        <c:axId val="378408248"/>
        <c:axId val="378405896"/>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tx>
                <c:strRef>
                  <c:f>⑩再審点!$N$46</c:f>
                  <c:strCache>
                    <c:ptCount val="1"/>
                    <c:pt idx="0">
                      <c:v>全管掌
3.4百万点</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{80745B1A-7943-4696-AE28-26BB18401D91}</c15:txfldGUID>
                      <c15:f>⑩再審点!$N$46</c15:f>
                      <c15:dlblFieldTableCache>
                        <c:ptCount val="1"/>
                        <c:pt idx="0">
                          <c:v>全管掌
3.4百万点</c:v>
                        </c:pt>
                      </c15:dlblFieldTableCache>
                    </c15:dlblFTEntry>
                  </c15:dlblFieldTable>
                  <c15:showDataLabelsRange val="0"/>
                </c:ext>
                <c:ext xmlns:c16="http://schemas.microsoft.com/office/drawing/2014/chart" uri="{C3380CC4-5D6E-409C-BE32-E72D297353CC}">
                  <c16:uniqueId val="{00000024-7421-4930-B93D-ED553116FA03}"/>
                </c:ext>
              </c:extLst>
            </c:dLbl>
            <c:dLbl>
              <c:idx val="1"/>
              <c:tx>
                <c:strRef>
                  <c:f>⑩再審点!$P$46</c:f>
                  <c:strCache>
                    <c:ptCount val="1"/>
                    <c:pt idx="0">
                      <c:v>3.2百万点
（▲6.4％）</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{B29B2674-3379-4913-A19C-1BA9FAF836F8}</c15:txfldGUID>
                      <c15:f>⑩再審点!$P$46</c15:f>
                      <c15:dlblFieldTableCache>
                        <c:ptCount val="1"/>
                        <c:pt idx="0">
                          <c:v>3.2百万点
（▲6.4％）</c:v>
                        </c:pt>
                      </c15:dlblFieldTableCache>
                    </c15:dlblFTEntry>
                  </c15:dlblFieldTable>
                  <c15:showDataLabelsRange val="0"/>
                </c:ext>
                <c:ext xmlns:c16="http://schemas.microsoft.com/office/drawing/2014/chart" uri="{C3380CC4-5D6E-409C-BE32-E72D297353CC}">
                  <c16:uniqueId val="{00000025-7421-4930-B93D-ED553116FA03}"/>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3.4198459999999997</c:v>
                </c:pt>
                <c:pt idx="1">
                  <c:v>3.2026379999999999</c:v>
                </c:pt>
              </c:numCache>
            </c:numRef>
          </c:val>
          <c:smooth val="0"/>
          <c:extLst>
            <c:ext xmlns:c16="http://schemas.microsoft.com/office/drawing/2014/chart" uri="{C3380CC4-5D6E-409C-BE32-E72D297353CC}">
              <c16:uniqueId val="{00000026-7421-4930-B93D-ED553116FA03}"/>
            </c:ext>
          </c:extLst>
        </c:ser>
        <c:dLbls>
          <c:showLegendKey val="0"/>
          <c:showVal val="1"/>
          <c:showCatName val="0"/>
          <c:showSerName val="0"/>
          <c:showPercent val="0"/>
          <c:showBubbleSize val="0"/>
        </c:dLbls>
        <c:marker val="1"/>
        <c:smooth val="0"/>
        <c:axId val="378408248"/>
        <c:axId val="378405896"/>
      </c:lineChart>
      <c:catAx>
        <c:axId val="37840824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5896"/>
        <c:crosses val="autoZero"/>
        <c:auto val="1"/>
        <c:lblAlgn val="ctr"/>
        <c:lblOffset val="100"/>
        <c:tickLblSkip val="1"/>
        <c:tickMarkSkip val="1"/>
        <c:noMultiLvlLbl val="0"/>
      </c:catAx>
      <c:valAx>
        <c:axId val="37840589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824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a:extLst>
            <a:ext uri="{FF2B5EF4-FFF2-40B4-BE49-F238E27FC236}">
              <a16:creationId xmlns:a16="http://schemas.microsoft.com/office/drawing/2014/main" id="{00000000-0008-0000-0100-000002000000}"/>
            </a:ext>
          </a:extLst>
        </xdr:cNvPr>
        <xdr:cNvSpPr>
          <a:spLocks noChangeArrowheads="1"/>
        </xdr:cNvSpPr>
      </xdr:nvSpPr>
      <xdr:spPr bwMode="auto">
        <a:xfrm>
          <a:off x="685800" y="666750"/>
          <a:ext cx="13343165" cy="621982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78441</xdr:colOff>
      <xdr:row>3</xdr:row>
      <xdr:rowOff>156882</xdr:rowOff>
    </xdr:from>
    <xdr:to>
      <xdr:col>9</xdr:col>
      <xdr:colOff>649941</xdr:colOff>
      <xdr:row>58</xdr:row>
      <xdr:rowOff>145676</xdr:rowOff>
    </xdr:to>
    <xdr:graphicFrame macro="">
      <xdr:nvGraphicFramePr>
        <xdr:cNvPr id="2" name="グラフ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A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C1:AA41"/>
  <sheetViews>
    <sheetView showGridLines="0" tabSelected="1" zoomScale="70" zoomScaleNormal="70" zoomScaleSheetLayoutView="70" workbookViewId="0"/>
  </sheetViews>
  <sheetFormatPr defaultRowHeight="13.5"/>
  <cols>
    <col min="1" max="1" width="21.25" style="34" customWidth="1"/>
    <col min="2" max="2" width="5" style="34" customWidth="1"/>
    <col min="3" max="3" width="4.125" style="34" customWidth="1"/>
    <col min="4" max="4" width="13.875" style="34" customWidth="1"/>
    <col min="5" max="18" width="9" style="34"/>
    <col min="19" max="19" width="5" style="34" customWidth="1"/>
    <col min="20" max="20" width="21.25" style="34" hidden="1" customWidth="1"/>
    <col min="21" max="21" width="21.25" style="34" customWidth="1"/>
    <col min="22" max="16384" width="9" style="34"/>
  </cols>
  <sheetData>
    <row r="1" spans="3:21" ht="60" customHeight="1">
      <c r="D1" s="35"/>
      <c r="E1" s="644" t="s">
        <v>34</v>
      </c>
      <c r="F1" s="644"/>
      <c r="G1" s="644"/>
      <c r="H1" s="644"/>
      <c r="I1" s="644"/>
      <c r="J1" s="644"/>
      <c r="K1" s="644"/>
      <c r="L1" s="644"/>
      <c r="M1" s="644"/>
      <c r="N1" s="644"/>
      <c r="O1" s="644"/>
      <c r="P1" s="644"/>
      <c r="Q1" s="36"/>
      <c r="R1" s="36"/>
      <c r="U1" s="374"/>
    </row>
    <row r="2" spans="3:21" ht="51" customHeight="1">
      <c r="D2" s="182" t="s">
        <v>208</v>
      </c>
      <c r="E2" s="36"/>
      <c r="F2" s="36"/>
      <c r="G2" s="36"/>
      <c r="H2" s="36"/>
      <c r="I2" s="36"/>
      <c r="J2" s="36"/>
      <c r="K2" s="36"/>
      <c r="L2" s="36"/>
      <c r="M2" s="36"/>
      <c r="N2" s="36"/>
      <c r="O2" s="36"/>
      <c r="P2" s="36"/>
      <c r="Q2" s="36"/>
      <c r="R2" s="36"/>
    </row>
    <row r="3" spans="3:21" ht="45" customHeight="1">
      <c r="D3" s="531" t="s">
        <v>199</v>
      </c>
      <c r="E3" s="36"/>
      <c r="F3" s="36"/>
      <c r="G3" s="36"/>
      <c r="H3" s="36"/>
      <c r="I3" s="36"/>
      <c r="J3" s="36"/>
      <c r="K3" s="36"/>
      <c r="L3" s="36"/>
      <c r="M3" s="36"/>
      <c r="N3" s="36"/>
      <c r="O3" s="36"/>
      <c r="P3" s="36"/>
      <c r="Q3" s="36"/>
      <c r="R3" s="36"/>
    </row>
    <row r="4" spans="3:21" ht="18" customHeight="1">
      <c r="D4" s="36"/>
      <c r="E4" s="36"/>
      <c r="F4" s="36"/>
      <c r="G4" s="36"/>
      <c r="H4" s="36"/>
      <c r="I4" s="36"/>
      <c r="J4" s="36"/>
      <c r="K4" s="36"/>
      <c r="L4" s="36"/>
      <c r="M4" s="36"/>
      <c r="N4" s="36"/>
      <c r="O4" s="36"/>
      <c r="P4" s="36"/>
      <c r="Q4" s="36"/>
      <c r="R4" s="36"/>
    </row>
    <row r="5" spans="3:21" ht="21.75" customHeight="1">
      <c r="D5" s="37"/>
      <c r="E5" s="36"/>
      <c r="F5" s="36"/>
      <c r="G5" s="36"/>
      <c r="H5" s="36"/>
      <c r="I5" s="36"/>
      <c r="J5" s="36"/>
      <c r="K5" s="36"/>
      <c r="L5" s="36"/>
      <c r="M5" s="36"/>
      <c r="N5" s="36"/>
      <c r="O5" s="36"/>
      <c r="P5" s="36"/>
      <c r="Q5" s="36"/>
      <c r="R5" s="36"/>
    </row>
    <row r="6" spans="3:21" ht="17.25" customHeight="1">
      <c r="C6" s="38"/>
    </row>
    <row r="7" spans="3:21" ht="30" customHeight="1">
      <c r="C7" s="38" t="s">
        <v>31</v>
      </c>
    </row>
    <row r="8" spans="3:21" ht="18" customHeight="1">
      <c r="D8" s="39"/>
    </row>
    <row r="9" spans="3:21" ht="18" customHeight="1">
      <c r="C9" s="39" t="s">
        <v>32</v>
      </c>
    </row>
    <row r="10" spans="3:21" ht="18" customHeight="1">
      <c r="C10" s="371">
        <v>1</v>
      </c>
      <c r="D10" s="39" t="s">
        <v>191</v>
      </c>
    </row>
    <row r="11" spans="3:21" ht="18" customHeight="1">
      <c r="C11" s="371">
        <v>2</v>
      </c>
      <c r="D11" s="39" t="s">
        <v>167</v>
      </c>
    </row>
    <row r="12" spans="3:21" ht="18" customHeight="1">
      <c r="C12" s="371">
        <v>3</v>
      </c>
      <c r="D12" s="39" t="s">
        <v>168</v>
      </c>
    </row>
    <row r="13" spans="3:21" ht="18" customHeight="1">
      <c r="C13" s="283" t="s">
        <v>169</v>
      </c>
      <c r="D13" s="39" t="s">
        <v>170</v>
      </c>
      <c r="E13" s="39"/>
      <c r="F13" s="39"/>
      <c r="G13" s="39"/>
      <c r="H13" s="39"/>
      <c r="I13" s="39"/>
      <c r="J13" s="39"/>
      <c r="K13" s="39"/>
      <c r="L13" s="39"/>
      <c r="M13" s="39"/>
      <c r="N13" s="39"/>
      <c r="O13" s="39"/>
      <c r="P13" s="39"/>
      <c r="Q13" s="39"/>
    </row>
    <row r="14" spans="3:21" ht="18" customHeight="1">
      <c r="C14" s="283" t="s">
        <v>171</v>
      </c>
      <c r="D14" s="39" t="s">
        <v>172</v>
      </c>
      <c r="E14" s="39"/>
      <c r="F14" s="39"/>
      <c r="G14" s="39"/>
      <c r="H14" s="39"/>
      <c r="I14" s="39"/>
      <c r="J14" s="39"/>
      <c r="K14" s="39"/>
      <c r="L14" s="39"/>
      <c r="M14" s="39"/>
      <c r="N14" s="39"/>
      <c r="O14" s="39"/>
      <c r="P14" s="39"/>
      <c r="Q14" s="39"/>
    </row>
    <row r="15" spans="3:21" ht="18" customHeight="1">
      <c r="C15" s="283"/>
      <c r="D15" s="39" t="s">
        <v>173</v>
      </c>
      <c r="E15" s="39"/>
      <c r="F15" s="39"/>
      <c r="G15" s="39"/>
      <c r="H15" s="39"/>
      <c r="I15" s="39"/>
      <c r="J15" s="39"/>
      <c r="K15" s="39"/>
      <c r="L15" s="39"/>
      <c r="M15" s="39"/>
      <c r="N15" s="39"/>
      <c r="O15" s="39"/>
      <c r="P15" s="39"/>
      <c r="Q15" s="39"/>
    </row>
    <row r="16" spans="3:21" ht="18" customHeight="1">
      <c r="C16" s="283" t="s">
        <v>174</v>
      </c>
      <c r="D16" s="39" t="s">
        <v>175</v>
      </c>
      <c r="E16" s="39"/>
      <c r="F16" s="39"/>
      <c r="G16" s="39"/>
      <c r="H16" s="39"/>
      <c r="I16" s="39"/>
      <c r="J16" s="39"/>
      <c r="K16" s="39"/>
      <c r="L16" s="39"/>
      <c r="M16" s="39"/>
      <c r="N16" s="39"/>
      <c r="O16" s="39"/>
      <c r="P16" s="39"/>
      <c r="Q16" s="39"/>
    </row>
    <row r="17" spans="3:18" ht="18" customHeight="1">
      <c r="C17" s="39"/>
      <c r="D17" s="39" t="s">
        <v>176</v>
      </c>
      <c r="E17" s="39"/>
      <c r="F17" s="39"/>
      <c r="G17" s="39"/>
      <c r="H17" s="39"/>
      <c r="I17" s="39"/>
      <c r="J17" s="39"/>
      <c r="K17" s="39"/>
      <c r="L17" s="39"/>
      <c r="M17" s="39"/>
      <c r="N17" s="39"/>
      <c r="O17" s="39"/>
      <c r="P17" s="39"/>
      <c r="Q17" s="39"/>
    </row>
    <row r="18" spans="3:18" ht="18" customHeight="1">
      <c r="C18" s="39"/>
      <c r="D18" s="39"/>
      <c r="E18" s="39"/>
      <c r="F18" s="39"/>
      <c r="G18" s="39"/>
      <c r="H18" s="39"/>
      <c r="I18" s="39"/>
      <c r="J18" s="39"/>
      <c r="K18" s="39"/>
      <c r="L18" s="39"/>
      <c r="M18" s="39"/>
      <c r="N18" s="39"/>
      <c r="O18" s="39"/>
      <c r="P18" s="39"/>
      <c r="Q18" s="39"/>
    </row>
    <row r="19" spans="3:18" ht="18" customHeight="1">
      <c r="C19" s="39" t="s">
        <v>33</v>
      </c>
    </row>
    <row r="20" spans="3:18" ht="18" customHeight="1">
      <c r="C20" s="371">
        <v>4</v>
      </c>
      <c r="D20" s="39" t="s">
        <v>163</v>
      </c>
    </row>
    <row r="21" spans="3:18" ht="18" customHeight="1">
      <c r="C21" s="283" t="s">
        <v>169</v>
      </c>
      <c r="D21" s="41" t="s">
        <v>164</v>
      </c>
      <c r="E21" s="39"/>
      <c r="F21" s="39"/>
      <c r="G21" s="39"/>
      <c r="H21" s="39"/>
      <c r="I21" s="39"/>
      <c r="J21" s="39"/>
      <c r="K21" s="39"/>
      <c r="L21" s="39"/>
      <c r="M21" s="39"/>
      <c r="N21" s="39"/>
      <c r="O21" s="39"/>
      <c r="P21" s="39"/>
      <c r="Q21" s="39"/>
      <c r="R21" s="39"/>
    </row>
    <row r="22" spans="3:18" ht="18" customHeight="1">
      <c r="C22" s="283" t="s">
        <v>171</v>
      </c>
      <c r="D22" s="41" t="s">
        <v>165</v>
      </c>
      <c r="E22" s="39"/>
      <c r="F22" s="39"/>
      <c r="G22" s="39"/>
      <c r="H22" s="39"/>
      <c r="I22" s="39"/>
      <c r="J22" s="39"/>
      <c r="K22" s="39"/>
      <c r="L22" s="39"/>
      <c r="M22" s="39"/>
      <c r="N22" s="39"/>
      <c r="O22" s="39"/>
      <c r="P22" s="39"/>
      <c r="Q22" s="39"/>
      <c r="R22" s="39"/>
    </row>
    <row r="23" spans="3:18" ht="18" customHeight="1">
      <c r="C23" s="283" t="s">
        <v>174</v>
      </c>
      <c r="D23" s="41" t="s">
        <v>127</v>
      </c>
      <c r="E23" s="39"/>
      <c r="F23" s="39"/>
      <c r="G23" s="39"/>
      <c r="H23" s="39"/>
      <c r="I23" s="39"/>
      <c r="J23" s="39"/>
      <c r="K23" s="39"/>
      <c r="L23" s="39"/>
      <c r="M23" s="39"/>
      <c r="N23" s="39"/>
      <c r="O23" s="39"/>
      <c r="P23" s="39"/>
      <c r="Q23" s="39"/>
      <c r="R23" s="39"/>
    </row>
    <row r="24" spans="3:18" ht="18" customHeight="1">
      <c r="C24" s="39"/>
      <c r="D24" s="39" t="s">
        <v>177</v>
      </c>
      <c r="E24" s="39"/>
      <c r="F24" s="39"/>
      <c r="G24" s="39"/>
      <c r="H24" s="39"/>
      <c r="I24" s="39"/>
      <c r="J24" s="39"/>
      <c r="K24" s="39"/>
      <c r="L24" s="39"/>
      <c r="M24" s="39"/>
      <c r="N24" s="39"/>
      <c r="O24" s="39"/>
      <c r="P24" s="39"/>
      <c r="Q24" s="39"/>
      <c r="R24" s="39"/>
    </row>
    <row r="25" spans="3:18" ht="18" customHeight="1">
      <c r="C25" s="283" t="s">
        <v>178</v>
      </c>
      <c r="D25" s="41" t="s">
        <v>179</v>
      </c>
      <c r="E25" s="39"/>
      <c r="F25" s="39"/>
      <c r="G25" s="39"/>
      <c r="H25" s="39"/>
      <c r="I25" s="39"/>
      <c r="J25" s="39"/>
      <c r="K25" s="39"/>
      <c r="L25" s="39"/>
      <c r="M25" s="39"/>
      <c r="N25" s="39"/>
      <c r="O25" s="39"/>
      <c r="P25" s="39"/>
      <c r="Q25" s="39"/>
      <c r="R25" s="39"/>
    </row>
    <row r="26" spans="3:18" ht="18" customHeight="1">
      <c r="C26" s="283" t="s">
        <v>180</v>
      </c>
      <c r="D26" s="41" t="s">
        <v>181</v>
      </c>
      <c r="E26" s="39"/>
      <c r="F26" s="39"/>
      <c r="G26" s="39"/>
      <c r="H26" s="39"/>
      <c r="I26" s="39"/>
      <c r="J26" s="39"/>
      <c r="K26" s="39"/>
      <c r="L26" s="39"/>
      <c r="M26" s="39"/>
      <c r="N26" s="39"/>
      <c r="O26" s="39"/>
      <c r="P26" s="39"/>
      <c r="Q26" s="39"/>
      <c r="R26" s="39"/>
    </row>
    <row r="27" spans="3:18" ht="18" customHeight="1">
      <c r="C27" s="39"/>
      <c r="D27" s="41" t="s">
        <v>182</v>
      </c>
      <c r="E27" s="39"/>
      <c r="F27" s="39"/>
      <c r="G27" s="39"/>
      <c r="H27" s="39"/>
      <c r="I27" s="39"/>
      <c r="J27" s="39"/>
      <c r="K27" s="39"/>
      <c r="L27" s="39"/>
      <c r="M27" s="39"/>
      <c r="N27" s="39"/>
      <c r="O27" s="39"/>
      <c r="P27" s="39"/>
      <c r="Q27" s="39"/>
      <c r="R27" s="39"/>
    </row>
    <row r="28" spans="3:18" ht="18" customHeight="1">
      <c r="C28" s="39"/>
      <c r="D28" s="39" t="s">
        <v>183</v>
      </c>
      <c r="E28" s="39"/>
      <c r="F28" s="39"/>
      <c r="G28" s="39"/>
      <c r="H28" s="39"/>
      <c r="I28" s="39"/>
      <c r="J28" s="39"/>
      <c r="K28" s="39"/>
      <c r="L28" s="39"/>
      <c r="M28" s="39"/>
      <c r="N28" s="39"/>
      <c r="O28" s="39"/>
      <c r="P28" s="39"/>
      <c r="Q28" s="39"/>
      <c r="R28" s="39"/>
    </row>
    <row r="29" spans="3:18" ht="18" customHeight="1">
      <c r="C29" s="283"/>
      <c r="D29" s="41" t="s">
        <v>184</v>
      </c>
      <c r="E29" s="39"/>
      <c r="F29" s="39"/>
      <c r="G29" s="39"/>
      <c r="H29" s="39"/>
      <c r="I29" s="39"/>
      <c r="J29" s="39"/>
      <c r="K29" s="39"/>
      <c r="L29" s="39"/>
      <c r="M29" s="39"/>
      <c r="N29" s="39"/>
      <c r="O29" s="39"/>
      <c r="P29" s="39"/>
      <c r="Q29" s="39"/>
      <c r="R29" s="39"/>
    </row>
    <row r="30" spans="3:18" ht="18" customHeight="1">
      <c r="C30" s="39"/>
      <c r="D30" s="39" t="s">
        <v>185</v>
      </c>
      <c r="E30" s="39"/>
      <c r="F30" s="39"/>
      <c r="G30" s="39"/>
      <c r="H30" s="39"/>
      <c r="I30" s="39"/>
      <c r="J30" s="39"/>
      <c r="K30" s="39"/>
      <c r="L30" s="39"/>
      <c r="M30" s="39"/>
      <c r="N30" s="39"/>
      <c r="O30" s="39"/>
      <c r="P30" s="39"/>
      <c r="Q30" s="39"/>
      <c r="R30" s="39"/>
    </row>
    <row r="31" spans="3:18" ht="18" customHeight="1">
      <c r="C31" s="39"/>
    </row>
    <row r="32" spans="3:18" ht="18" customHeight="1">
      <c r="C32" s="371">
        <v>5</v>
      </c>
      <c r="D32" s="39" t="s">
        <v>166</v>
      </c>
    </row>
    <row r="33" spans="3:27" ht="18" customHeight="1">
      <c r="C33" s="40" t="s">
        <v>169</v>
      </c>
      <c r="D33" s="39" t="s">
        <v>186</v>
      </c>
    </row>
    <row r="34" spans="3:27" ht="18" customHeight="1">
      <c r="C34" s="40" t="s">
        <v>171</v>
      </c>
      <c r="D34" s="39" t="s">
        <v>187</v>
      </c>
      <c r="X34" s="281"/>
      <c r="Y34" s="282"/>
      <c r="Z34" s="282"/>
      <c r="AA34" s="282"/>
    </row>
    <row r="35" spans="3:27" ht="18" customHeight="1">
      <c r="C35" s="40" t="s">
        <v>174</v>
      </c>
      <c r="D35" s="39" t="s">
        <v>188</v>
      </c>
      <c r="X35" s="281"/>
      <c r="Y35" s="282"/>
      <c r="Z35" s="282"/>
      <c r="AA35" s="282"/>
    </row>
    <row r="36" spans="3:27" ht="18" customHeight="1">
      <c r="X36" s="281"/>
      <c r="Y36" s="282"/>
      <c r="Z36" s="282"/>
      <c r="AA36" s="282"/>
    </row>
    <row r="37" spans="3:27" ht="18" customHeight="1">
      <c r="C37" s="38" t="s">
        <v>189</v>
      </c>
      <c r="X37" s="281"/>
      <c r="Y37" s="282"/>
      <c r="Z37" s="282"/>
      <c r="AA37" s="282"/>
    </row>
    <row r="38" spans="3:27" ht="18" customHeight="1">
      <c r="C38" s="283" t="s">
        <v>190</v>
      </c>
      <c r="D38" s="39" t="s">
        <v>137</v>
      </c>
    </row>
    <row r="39" spans="3:27" ht="30" customHeight="1">
      <c r="C39" s="283"/>
      <c r="D39" s="39"/>
    </row>
    <row r="40" spans="3:27" ht="24" customHeight="1">
      <c r="C40" s="40"/>
      <c r="T40" s="184"/>
    </row>
    <row r="41" spans="3:27">
      <c r="S41" s="183"/>
      <c r="T41" s="185" t="s">
        <v>198</v>
      </c>
    </row>
  </sheetData>
  <mergeCells count="1">
    <mergeCell ref="E1:P1"/>
  </mergeCells>
  <phoneticPr fontId="2"/>
  <printOptions horizontalCentered="1" verticalCentered="1"/>
  <pageMargins left="0" right="0" top="0" bottom="0" header="0" footer="0"/>
  <pageSetup paperSize="9" scale="72"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158</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205</v>
      </c>
      <c r="B4" s="128"/>
      <c r="C4" s="128"/>
      <c r="D4" s="128"/>
      <c r="E4" s="128"/>
      <c r="F4" s="128"/>
      <c r="G4" s="128"/>
      <c r="H4" s="128"/>
      <c r="I4" s="128"/>
      <c r="J4" s="135" t="s">
        <v>208</v>
      </c>
      <c r="L4" s="132"/>
      <c r="M4" s="136" t="s">
        <v>121</v>
      </c>
      <c r="N4" s="133"/>
      <c r="O4" s="133"/>
      <c r="P4" s="133"/>
      <c r="Q4" s="133"/>
      <c r="R4" s="134"/>
    </row>
    <row r="5" spans="1:18">
      <c r="L5" s="132"/>
      <c r="M5" s="137"/>
      <c r="N5" s="817" t="s">
        <v>209</v>
      </c>
      <c r="O5" s="819" t="s">
        <v>208</v>
      </c>
      <c r="P5" s="133"/>
      <c r="Q5" s="133"/>
      <c r="R5" s="134"/>
    </row>
    <row r="6" spans="1:18" ht="14.25" thickBot="1">
      <c r="L6" s="132"/>
      <c r="M6" s="138"/>
      <c r="N6" s="818"/>
      <c r="O6" s="820"/>
      <c r="P6" s="133"/>
      <c r="Q6" s="133"/>
      <c r="R6" s="134"/>
    </row>
    <row r="7" spans="1:18" ht="14.25" thickTop="1">
      <c r="L7" s="132"/>
      <c r="M7" s="139" t="s">
        <v>139</v>
      </c>
      <c r="N7" s="528">
        <v>3928</v>
      </c>
      <c r="O7" s="527">
        <v>3462</v>
      </c>
      <c r="P7" s="133"/>
      <c r="Q7" s="133"/>
      <c r="R7" s="134"/>
    </row>
    <row r="8" spans="1:18">
      <c r="L8" s="132"/>
      <c r="M8" s="139" t="s">
        <v>140</v>
      </c>
      <c r="N8" s="512">
        <v>279</v>
      </c>
      <c r="O8" s="144">
        <v>200</v>
      </c>
      <c r="P8" s="133"/>
      <c r="Q8" s="133"/>
      <c r="R8" s="134"/>
    </row>
    <row r="9" spans="1:18">
      <c r="L9" s="132"/>
      <c r="M9" s="139" t="s">
        <v>141</v>
      </c>
      <c r="N9" s="512">
        <v>7352</v>
      </c>
      <c r="O9" s="144">
        <v>7120</v>
      </c>
      <c r="P9" s="133"/>
      <c r="Q9" s="133"/>
      <c r="R9" s="134"/>
    </row>
    <row r="10" spans="1:18">
      <c r="L10" s="132"/>
      <c r="M10" s="142" t="s">
        <v>143</v>
      </c>
      <c r="N10" s="512">
        <v>2705</v>
      </c>
      <c r="O10" s="144">
        <v>2262</v>
      </c>
      <c r="P10" s="133"/>
      <c r="Q10" s="133"/>
      <c r="R10" s="134"/>
    </row>
    <row r="11" spans="1:18">
      <c r="L11" s="132"/>
      <c r="M11" s="142" t="s">
        <v>144</v>
      </c>
      <c r="N11" s="512">
        <v>253</v>
      </c>
      <c r="O11" s="144">
        <v>166</v>
      </c>
      <c r="P11" s="133"/>
      <c r="Q11" s="133"/>
      <c r="R11" s="134"/>
    </row>
    <row r="12" spans="1:18">
      <c r="L12" s="132"/>
      <c r="M12" s="142" t="s">
        <v>145</v>
      </c>
      <c r="N12" s="512">
        <v>4920</v>
      </c>
      <c r="O12" s="144">
        <v>4822</v>
      </c>
      <c r="P12" s="133"/>
      <c r="Q12" s="133"/>
      <c r="R12" s="134"/>
    </row>
    <row r="13" spans="1:18">
      <c r="L13" s="132"/>
      <c r="M13" s="142" t="s">
        <v>146</v>
      </c>
      <c r="N13" s="512">
        <v>3</v>
      </c>
      <c r="O13" s="144">
        <v>6</v>
      </c>
      <c r="P13" s="133"/>
      <c r="Q13" s="133"/>
      <c r="R13" s="134"/>
    </row>
    <row r="14" spans="1:18">
      <c r="L14" s="132"/>
      <c r="M14" s="142" t="s">
        <v>147</v>
      </c>
      <c r="N14" s="512">
        <v>0</v>
      </c>
      <c r="O14" s="144">
        <v>0</v>
      </c>
      <c r="P14" s="133"/>
      <c r="Q14" s="133"/>
      <c r="R14" s="134"/>
    </row>
    <row r="15" spans="1:18">
      <c r="L15" s="132"/>
      <c r="M15" s="142" t="s">
        <v>148</v>
      </c>
      <c r="N15" s="512">
        <v>5</v>
      </c>
      <c r="O15" s="144">
        <v>10</v>
      </c>
      <c r="P15" s="133"/>
      <c r="Q15" s="133"/>
      <c r="R15" s="134"/>
    </row>
    <row r="16" spans="1:18">
      <c r="L16" s="132"/>
      <c r="M16" s="142" t="s">
        <v>149</v>
      </c>
      <c r="N16" s="512">
        <v>199</v>
      </c>
      <c r="O16" s="144">
        <v>177</v>
      </c>
      <c r="P16" s="133"/>
      <c r="Q16" s="133"/>
      <c r="R16" s="134"/>
    </row>
    <row r="17" spans="2:28">
      <c r="L17" s="132"/>
      <c r="M17" s="142" t="s">
        <v>150</v>
      </c>
      <c r="N17" s="512">
        <v>5</v>
      </c>
      <c r="O17" s="144">
        <v>12</v>
      </c>
      <c r="P17" s="133"/>
      <c r="Q17" s="133"/>
      <c r="R17" s="134"/>
    </row>
    <row r="18" spans="2:28">
      <c r="L18" s="132"/>
      <c r="M18" s="142" t="s">
        <v>151</v>
      </c>
      <c r="N18" s="512">
        <v>273</v>
      </c>
      <c r="O18" s="144">
        <v>229</v>
      </c>
      <c r="P18" s="133"/>
      <c r="Q18" s="133"/>
      <c r="R18" s="134"/>
    </row>
    <row r="19" spans="2:28">
      <c r="L19" s="132"/>
      <c r="M19" s="142" t="s">
        <v>152</v>
      </c>
      <c r="N19" s="512">
        <v>828</v>
      </c>
      <c r="O19" s="144">
        <v>827</v>
      </c>
      <c r="P19" s="133"/>
      <c r="Q19" s="133"/>
      <c r="R19" s="134"/>
    </row>
    <row r="20" spans="2:28">
      <c r="L20" s="132"/>
      <c r="M20" s="142" t="s">
        <v>153</v>
      </c>
      <c r="N20" s="512">
        <v>17</v>
      </c>
      <c r="O20" s="144">
        <v>19</v>
      </c>
      <c r="P20" s="133"/>
      <c r="Q20" s="133"/>
      <c r="R20" s="134"/>
    </row>
    <row r="21" spans="2:28">
      <c r="L21" s="132"/>
      <c r="M21" s="142" t="s">
        <v>154</v>
      </c>
      <c r="N21" s="512">
        <v>1940</v>
      </c>
      <c r="O21" s="144">
        <v>1882</v>
      </c>
      <c r="P21" s="133"/>
      <c r="Q21" s="133"/>
      <c r="R21" s="134"/>
    </row>
    <row r="22" spans="2:28">
      <c r="L22" s="132"/>
      <c r="M22" s="368" t="s">
        <v>155</v>
      </c>
      <c r="N22" s="512">
        <v>193</v>
      </c>
      <c r="O22" s="144">
        <v>190</v>
      </c>
      <c r="P22" s="133"/>
      <c r="Q22" s="133"/>
      <c r="R22" s="134"/>
    </row>
    <row r="23" spans="2:28">
      <c r="L23" s="132"/>
      <c r="M23" s="368" t="s">
        <v>156</v>
      </c>
      <c r="N23" s="512">
        <v>4</v>
      </c>
      <c r="O23" s="144">
        <v>3</v>
      </c>
      <c r="P23" s="133"/>
      <c r="Q23" s="133"/>
      <c r="R23" s="134"/>
    </row>
    <row r="24" spans="2:28" ht="14.25" thickBot="1">
      <c r="L24" s="132"/>
      <c r="M24" s="145" t="s">
        <v>157</v>
      </c>
      <c r="N24" s="529">
        <v>214</v>
      </c>
      <c r="O24" s="147">
        <v>177</v>
      </c>
      <c r="P24" s="133"/>
      <c r="Q24" s="133"/>
      <c r="R24" s="134"/>
    </row>
    <row r="25" spans="2:28">
      <c r="L25" s="132"/>
      <c r="M25" s="133"/>
      <c r="N25" s="133"/>
      <c r="O25" s="133"/>
      <c r="P25" s="133"/>
      <c r="Q25" s="133"/>
      <c r="R25" s="134"/>
    </row>
    <row r="26" spans="2:28" ht="14.25" thickBot="1">
      <c r="L26" s="132"/>
      <c r="M26" s="148" t="s">
        <v>111</v>
      </c>
      <c r="N26" s="149"/>
      <c r="O26" s="150"/>
      <c r="P26" s="151" t="s">
        <v>112</v>
      </c>
      <c r="Q26" s="133"/>
      <c r="R26" s="134"/>
    </row>
    <row r="27" spans="2:28">
      <c r="L27" s="132"/>
      <c r="M27" s="137"/>
      <c r="N27" s="817" t="str">
        <f>N5</f>
        <v>令和5年5月審査分</v>
      </c>
      <c r="O27" s="821" t="str">
        <f>O5</f>
        <v>令和6年5月審査分</v>
      </c>
      <c r="P27" s="815" t="s">
        <v>113</v>
      </c>
      <c r="Q27" s="152"/>
      <c r="R27" s="134"/>
    </row>
    <row r="28" spans="2:28" ht="14.25" thickBot="1">
      <c r="B28" s="167"/>
      <c r="C28" s="167"/>
      <c r="L28" s="132"/>
      <c r="M28" s="138"/>
      <c r="N28" s="818"/>
      <c r="O28" s="822"/>
      <c r="P28" s="816"/>
      <c r="Q28" s="133"/>
      <c r="R28" s="134"/>
      <c r="AB28" s="485"/>
    </row>
    <row r="29" spans="2:28" ht="14.25" thickTop="1">
      <c r="L29" s="132"/>
      <c r="M29" s="139" t="s">
        <v>110</v>
      </c>
      <c r="N29" s="153">
        <v>0</v>
      </c>
      <c r="O29" s="154">
        <v>0</v>
      </c>
      <c r="P29" s="483" t="s">
        <v>195</v>
      </c>
      <c r="Q29" s="152"/>
      <c r="R29" s="134"/>
    </row>
    <row r="30" spans="2:28">
      <c r="L30" s="132"/>
      <c r="M30" s="142" t="s">
        <v>110</v>
      </c>
      <c r="N30" s="521">
        <v>1.1558999999999999</v>
      </c>
      <c r="O30" s="156">
        <v>1.0782</v>
      </c>
      <c r="P30" s="482">
        <v>-6.7220347780949794</v>
      </c>
      <c r="Q30" s="157"/>
      <c r="R30" s="134"/>
    </row>
    <row r="31" spans="2:28">
      <c r="L31" s="132"/>
      <c r="M31" s="142" t="s">
        <v>142</v>
      </c>
      <c r="N31" s="521">
        <v>0.27050000000000002</v>
      </c>
      <c r="O31" s="156">
        <v>0.22620000000000001</v>
      </c>
      <c r="P31" s="482">
        <v>-16.377079482439925</v>
      </c>
      <c r="Q31" s="157"/>
      <c r="R31" s="134"/>
    </row>
    <row r="32" spans="2:28">
      <c r="L32" s="132"/>
      <c r="M32" s="142" t="s">
        <v>144</v>
      </c>
      <c r="N32" s="521">
        <v>2.53E-2</v>
      </c>
      <c r="O32" s="156">
        <v>1.66E-2</v>
      </c>
      <c r="P32" s="482">
        <v>-34.387351778656125</v>
      </c>
      <c r="Q32" s="157"/>
      <c r="R32" s="134"/>
    </row>
    <row r="33" spans="12:18" ht="13.5" customHeight="1">
      <c r="L33" s="132"/>
      <c r="M33" s="142" t="s">
        <v>145</v>
      </c>
      <c r="N33" s="521">
        <v>0.49199999999999999</v>
      </c>
      <c r="O33" s="156">
        <v>0.48220000000000002</v>
      </c>
      <c r="P33" s="482">
        <v>-1.9918699186991802</v>
      </c>
      <c r="Q33" s="157"/>
      <c r="R33" s="134"/>
    </row>
    <row r="34" spans="12:18">
      <c r="L34" s="132"/>
      <c r="M34" s="142" t="s">
        <v>149</v>
      </c>
      <c r="N34" s="521">
        <v>1.9900000000000001E-2</v>
      </c>
      <c r="O34" s="156">
        <v>1.77E-2</v>
      </c>
      <c r="P34" s="482">
        <v>-11.05527638190955</v>
      </c>
      <c r="Q34" s="157"/>
      <c r="R34" s="134"/>
    </row>
    <row r="35" spans="12:18">
      <c r="L35" s="132"/>
      <c r="M35" s="142" t="s">
        <v>150</v>
      </c>
      <c r="N35" s="521">
        <v>5.0000000000000001E-4</v>
      </c>
      <c r="O35" s="156">
        <v>1.1999999999999999E-3</v>
      </c>
      <c r="P35" s="482">
        <v>140</v>
      </c>
      <c r="Q35" s="157"/>
      <c r="R35" s="134"/>
    </row>
    <row r="36" spans="12:18">
      <c r="L36" s="132"/>
      <c r="M36" s="142" t="s">
        <v>151</v>
      </c>
      <c r="N36" s="521">
        <v>2.7300000000000001E-2</v>
      </c>
      <c r="O36" s="156">
        <v>2.29E-2</v>
      </c>
      <c r="P36" s="482">
        <v>-16.117216117216117</v>
      </c>
      <c r="Q36" s="157"/>
      <c r="R36" s="134"/>
    </row>
    <row r="37" spans="12:18">
      <c r="L37" s="132"/>
      <c r="M37" s="142" t="s">
        <v>152</v>
      </c>
      <c r="N37" s="521">
        <v>8.2799999999999999E-2</v>
      </c>
      <c r="O37" s="156">
        <v>8.2699999999999996E-2</v>
      </c>
      <c r="P37" s="482">
        <v>-0.12077294685990125</v>
      </c>
      <c r="Q37" s="157"/>
      <c r="R37" s="134"/>
    </row>
    <row r="38" spans="12:18">
      <c r="L38" s="132"/>
      <c r="M38" s="368" t="s">
        <v>153</v>
      </c>
      <c r="N38" s="521">
        <v>1.6999999999999999E-3</v>
      </c>
      <c r="O38" s="156">
        <v>1.9E-3</v>
      </c>
      <c r="P38" s="482">
        <v>11.764705882352942</v>
      </c>
      <c r="Q38" s="157"/>
      <c r="R38" s="134"/>
    </row>
    <row r="39" spans="12:18">
      <c r="L39" s="132"/>
      <c r="M39" s="368" t="s">
        <v>154</v>
      </c>
      <c r="N39" s="521">
        <v>0.19400000000000001</v>
      </c>
      <c r="O39" s="156">
        <v>0.18820000000000001</v>
      </c>
      <c r="P39" s="482">
        <v>-2.989690721649481</v>
      </c>
      <c r="Q39" s="157"/>
      <c r="R39" s="134"/>
    </row>
    <row r="40" spans="12:18">
      <c r="L40" s="132"/>
      <c r="M40" s="368" t="s">
        <v>155</v>
      </c>
      <c r="N40" s="530">
        <v>1.9599999999999999E-2</v>
      </c>
      <c r="O40" s="370">
        <v>1.9599999999999999E-2</v>
      </c>
      <c r="P40" s="482">
        <v>0</v>
      </c>
      <c r="Q40" s="157"/>
      <c r="R40" s="134"/>
    </row>
    <row r="41" spans="12:18">
      <c r="L41" s="132"/>
      <c r="M41" s="368" t="s">
        <v>156</v>
      </c>
      <c r="N41" s="530">
        <v>4.0000000000000002E-4</v>
      </c>
      <c r="O41" s="370">
        <v>2.9999999999999997E-4</v>
      </c>
      <c r="P41" s="482">
        <v>-25.000000000000014</v>
      </c>
      <c r="Q41" s="157"/>
      <c r="R41" s="134"/>
    </row>
    <row r="42" spans="12:18" ht="14.25" thickBot="1">
      <c r="L42" s="132"/>
      <c r="M42" s="145" t="s">
        <v>157</v>
      </c>
      <c r="N42" s="523">
        <v>2.1899999999999999E-2</v>
      </c>
      <c r="O42" s="159">
        <v>1.8700000000000001E-2</v>
      </c>
      <c r="P42" s="517">
        <v>-14.611872146118714</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令和5年5月審査分</v>
      </c>
      <c r="O45" s="162"/>
      <c r="P45" s="163" t="str">
        <f>O5</f>
        <v>令和6年5月審査分</v>
      </c>
      <c r="Q45" s="437"/>
      <c r="R45" s="134"/>
    </row>
    <row r="46" spans="12:18" ht="14.25" thickTop="1">
      <c r="L46" s="132"/>
      <c r="M46" s="139" t="s">
        <v>110</v>
      </c>
      <c r="N46" s="164" t="s">
        <v>264</v>
      </c>
      <c r="O46" s="165"/>
      <c r="P46" s="525" t="s">
        <v>265</v>
      </c>
      <c r="Q46" s="438"/>
      <c r="R46" s="134"/>
    </row>
    <row r="47" spans="12:18">
      <c r="L47" s="132"/>
      <c r="M47" s="142" t="s">
        <v>142</v>
      </c>
      <c r="N47" s="166" t="s">
        <v>266</v>
      </c>
      <c r="O47" s="143"/>
      <c r="P47" s="526" t="s">
        <v>267</v>
      </c>
      <c r="Q47" s="384"/>
      <c r="R47" s="134"/>
    </row>
    <row r="48" spans="12:18">
      <c r="L48" s="132"/>
      <c r="M48" s="142" t="s">
        <v>144</v>
      </c>
      <c r="N48" s="166" t="s">
        <v>268</v>
      </c>
      <c r="O48" s="143"/>
      <c r="P48" s="526" t="s">
        <v>269</v>
      </c>
      <c r="Q48" s="384"/>
      <c r="R48" s="134"/>
    </row>
    <row r="49" spans="1:18">
      <c r="L49" s="132"/>
      <c r="M49" s="142" t="s">
        <v>145</v>
      </c>
      <c r="N49" s="166" t="s">
        <v>270</v>
      </c>
      <c r="O49" s="143"/>
      <c r="P49" s="526" t="s">
        <v>271</v>
      </c>
      <c r="Q49" s="384"/>
      <c r="R49" s="134"/>
    </row>
    <row r="50" spans="1:18">
      <c r="L50" s="132"/>
      <c r="M50" s="142" t="s">
        <v>149</v>
      </c>
      <c r="N50" s="166" t="s">
        <v>272</v>
      </c>
      <c r="O50" s="143"/>
      <c r="P50" s="526" t="s">
        <v>273</v>
      </c>
      <c r="Q50" s="384"/>
      <c r="R50" s="134"/>
    </row>
    <row r="51" spans="1:18">
      <c r="L51" s="132"/>
      <c r="M51" s="142" t="s">
        <v>150</v>
      </c>
      <c r="N51" s="166" t="s">
        <v>222</v>
      </c>
      <c r="O51" s="143"/>
      <c r="P51" s="526" t="s">
        <v>274</v>
      </c>
      <c r="Q51" s="384"/>
      <c r="R51" s="134"/>
    </row>
    <row r="52" spans="1:18">
      <c r="L52" s="132"/>
      <c r="M52" s="142" t="s">
        <v>151</v>
      </c>
      <c r="N52" s="166" t="s">
        <v>224</v>
      </c>
      <c r="O52" s="143"/>
      <c r="P52" s="526" t="s">
        <v>275</v>
      </c>
      <c r="Q52" s="384"/>
      <c r="R52" s="134"/>
    </row>
    <row r="53" spans="1:18">
      <c r="L53" s="132"/>
      <c r="M53" s="142" t="s">
        <v>152</v>
      </c>
      <c r="N53" s="166" t="s">
        <v>276</v>
      </c>
      <c r="O53" s="143"/>
      <c r="P53" s="526" t="s">
        <v>277</v>
      </c>
      <c r="Q53" s="384"/>
      <c r="R53" s="134"/>
    </row>
    <row r="54" spans="1:18">
      <c r="L54" s="132"/>
      <c r="M54" s="368" t="s">
        <v>153</v>
      </c>
      <c r="N54" s="166" t="s">
        <v>228</v>
      </c>
      <c r="O54" s="369"/>
      <c r="P54" s="526" t="s">
        <v>278</v>
      </c>
      <c r="Q54" s="439"/>
      <c r="R54" s="134"/>
    </row>
    <row r="55" spans="1:18">
      <c r="L55" s="132"/>
      <c r="M55" s="368" t="s">
        <v>154</v>
      </c>
      <c r="N55" s="166" t="s">
        <v>230</v>
      </c>
      <c r="O55" s="369"/>
      <c r="P55" s="526" t="s">
        <v>279</v>
      </c>
      <c r="Q55" s="439"/>
      <c r="R55" s="134"/>
    </row>
    <row r="56" spans="1:18">
      <c r="L56" s="132"/>
      <c r="M56" s="368" t="s">
        <v>155</v>
      </c>
      <c r="N56" s="166" t="s">
        <v>280</v>
      </c>
      <c r="O56" s="369"/>
      <c r="P56" s="526" t="s">
        <v>281</v>
      </c>
      <c r="Q56" s="439"/>
      <c r="R56" s="134"/>
    </row>
    <row r="57" spans="1:18">
      <c r="L57" s="132"/>
      <c r="M57" s="368" t="s">
        <v>156</v>
      </c>
      <c r="N57" s="166" t="s">
        <v>234</v>
      </c>
      <c r="O57" s="369"/>
      <c r="P57" s="526" t="s">
        <v>282</v>
      </c>
      <c r="Q57" s="439"/>
      <c r="R57" s="134"/>
    </row>
    <row r="58" spans="1:18" ht="14.25" thickBot="1">
      <c r="L58" s="132"/>
      <c r="M58" s="145" t="s">
        <v>157</v>
      </c>
      <c r="N58" s="168" t="s">
        <v>283</v>
      </c>
      <c r="O58" s="146"/>
      <c r="P58" s="520" t="s">
        <v>284</v>
      </c>
      <c r="Q58" s="440"/>
      <c r="R58" s="134"/>
    </row>
    <row r="59" spans="1:18">
      <c r="L59" s="132"/>
      <c r="M59" s="133"/>
      <c r="N59" s="133"/>
      <c r="O59" s="133"/>
      <c r="P59" s="133"/>
      <c r="Q59" s="133"/>
      <c r="R59" s="134"/>
    </row>
    <row r="60" spans="1:18" ht="14.25" thickBot="1">
      <c r="A60" s="176" t="s">
        <v>116</v>
      </c>
      <c r="B60" s="177" t="s">
        <v>210</v>
      </c>
      <c r="L60" s="132"/>
      <c r="M60" s="148" t="s">
        <v>115</v>
      </c>
      <c r="N60" s="133"/>
      <c r="O60" s="133"/>
      <c r="P60" s="133"/>
      <c r="Q60" s="133"/>
      <c r="R60" s="134"/>
    </row>
    <row r="61" spans="1:18" ht="14.25" thickBot="1">
      <c r="A61" s="176" t="s">
        <v>117</v>
      </c>
      <c r="B61" s="177" t="s">
        <v>118</v>
      </c>
      <c r="L61" s="132"/>
      <c r="M61" s="169" t="str">
        <f>N5</f>
        <v>令和5年5月審査分</v>
      </c>
      <c r="N61" s="170"/>
      <c r="O61" s="171" t="str">
        <f>O5</f>
        <v>令和6年5月審査分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159</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205</v>
      </c>
      <c r="B4" s="128"/>
      <c r="C4" s="128"/>
      <c r="D4" s="128"/>
      <c r="E4" s="128"/>
      <c r="F4" s="128"/>
      <c r="G4" s="128"/>
      <c r="H4" s="128"/>
      <c r="I4" s="128"/>
      <c r="J4" s="135" t="s">
        <v>208</v>
      </c>
      <c r="L4" s="132"/>
      <c r="M4" s="136" t="s">
        <v>122</v>
      </c>
      <c r="N4" s="133"/>
      <c r="O4" s="133"/>
      <c r="P4" s="133"/>
      <c r="Q4" s="133"/>
      <c r="R4" s="134"/>
    </row>
    <row r="5" spans="1:18" ht="13.5" customHeight="1">
      <c r="L5" s="132"/>
      <c r="M5" s="137"/>
      <c r="N5" s="817" t="s">
        <v>209</v>
      </c>
      <c r="O5" s="819" t="s">
        <v>208</v>
      </c>
      <c r="P5" s="133"/>
      <c r="Q5" s="133"/>
      <c r="R5" s="134"/>
    </row>
    <row r="6" spans="1:18" ht="14.25" thickBot="1">
      <c r="L6" s="132"/>
      <c r="M6" s="138"/>
      <c r="N6" s="818"/>
      <c r="O6" s="820"/>
      <c r="P6" s="133"/>
      <c r="Q6" s="133"/>
      <c r="R6" s="134"/>
    </row>
    <row r="7" spans="1:18" ht="14.25" thickTop="1">
      <c r="L7" s="132"/>
      <c r="M7" s="139" t="s">
        <v>139</v>
      </c>
      <c r="N7" s="528">
        <v>719.18799999999999</v>
      </c>
      <c r="O7" s="527">
        <v>658.82399999999996</v>
      </c>
      <c r="P7" s="133"/>
      <c r="Q7" s="133"/>
      <c r="R7" s="134"/>
    </row>
    <row r="8" spans="1:18">
      <c r="L8" s="132"/>
      <c r="M8" s="139" t="s">
        <v>140</v>
      </c>
      <c r="N8" s="512">
        <v>32.103000000000002</v>
      </c>
      <c r="O8" s="144">
        <v>32.981000000000002</v>
      </c>
      <c r="P8" s="133"/>
      <c r="Q8" s="133"/>
      <c r="R8" s="134"/>
    </row>
    <row r="9" spans="1:18">
      <c r="L9" s="132"/>
      <c r="M9" s="139" t="s">
        <v>141</v>
      </c>
      <c r="N9" s="512">
        <v>2668.5549999999998</v>
      </c>
      <c r="O9" s="144">
        <v>2510.8330000000001</v>
      </c>
      <c r="P9" s="133"/>
      <c r="Q9" s="133"/>
      <c r="R9" s="134"/>
    </row>
    <row r="10" spans="1:18">
      <c r="L10" s="132"/>
      <c r="M10" s="142" t="s">
        <v>142</v>
      </c>
      <c r="N10" s="512">
        <v>527.80799999999999</v>
      </c>
      <c r="O10" s="144">
        <v>464.03100000000001</v>
      </c>
      <c r="P10" s="133"/>
      <c r="Q10" s="133"/>
      <c r="R10" s="134"/>
    </row>
    <row r="11" spans="1:18">
      <c r="L11" s="132"/>
      <c r="M11" s="142" t="s">
        <v>144</v>
      </c>
      <c r="N11" s="512">
        <v>29.007000000000001</v>
      </c>
      <c r="O11" s="144">
        <v>27.803999999999998</v>
      </c>
      <c r="P11" s="133"/>
      <c r="Q11" s="133"/>
      <c r="R11" s="134"/>
    </row>
    <row r="12" spans="1:18">
      <c r="L12" s="132"/>
      <c r="M12" s="142" t="s">
        <v>145</v>
      </c>
      <c r="N12" s="512">
        <v>2071.4929999999999</v>
      </c>
      <c r="O12" s="144">
        <v>1932.5070000000001</v>
      </c>
      <c r="P12" s="133"/>
      <c r="Q12" s="133"/>
      <c r="R12" s="134"/>
    </row>
    <row r="13" spans="1:18">
      <c r="L13" s="132"/>
      <c r="M13" s="142" t="s">
        <v>146</v>
      </c>
      <c r="N13" s="512">
        <v>0.432</v>
      </c>
      <c r="O13" s="144">
        <v>0.63800000000000001</v>
      </c>
      <c r="P13" s="133"/>
      <c r="Q13" s="133"/>
      <c r="R13" s="134"/>
    </row>
    <row r="14" spans="1:18">
      <c r="L14" s="132"/>
      <c r="M14" s="142" t="s">
        <v>147</v>
      </c>
      <c r="N14" s="512">
        <v>0</v>
      </c>
      <c r="O14" s="144">
        <v>0</v>
      </c>
      <c r="P14" s="133"/>
      <c r="Q14" s="133"/>
      <c r="R14" s="134"/>
    </row>
    <row r="15" spans="1:18">
      <c r="L15" s="132"/>
      <c r="M15" s="142" t="s">
        <v>148</v>
      </c>
      <c r="N15" s="512">
        <v>0.68400000000000005</v>
      </c>
      <c r="O15" s="144">
        <v>1.4139999999999999</v>
      </c>
      <c r="P15" s="133"/>
      <c r="Q15" s="133"/>
      <c r="R15" s="134"/>
    </row>
    <row r="16" spans="1:18">
      <c r="L16" s="132"/>
      <c r="M16" s="142" t="s">
        <v>149</v>
      </c>
      <c r="N16" s="512">
        <v>25.238</v>
      </c>
      <c r="O16" s="144">
        <v>22.675999999999998</v>
      </c>
      <c r="P16" s="133"/>
      <c r="Q16" s="133"/>
      <c r="R16" s="134"/>
    </row>
    <row r="17" spans="2:28">
      <c r="L17" s="132"/>
      <c r="M17" s="142" t="s">
        <v>150</v>
      </c>
      <c r="N17" s="512">
        <v>0.57199999999999995</v>
      </c>
      <c r="O17" s="144">
        <v>2.3969999999999998</v>
      </c>
      <c r="P17" s="133"/>
      <c r="Q17" s="133"/>
      <c r="R17" s="134"/>
    </row>
    <row r="18" spans="2:28">
      <c r="L18" s="132"/>
      <c r="M18" s="142" t="s">
        <v>151</v>
      </c>
      <c r="N18" s="512">
        <v>53.780999999999999</v>
      </c>
      <c r="O18" s="144">
        <v>37.518999999999998</v>
      </c>
      <c r="P18" s="133"/>
      <c r="Q18" s="133"/>
      <c r="R18" s="134"/>
    </row>
    <row r="19" spans="2:28">
      <c r="L19" s="132"/>
      <c r="M19" s="142" t="s">
        <v>152</v>
      </c>
      <c r="N19" s="512">
        <v>138.33600000000001</v>
      </c>
      <c r="O19" s="144">
        <v>145.32400000000001</v>
      </c>
      <c r="P19" s="133"/>
      <c r="Q19" s="133"/>
      <c r="R19" s="134"/>
    </row>
    <row r="20" spans="2:28">
      <c r="L20" s="132"/>
      <c r="M20" s="368" t="s">
        <v>153</v>
      </c>
      <c r="N20" s="512">
        <v>1.91</v>
      </c>
      <c r="O20" s="144">
        <v>2.2850000000000001</v>
      </c>
      <c r="P20" s="133"/>
      <c r="Q20" s="133"/>
      <c r="R20" s="134"/>
    </row>
    <row r="21" spans="2:28">
      <c r="L21" s="132"/>
      <c r="M21" s="368" t="s">
        <v>154</v>
      </c>
      <c r="N21" s="512">
        <v>496.91500000000002</v>
      </c>
      <c r="O21" s="144">
        <v>516.24099999999999</v>
      </c>
      <c r="P21" s="133"/>
      <c r="Q21" s="133"/>
      <c r="R21" s="134"/>
    </row>
    <row r="22" spans="2:28">
      <c r="L22" s="132"/>
      <c r="M22" s="368" t="s">
        <v>155</v>
      </c>
      <c r="N22" s="512">
        <v>27.374000000000002</v>
      </c>
      <c r="O22" s="144">
        <v>26.154999999999998</v>
      </c>
      <c r="P22" s="133"/>
      <c r="Q22" s="133"/>
      <c r="R22" s="134"/>
    </row>
    <row r="23" spans="2:28">
      <c r="L23" s="132"/>
      <c r="M23" s="368" t="s">
        <v>156</v>
      </c>
      <c r="N23" s="512">
        <v>0.61399999999999999</v>
      </c>
      <c r="O23" s="144">
        <v>0.495</v>
      </c>
      <c r="P23" s="133"/>
      <c r="Q23" s="133"/>
      <c r="R23" s="134"/>
    </row>
    <row r="24" spans="2:28" ht="14.25" thickBot="1">
      <c r="L24" s="132"/>
      <c r="M24" s="145" t="s">
        <v>157</v>
      </c>
      <c r="N24" s="529">
        <v>45.682000000000002</v>
      </c>
      <c r="O24" s="147">
        <v>23.151999999999997</v>
      </c>
      <c r="P24" s="133"/>
      <c r="Q24" s="133"/>
      <c r="R24" s="134"/>
    </row>
    <row r="25" spans="2:28">
      <c r="L25" s="132"/>
      <c r="M25" s="133"/>
      <c r="N25" s="133"/>
      <c r="O25" s="133"/>
      <c r="P25" s="133"/>
      <c r="Q25" s="133"/>
      <c r="R25" s="134"/>
    </row>
    <row r="26" spans="2:28" ht="14.25" thickBot="1">
      <c r="L26" s="132"/>
      <c r="M26" s="148" t="s">
        <v>111</v>
      </c>
      <c r="N26" s="149"/>
      <c r="O26" s="150"/>
      <c r="P26" s="178" t="s">
        <v>120</v>
      </c>
      <c r="Q26" s="133"/>
      <c r="R26" s="134"/>
    </row>
    <row r="27" spans="2:28">
      <c r="L27" s="132"/>
      <c r="M27" s="137"/>
      <c r="N27" s="817" t="str">
        <f>N5</f>
        <v>令和5年5月審査分</v>
      </c>
      <c r="O27" s="821" t="str">
        <f>O5</f>
        <v>令和6年5月審査分</v>
      </c>
      <c r="P27" s="815" t="s">
        <v>113</v>
      </c>
      <c r="Q27" s="152"/>
      <c r="R27" s="134"/>
    </row>
    <row r="28" spans="2:28" ht="14.25" thickBot="1">
      <c r="B28" s="167"/>
      <c r="C28" s="167"/>
      <c r="L28" s="132"/>
      <c r="M28" s="138"/>
      <c r="N28" s="818"/>
      <c r="O28" s="822"/>
      <c r="P28" s="816"/>
      <c r="Q28" s="133"/>
      <c r="R28" s="134"/>
      <c r="AB28" s="485"/>
    </row>
    <row r="29" spans="2:28" ht="14.25" thickTop="1">
      <c r="L29" s="132"/>
      <c r="M29" s="139" t="s">
        <v>110</v>
      </c>
      <c r="N29" s="153">
        <v>0</v>
      </c>
      <c r="O29" s="154">
        <v>0</v>
      </c>
      <c r="P29" s="483" t="s">
        <v>18</v>
      </c>
      <c r="Q29" s="152"/>
      <c r="R29" s="134"/>
    </row>
    <row r="30" spans="2:28">
      <c r="L30" s="132"/>
      <c r="M30" s="142" t="s">
        <v>110</v>
      </c>
      <c r="N30" s="521">
        <v>3.4198459999999997</v>
      </c>
      <c r="O30" s="156">
        <v>3.2026379999999999</v>
      </c>
      <c r="P30" s="516">
        <v>-6.3513971096944175</v>
      </c>
      <c r="Q30" s="157"/>
      <c r="R30" s="134"/>
    </row>
    <row r="31" spans="2:28">
      <c r="L31" s="132"/>
      <c r="M31" s="142" t="s">
        <v>142</v>
      </c>
      <c r="N31" s="521">
        <v>0.52780799999999994</v>
      </c>
      <c r="O31" s="156">
        <v>0.46403100000000003</v>
      </c>
      <c r="P31" s="516">
        <v>-12.083371225900308</v>
      </c>
      <c r="Q31" s="157"/>
      <c r="R31" s="134"/>
    </row>
    <row r="32" spans="2:28">
      <c r="L32" s="132"/>
      <c r="M32" s="142" t="s">
        <v>144</v>
      </c>
      <c r="N32" s="521">
        <v>2.9007000000000002E-2</v>
      </c>
      <c r="O32" s="156">
        <v>2.7803999999999999E-2</v>
      </c>
      <c r="P32" s="516">
        <v>-4.1472747957389657</v>
      </c>
      <c r="Q32" s="157"/>
      <c r="R32" s="134"/>
    </row>
    <row r="33" spans="12:18" ht="13.5" customHeight="1">
      <c r="L33" s="132"/>
      <c r="M33" s="142" t="s">
        <v>145</v>
      </c>
      <c r="N33" s="521">
        <v>2.0714929999999998</v>
      </c>
      <c r="O33" s="156">
        <v>1.932507</v>
      </c>
      <c r="P33" s="516">
        <v>-6.7094602781665174</v>
      </c>
      <c r="Q33" s="157"/>
      <c r="R33" s="134"/>
    </row>
    <row r="34" spans="12:18">
      <c r="L34" s="132"/>
      <c r="M34" s="142" t="s">
        <v>149</v>
      </c>
      <c r="N34" s="522">
        <v>2.5238E-2</v>
      </c>
      <c r="O34" s="156">
        <v>2.2675999999999998E-2</v>
      </c>
      <c r="P34" s="516">
        <v>-10.151359061732308</v>
      </c>
      <c r="Q34" s="157"/>
      <c r="R34" s="134"/>
    </row>
    <row r="35" spans="12:18">
      <c r="L35" s="132"/>
      <c r="M35" s="142" t="s">
        <v>150</v>
      </c>
      <c r="N35" s="522">
        <v>5.7199999999999992E-4</v>
      </c>
      <c r="O35" s="156">
        <v>2.3969999999999998E-3</v>
      </c>
      <c r="P35" s="516">
        <v>319.05594405594411</v>
      </c>
      <c r="Q35" s="157"/>
      <c r="R35" s="134"/>
    </row>
    <row r="36" spans="12:18">
      <c r="L36" s="132"/>
      <c r="M36" s="142" t="s">
        <v>151</v>
      </c>
      <c r="N36" s="522">
        <v>5.3780999999999995E-2</v>
      </c>
      <c r="O36" s="156">
        <v>3.7518999999999997E-2</v>
      </c>
      <c r="P36" s="516">
        <v>-30.237444450642428</v>
      </c>
      <c r="Q36" s="157"/>
      <c r="R36" s="134"/>
    </row>
    <row r="37" spans="12:18">
      <c r="L37" s="132"/>
      <c r="M37" s="142" t="s">
        <v>152</v>
      </c>
      <c r="N37" s="522">
        <v>0.13833600000000001</v>
      </c>
      <c r="O37" s="156">
        <v>0.14532400000000001</v>
      </c>
      <c r="P37" s="516">
        <v>5.0514688873467577</v>
      </c>
      <c r="Q37" s="157"/>
      <c r="R37" s="134"/>
    </row>
    <row r="38" spans="12:18">
      <c r="L38" s="132"/>
      <c r="M38" s="368" t="s">
        <v>153</v>
      </c>
      <c r="N38" s="522">
        <v>1.91E-3</v>
      </c>
      <c r="O38" s="156">
        <v>2.2850000000000001E-3</v>
      </c>
      <c r="P38" s="516">
        <v>19.633507853403145</v>
      </c>
      <c r="Q38" s="157"/>
      <c r="R38" s="134"/>
    </row>
    <row r="39" spans="12:18">
      <c r="L39" s="132"/>
      <c r="M39" s="368" t="s">
        <v>154</v>
      </c>
      <c r="N39" s="522">
        <v>0.496915</v>
      </c>
      <c r="O39" s="156">
        <v>0.51624099999999995</v>
      </c>
      <c r="P39" s="516">
        <v>3.8891963414265973</v>
      </c>
      <c r="Q39" s="157"/>
      <c r="R39" s="134"/>
    </row>
    <row r="40" spans="12:18">
      <c r="L40" s="132"/>
      <c r="M40" s="368" t="s">
        <v>155</v>
      </c>
      <c r="N40" s="518">
        <v>2.7806000000000001E-2</v>
      </c>
      <c r="O40" s="156">
        <v>2.6793000000000001E-2</v>
      </c>
      <c r="P40" s="516">
        <v>-3.6430986118104016</v>
      </c>
      <c r="Q40" s="157"/>
      <c r="R40" s="134"/>
    </row>
    <row r="41" spans="12:18">
      <c r="L41" s="132"/>
      <c r="M41" s="368" t="s">
        <v>156</v>
      </c>
      <c r="N41" s="518">
        <v>6.1399999999999996E-4</v>
      </c>
      <c r="O41" s="156">
        <v>4.95E-4</v>
      </c>
      <c r="P41" s="516">
        <v>-19.381107491856682</v>
      </c>
      <c r="Q41" s="157"/>
      <c r="R41" s="134"/>
    </row>
    <row r="42" spans="12:18" ht="14.25" thickBot="1">
      <c r="L42" s="132"/>
      <c r="M42" s="145" t="s">
        <v>157</v>
      </c>
      <c r="N42" s="519">
        <v>4.6365999999999997E-2</v>
      </c>
      <c r="O42" s="159">
        <v>2.4565999999999998E-2</v>
      </c>
      <c r="P42" s="517">
        <v>-47.017210887288094</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令和5年5月審査分</v>
      </c>
      <c r="O45" s="162"/>
      <c r="P45" s="163" t="str">
        <f>O5</f>
        <v>令和6年5月審査分</v>
      </c>
      <c r="Q45" s="437"/>
      <c r="R45" s="134"/>
    </row>
    <row r="46" spans="12:18" ht="14.25" thickTop="1">
      <c r="L46" s="132"/>
      <c r="M46" s="179" t="s">
        <v>110</v>
      </c>
      <c r="N46" s="524" t="s">
        <v>285</v>
      </c>
      <c r="O46" s="165"/>
      <c r="P46" s="525" t="s">
        <v>286</v>
      </c>
      <c r="Q46" s="438"/>
      <c r="R46" s="134"/>
    </row>
    <row r="47" spans="12:18">
      <c r="L47" s="132"/>
      <c r="M47" s="142" t="s">
        <v>142</v>
      </c>
      <c r="N47" s="166" t="s">
        <v>287</v>
      </c>
      <c r="O47" s="143"/>
      <c r="P47" s="526" t="s">
        <v>288</v>
      </c>
      <c r="Q47" s="384"/>
      <c r="R47" s="134"/>
    </row>
    <row r="48" spans="12:18">
      <c r="L48" s="132"/>
      <c r="M48" s="142" t="s">
        <v>144</v>
      </c>
      <c r="N48" s="166" t="s">
        <v>242</v>
      </c>
      <c r="O48" s="143"/>
      <c r="P48" s="526" t="s">
        <v>289</v>
      </c>
      <c r="Q48" s="384"/>
      <c r="R48" s="134"/>
    </row>
    <row r="49" spans="1:18">
      <c r="L49" s="132"/>
      <c r="M49" s="142" t="s">
        <v>145</v>
      </c>
      <c r="N49" s="166" t="s">
        <v>290</v>
      </c>
      <c r="O49" s="143"/>
      <c r="P49" s="526" t="s">
        <v>291</v>
      </c>
      <c r="Q49" s="384"/>
      <c r="R49" s="134"/>
    </row>
    <row r="50" spans="1:18">
      <c r="L50" s="132"/>
      <c r="M50" s="142" t="s">
        <v>149</v>
      </c>
      <c r="N50" s="166" t="s">
        <v>292</v>
      </c>
      <c r="O50" s="143"/>
      <c r="P50" s="526" t="s">
        <v>293</v>
      </c>
      <c r="Q50" s="384"/>
      <c r="R50" s="134"/>
    </row>
    <row r="51" spans="1:18">
      <c r="L51" s="132"/>
      <c r="M51" s="142" t="s">
        <v>150</v>
      </c>
      <c r="N51" s="166" t="s">
        <v>248</v>
      </c>
      <c r="O51" s="143"/>
      <c r="P51" s="526" t="s">
        <v>294</v>
      </c>
      <c r="Q51" s="384"/>
      <c r="R51" s="134"/>
    </row>
    <row r="52" spans="1:18">
      <c r="L52" s="132"/>
      <c r="M52" s="142" t="s">
        <v>151</v>
      </c>
      <c r="N52" s="166" t="s">
        <v>250</v>
      </c>
      <c r="O52" s="143"/>
      <c r="P52" s="526" t="s">
        <v>295</v>
      </c>
      <c r="Q52" s="384"/>
      <c r="R52" s="134"/>
    </row>
    <row r="53" spans="1:18">
      <c r="L53" s="132"/>
      <c r="M53" s="142" t="s">
        <v>152</v>
      </c>
      <c r="N53" s="166" t="s">
        <v>296</v>
      </c>
      <c r="O53" s="143"/>
      <c r="P53" s="526" t="s">
        <v>297</v>
      </c>
      <c r="Q53" s="384"/>
      <c r="R53" s="134"/>
    </row>
    <row r="54" spans="1:18">
      <c r="L54" s="132"/>
      <c r="M54" s="368" t="s">
        <v>153</v>
      </c>
      <c r="N54" s="166" t="s">
        <v>254</v>
      </c>
      <c r="O54" s="369"/>
      <c r="P54" s="526" t="s">
        <v>298</v>
      </c>
      <c r="Q54" s="439"/>
      <c r="R54" s="134"/>
    </row>
    <row r="55" spans="1:18">
      <c r="L55" s="132"/>
      <c r="M55" s="368" t="s">
        <v>154</v>
      </c>
      <c r="N55" s="166" t="s">
        <v>299</v>
      </c>
      <c r="O55" s="369"/>
      <c r="P55" s="526" t="s">
        <v>300</v>
      </c>
      <c r="Q55" s="439"/>
      <c r="R55" s="134"/>
    </row>
    <row r="56" spans="1:18">
      <c r="L56" s="132"/>
      <c r="M56" s="368" t="s">
        <v>155</v>
      </c>
      <c r="N56" s="166" t="s">
        <v>301</v>
      </c>
      <c r="O56" s="369"/>
      <c r="P56" s="526" t="s">
        <v>302</v>
      </c>
      <c r="Q56" s="439"/>
      <c r="R56" s="134"/>
    </row>
    <row r="57" spans="1:18">
      <c r="L57" s="132"/>
      <c r="M57" s="368" t="s">
        <v>156</v>
      </c>
      <c r="N57" s="166" t="s">
        <v>260</v>
      </c>
      <c r="O57" s="369"/>
      <c r="P57" s="526" t="s">
        <v>303</v>
      </c>
      <c r="Q57" s="439"/>
      <c r="R57" s="134"/>
    </row>
    <row r="58" spans="1:18" ht="14.25" thickBot="1">
      <c r="L58" s="132"/>
      <c r="M58" s="145" t="s">
        <v>157</v>
      </c>
      <c r="N58" s="168" t="s">
        <v>304</v>
      </c>
      <c r="O58" s="146"/>
      <c r="P58" s="520" t="s">
        <v>305</v>
      </c>
      <c r="Q58" s="440"/>
      <c r="R58" s="134"/>
    </row>
    <row r="59" spans="1:18">
      <c r="L59" s="132"/>
      <c r="M59" s="133"/>
      <c r="N59" s="133"/>
      <c r="O59" s="133"/>
      <c r="P59" s="133"/>
      <c r="Q59" s="133"/>
      <c r="R59" s="134"/>
    </row>
    <row r="60" spans="1:18" ht="14.25" thickBot="1">
      <c r="A60" s="176" t="s">
        <v>116</v>
      </c>
      <c r="B60" s="177" t="s">
        <v>210</v>
      </c>
      <c r="L60" s="132"/>
      <c r="M60" s="148" t="s">
        <v>115</v>
      </c>
      <c r="N60" s="133"/>
      <c r="O60" s="133"/>
      <c r="P60" s="133"/>
      <c r="Q60" s="133"/>
      <c r="R60" s="134"/>
    </row>
    <row r="61" spans="1:18" ht="14.25" thickBot="1">
      <c r="A61" s="176" t="s">
        <v>117</v>
      </c>
      <c r="B61" s="177" t="s">
        <v>118</v>
      </c>
      <c r="L61" s="132"/>
      <c r="M61" s="169" t="str">
        <f>N5</f>
        <v>令和5年5月審査分</v>
      </c>
      <c r="N61" s="170"/>
      <c r="O61" s="171" t="str">
        <f>O5</f>
        <v>令和6年5月審査分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BJ75"/>
  <sheetViews>
    <sheetView showGridLines="0" zoomScale="50" zoomScaleNormal="50" zoomScaleSheetLayoutView="40" workbookViewId="0"/>
  </sheetViews>
  <sheetFormatPr defaultRowHeight="14.25"/>
  <cols>
    <col min="1" max="4" width="3.625" style="1" customWidth="1"/>
    <col min="5" max="5" width="13.625" style="1" customWidth="1"/>
    <col min="6" max="6" width="15.125" style="414" customWidth="1"/>
    <col min="7" max="7" width="10" style="391" customWidth="1"/>
    <col min="8" max="8" width="15.125" style="414" customWidth="1"/>
    <col min="9" max="13" width="10" style="391" customWidth="1"/>
    <col min="14" max="14" width="1.625" style="1" customWidth="1"/>
    <col min="15" max="15" width="15.125" style="414" customWidth="1"/>
    <col min="16" max="16" width="10" style="391" customWidth="1"/>
    <col min="17" max="17" width="15.125" style="414" customWidth="1"/>
    <col min="18" max="22" width="10" style="391" customWidth="1"/>
    <col min="23" max="23" width="1.625" style="1" customWidth="1"/>
    <col min="24" max="24" width="15.125" style="414" customWidth="1"/>
    <col min="25" max="25" width="10" style="391" customWidth="1"/>
    <col min="26" max="26" width="15.125" style="414" customWidth="1"/>
    <col min="27" max="31" width="10" style="39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206" customWidth="1"/>
    <col min="64" max="64" width="18.875" style="206" customWidth="1"/>
    <col min="65" max="65" width="19.25" style="206" customWidth="1"/>
    <col min="66" max="16384" width="9" style="206"/>
  </cols>
  <sheetData>
    <row r="1" spans="1:62" ht="25.5">
      <c r="A1" s="484" t="s">
        <v>17</v>
      </c>
      <c r="B1" s="19"/>
      <c r="C1" s="10"/>
      <c r="D1" s="10"/>
      <c r="E1" s="10"/>
      <c r="F1" s="413"/>
      <c r="G1" s="390"/>
      <c r="H1" s="413"/>
      <c r="I1" s="390"/>
      <c r="J1" s="390"/>
      <c r="K1" s="390"/>
      <c r="L1" s="390"/>
      <c r="M1" s="390"/>
      <c r="N1" s="10"/>
      <c r="O1" s="413"/>
      <c r="P1" s="390"/>
      <c r="Q1" s="413"/>
      <c r="R1" s="390"/>
      <c r="S1" s="390"/>
      <c r="T1" s="390"/>
      <c r="U1" s="390"/>
      <c r="V1" s="390"/>
      <c r="W1" s="10"/>
      <c r="X1" s="413"/>
      <c r="Y1" s="390"/>
      <c r="Z1" s="413"/>
      <c r="AA1" s="390"/>
      <c r="AB1" s="390"/>
      <c r="AC1" s="390"/>
      <c r="AD1" s="390"/>
      <c r="AE1" s="390"/>
    </row>
    <row r="2" spans="1:62" ht="30" customHeight="1">
      <c r="A2" s="19" t="s">
        <v>208</v>
      </c>
      <c r="B2" s="9"/>
      <c r="C2" s="10"/>
      <c r="D2" s="10"/>
      <c r="E2" s="10"/>
      <c r="F2" s="413"/>
      <c r="G2" s="390"/>
      <c r="H2" s="413"/>
      <c r="I2" s="390"/>
      <c r="J2" s="390"/>
      <c r="K2" s="390"/>
      <c r="L2" s="390"/>
      <c r="M2" s="390"/>
      <c r="N2" s="10"/>
      <c r="O2" s="413"/>
      <c r="P2" s="390"/>
      <c r="Q2" s="413"/>
      <c r="R2" s="390"/>
      <c r="S2" s="390"/>
      <c r="T2" s="390"/>
      <c r="U2" s="390"/>
      <c r="V2" s="390"/>
      <c r="W2" s="10"/>
      <c r="X2" s="413"/>
      <c r="Y2" s="390"/>
      <c r="Z2" s="413"/>
      <c r="AA2" s="390"/>
      <c r="AB2" s="390"/>
      <c r="AC2" s="390"/>
      <c r="AD2" s="390"/>
      <c r="AE2" s="390"/>
    </row>
    <row r="3" spans="1:62" ht="12.75" customHeight="1"/>
    <row r="4" spans="1:62" s="209" customFormat="1" ht="21" customHeight="1" thickBot="1">
      <c r="A4" s="208" t="s">
        <v>200</v>
      </c>
      <c r="B4" s="208"/>
      <c r="C4" s="208"/>
      <c r="D4" s="208"/>
      <c r="E4" s="208"/>
      <c r="F4" s="415"/>
      <c r="G4" s="392"/>
      <c r="H4" s="415"/>
      <c r="I4" s="392"/>
      <c r="J4" s="392"/>
      <c r="K4" s="392"/>
      <c r="L4" s="392"/>
      <c r="M4" s="392"/>
      <c r="N4" s="208"/>
      <c r="O4" s="415"/>
      <c r="P4" s="392"/>
      <c r="Q4" s="415"/>
      <c r="R4" s="392"/>
      <c r="S4" s="392"/>
      <c r="T4" s="392"/>
      <c r="U4" s="392"/>
      <c r="V4" s="392"/>
      <c r="W4" s="208"/>
      <c r="X4" s="415"/>
      <c r="Y4" s="392"/>
      <c r="Z4" s="415"/>
      <c r="AA4" s="392"/>
      <c r="AB4" s="392"/>
      <c r="AC4" s="392"/>
      <c r="AD4" s="392"/>
      <c r="AE4" s="408" t="s">
        <v>208</v>
      </c>
      <c r="AF4" s="208"/>
      <c r="AG4" s="208"/>
      <c r="AH4" s="208"/>
      <c r="AI4" s="208"/>
      <c r="AJ4" s="208"/>
      <c r="AK4" s="208"/>
      <c r="AL4" s="208"/>
      <c r="AM4" s="208"/>
      <c r="AN4" s="208"/>
      <c r="AO4" s="208"/>
      <c r="AP4" s="208"/>
      <c r="AQ4" s="208"/>
      <c r="AR4" s="208"/>
      <c r="AS4" s="208"/>
      <c r="AT4" s="208"/>
      <c r="AU4" s="208"/>
      <c r="AV4" s="208"/>
      <c r="AW4" s="208"/>
      <c r="AX4" s="208"/>
      <c r="AY4" s="208"/>
      <c r="AZ4" s="208"/>
      <c r="BA4" s="208"/>
      <c r="BB4" s="208"/>
      <c r="BC4" s="208"/>
      <c r="BD4" s="208"/>
      <c r="BE4" s="208"/>
      <c r="BF4" s="208"/>
      <c r="BG4" s="208"/>
      <c r="BH4" s="208"/>
      <c r="BI4" s="208"/>
      <c r="BJ4" s="208"/>
    </row>
    <row r="5" spans="1:62" ht="27" customHeight="1">
      <c r="A5" s="665" t="s">
        <v>0</v>
      </c>
      <c r="B5" s="666"/>
      <c r="C5" s="666"/>
      <c r="D5" s="666"/>
      <c r="E5" s="667"/>
      <c r="F5" s="416" t="s">
        <v>25</v>
      </c>
      <c r="G5" s="393"/>
      <c r="H5" s="421"/>
      <c r="I5" s="393"/>
      <c r="J5" s="393"/>
      <c r="K5" s="393"/>
      <c r="L5" s="393"/>
      <c r="M5" s="395"/>
      <c r="O5" s="426" t="s">
        <v>104</v>
      </c>
      <c r="P5" s="393"/>
      <c r="Q5" s="421"/>
      <c r="R5" s="393"/>
      <c r="S5" s="393"/>
      <c r="T5" s="393"/>
      <c r="U5" s="393"/>
      <c r="V5" s="395"/>
      <c r="X5" s="426" t="s">
        <v>26</v>
      </c>
      <c r="Y5" s="393"/>
      <c r="Z5" s="421"/>
      <c r="AA5" s="393"/>
      <c r="AB5" s="393"/>
      <c r="AC5" s="393"/>
      <c r="AD5" s="393"/>
      <c r="AE5" s="395"/>
    </row>
    <row r="6" spans="1:62" ht="21" customHeight="1">
      <c r="A6" s="668"/>
      <c r="B6" s="669"/>
      <c r="C6" s="669"/>
      <c r="D6" s="669"/>
      <c r="E6" s="670"/>
      <c r="F6" s="656" t="s">
        <v>13</v>
      </c>
      <c r="G6" s="647" t="s">
        <v>131</v>
      </c>
      <c r="H6" s="649" t="s">
        <v>14</v>
      </c>
      <c r="I6" s="651" t="s">
        <v>130</v>
      </c>
      <c r="J6" s="396" t="s">
        <v>128</v>
      </c>
      <c r="K6" s="397"/>
      <c r="L6" s="397"/>
      <c r="M6" s="398"/>
      <c r="O6" s="645" t="s">
        <v>13</v>
      </c>
      <c r="P6" s="647" t="s">
        <v>131</v>
      </c>
      <c r="Q6" s="649" t="s">
        <v>14</v>
      </c>
      <c r="R6" s="651" t="s">
        <v>130</v>
      </c>
      <c r="S6" s="396" t="s">
        <v>128</v>
      </c>
      <c r="T6" s="397"/>
      <c r="U6" s="397"/>
      <c r="V6" s="398"/>
      <c r="X6" s="645" t="s">
        <v>13</v>
      </c>
      <c r="Y6" s="647" t="s">
        <v>131</v>
      </c>
      <c r="Z6" s="649" t="s">
        <v>14</v>
      </c>
      <c r="AA6" s="651" t="s">
        <v>130</v>
      </c>
      <c r="AB6" s="396" t="s">
        <v>128</v>
      </c>
      <c r="AC6" s="397"/>
      <c r="AD6" s="397"/>
      <c r="AE6" s="398"/>
    </row>
    <row r="7" spans="1:62" ht="31.5" customHeight="1" thickBot="1">
      <c r="A7" s="671"/>
      <c r="B7" s="672"/>
      <c r="C7" s="672"/>
      <c r="D7" s="672"/>
      <c r="E7" s="673"/>
      <c r="F7" s="657"/>
      <c r="G7" s="648"/>
      <c r="H7" s="650"/>
      <c r="I7" s="652"/>
      <c r="J7" s="399" t="s">
        <v>13</v>
      </c>
      <c r="K7" s="400" t="s">
        <v>131</v>
      </c>
      <c r="L7" s="401" t="s">
        <v>14</v>
      </c>
      <c r="M7" s="402" t="s">
        <v>132</v>
      </c>
      <c r="O7" s="646"/>
      <c r="P7" s="648"/>
      <c r="Q7" s="650"/>
      <c r="R7" s="652"/>
      <c r="S7" s="399" t="s">
        <v>13</v>
      </c>
      <c r="T7" s="400" t="s">
        <v>131</v>
      </c>
      <c r="U7" s="401" t="s">
        <v>14</v>
      </c>
      <c r="V7" s="402" t="s">
        <v>132</v>
      </c>
      <c r="X7" s="646"/>
      <c r="Y7" s="648"/>
      <c r="Z7" s="650"/>
      <c r="AA7" s="652"/>
      <c r="AB7" s="399" t="s">
        <v>13</v>
      </c>
      <c r="AC7" s="400" t="s">
        <v>131</v>
      </c>
      <c r="AD7" s="401" t="s">
        <v>14</v>
      </c>
      <c r="AE7" s="402" t="s">
        <v>132</v>
      </c>
    </row>
    <row r="8" spans="1:62" ht="12" customHeight="1" thickTop="1">
      <c r="A8" s="674" t="s">
        <v>1</v>
      </c>
      <c r="B8" s="28"/>
      <c r="C8" s="11"/>
      <c r="D8" s="11"/>
      <c r="E8" s="12"/>
      <c r="F8" s="417" t="s">
        <v>15</v>
      </c>
      <c r="G8" s="394" t="s">
        <v>15</v>
      </c>
      <c r="H8" s="422" t="s">
        <v>16</v>
      </c>
      <c r="I8" s="403" t="s">
        <v>129</v>
      </c>
      <c r="J8" s="404" t="s">
        <v>23</v>
      </c>
      <c r="K8" s="394" t="s">
        <v>23</v>
      </c>
      <c r="L8" s="394" t="s">
        <v>192</v>
      </c>
      <c r="M8" s="405" t="s">
        <v>23</v>
      </c>
      <c r="O8" s="427" t="s">
        <v>15</v>
      </c>
      <c r="P8" s="394" t="s">
        <v>15</v>
      </c>
      <c r="Q8" s="422" t="s">
        <v>16</v>
      </c>
      <c r="R8" s="403" t="s">
        <v>129</v>
      </c>
      <c r="S8" s="404" t="s">
        <v>23</v>
      </c>
      <c r="T8" s="394" t="s">
        <v>23</v>
      </c>
      <c r="U8" s="394" t="s">
        <v>23</v>
      </c>
      <c r="V8" s="405" t="s">
        <v>23</v>
      </c>
      <c r="X8" s="427" t="s">
        <v>15</v>
      </c>
      <c r="Y8" s="394" t="s">
        <v>15</v>
      </c>
      <c r="Z8" s="422" t="s">
        <v>16</v>
      </c>
      <c r="AA8" s="403" t="s">
        <v>129</v>
      </c>
      <c r="AB8" s="404" t="s">
        <v>192</v>
      </c>
      <c r="AC8" s="394" t="s">
        <v>23</v>
      </c>
      <c r="AD8" s="394" t="s">
        <v>192</v>
      </c>
      <c r="AE8" s="405" t="s">
        <v>23</v>
      </c>
    </row>
    <row r="9" spans="1:62" ht="42" customHeight="1">
      <c r="A9" s="675"/>
      <c r="B9" s="653" t="s">
        <v>2</v>
      </c>
      <c r="C9" s="654"/>
      <c r="D9" s="654"/>
      <c r="E9" s="655"/>
      <c r="F9" s="441">
        <v>14145898</v>
      </c>
      <c r="G9" s="112" t="s">
        <v>22</v>
      </c>
      <c r="H9" s="443">
        <v>17316445.015999999</v>
      </c>
      <c r="I9" s="406" t="s">
        <v>22</v>
      </c>
      <c r="J9" s="372">
        <v>4.9271071782571312</v>
      </c>
      <c r="K9" s="533" t="s">
        <v>206</v>
      </c>
      <c r="L9" s="372">
        <v>5.1749603815571419</v>
      </c>
      <c r="M9" s="534" t="s">
        <v>206</v>
      </c>
      <c r="O9" s="460">
        <v>6044990</v>
      </c>
      <c r="P9" s="112" t="s">
        <v>22</v>
      </c>
      <c r="Q9" s="443">
        <v>7668955.2050000001</v>
      </c>
      <c r="R9" s="406" t="s">
        <v>22</v>
      </c>
      <c r="S9" s="372">
        <v>4.2513944186004693</v>
      </c>
      <c r="T9" s="533" t="s">
        <v>206</v>
      </c>
      <c r="U9" s="372">
        <v>4.3800155072451901</v>
      </c>
      <c r="V9" s="534" t="s">
        <v>206</v>
      </c>
      <c r="X9" s="460">
        <v>14073</v>
      </c>
      <c r="Y9" s="112" t="s">
        <v>22</v>
      </c>
      <c r="Z9" s="443">
        <v>19291.953000000001</v>
      </c>
      <c r="AA9" s="406" t="s">
        <v>22</v>
      </c>
      <c r="AB9" s="372">
        <v>1.5001803101334303</v>
      </c>
      <c r="AC9" s="533" t="s">
        <v>206</v>
      </c>
      <c r="AD9" s="372">
        <v>-0.74082858868671053</v>
      </c>
      <c r="AE9" s="534" t="s">
        <v>206</v>
      </c>
    </row>
    <row r="10" spans="1:62" ht="45" customHeight="1">
      <c r="A10" s="675"/>
      <c r="B10" s="686" t="s">
        <v>3</v>
      </c>
      <c r="C10" s="669"/>
      <c r="D10" s="669"/>
      <c r="E10" s="670"/>
      <c r="F10" s="445">
        <v>56202</v>
      </c>
      <c r="G10" s="446">
        <v>39.730245474695209</v>
      </c>
      <c r="H10" s="447">
        <v>5729.6409999999996</v>
      </c>
      <c r="I10" s="448">
        <v>3.3087859515656608</v>
      </c>
      <c r="J10" s="378">
        <v>-19.30912693285093</v>
      </c>
      <c r="K10" s="383">
        <v>-23.09816287028093</v>
      </c>
      <c r="L10" s="378">
        <v>5.0253084693095929</v>
      </c>
      <c r="M10" s="388">
        <v>-0.14228853683863463</v>
      </c>
      <c r="O10" s="461">
        <v>26327</v>
      </c>
      <c r="P10" s="446">
        <v>43.551767662146666</v>
      </c>
      <c r="Q10" s="447">
        <v>2802.0329999999999</v>
      </c>
      <c r="R10" s="448">
        <v>3.6537349940095263</v>
      </c>
      <c r="S10" s="378">
        <v>-14.744170984455963</v>
      </c>
      <c r="T10" s="383">
        <v>-18.220922136334778</v>
      </c>
      <c r="U10" s="378">
        <v>1.0592340074383202</v>
      </c>
      <c r="V10" s="388">
        <v>-3.1814341889768656</v>
      </c>
      <c r="X10" s="461">
        <v>78</v>
      </c>
      <c r="Y10" s="446">
        <v>55.425282455766357</v>
      </c>
      <c r="Z10" s="447">
        <v>4.5869999999999997</v>
      </c>
      <c r="AA10" s="448">
        <v>2.3776752929058036</v>
      </c>
      <c r="AB10" s="378">
        <v>-22</v>
      </c>
      <c r="AC10" s="383">
        <v>-23.152845875079947</v>
      </c>
      <c r="AD10" s="378">
        <v>-27.167354715782793</v>
      </c>
      <c r="AE10" s="388">
        <v>-26.623762571610627</v>
      </c>
    </row>
    <row r="11" spans="1:62" ht="49.5" customHeight="1">
      <c r="A11" s="675"/>
      <c r="B11" s="463"/>
      <c r="C11" s="677" t="s">
        <v>7</v>
      </c>
      <c r="D11" s="678"/>
      <c r="E11" s="679"/>
      <c r="F11" s="449">
        <v>29864</v>
      </c>
      <c r="G11" s="433">
        <v>21.11142042732105</v>
      </c>
      <c r="H11" s="434">
        <v>4581.9579999999996</v>
      </c>
      <c r="I11" s="435">
        <v>2.646015389282486</v>
      </c>
      <c r="J11" s="375">
        <v>-52.79016092826204</v>
      </c>
      <c r="K11" s="376">
        <v>-55.007013591316536</v>
      </c>
      <c r="L11" s="375">
        <v>6.2913355760964293</v>
      </c>
      <c r="M11" s="377">
        <v>1.0614457951676712</v>
      </c>
      <c r="O11" s="432">
        <v>13872</v>
      </c>
      <c r="P11" s="433">
        <v>22.947928780692774</v>
      </c>
      <c r="Q11" s="434">
        <v>2291.3159999999998</v>
      </c>
      <c r="R11" s="435">
        <v>2.9877811758583612</v>
      </c>
      <c r="S11" s="375">
        <v>-50.518994114499733</v>
      </c>
      <c r="T11" s="376">
        <v>-52.536840239451138</v>
      </c>
      <c r="U11" s="375">
        <v>2.9197139307393343</v>
      </c>
      <c r="V11" s="377">
        <v>-1.3990241038089266</v>
      </c>
      <c r="X11" s="432">
        <v>36</v>
      </c>
      <c r="Y11" s="433">
        <v>25.58089959496909</v>
      </c>
      <c r="Z11" s="434">
        <v>3.4239999999999999</v>
      </c>
      <c r="AA11" s="435">
        <v>1.7748332685653958</v>
      </c>
      <c r="AB11" s="375">
        <v>-60.869565217391305</v>
      </c>
      <c r="AC11" s="376">
        <v>-61.44791599084278</v>
      </c>
      <c r="AD11" s="375">
        <v>-27.794179671024892</v>
      </c>
      <c r="AE11" s="377">
        <v>-27.255265883928885</v>
      </c>
    </row>
    <row r="12" spans="1:62" ht="49.5" customHeight="1">
      <c r="A12" s="675"/>
      <c r="B12" s="463"/>
      <c r="C12" s="683" t="s">
        <v>125</v>
      </c>
      <c r="D12" s="684"/>
      <c r="E12" s="685"/>
      <c r="F12" s="449">
        <v>20842</v>
      </c>
      <c r="G12" s="433">
        <v>14.73359980398558</v>
      </c>
      <c r="H12" s="434">
        <v>114.626</v>
      </c>
      <c r="I12" s="435">
        <v>6.6194880008043341E-2</v>
      </c>
      <c r="J12" s="635" t="s">
        <v>211</v>
      </c>
      <c r="K12" s="636" t="s">
        <v>211</v>
      </c>
      <c r="L12" s="375">
        <v>142.04658234263152</v>
      </c>
      <c r="M12" s="377">
        <v>130.13707964759584</v>
      </c>
      <c r="O12" s="432">
        <v>10049</v>
      </c>
      <c r="P12" s="433">
        <v>16.623683413868346</v>
      </c>
      <c r="Q12" s="434">
        <v>56.033999999999999</v>
      </c>
      <c r="R12" s="435">
        <v>7.3066015515994912E-2</v>
      </c>
      <c r="S12" s="635" t="s">
        <v>211</v>
      </c>
      <c r="T12" s="636" t="s">
        <v>211</v>
      </c>
      <c r="U12" s="375">
        <v>171.79860302677531</v>
      </c>
      <c r="V12" s="377">
        <v>160.39333459182069</v>
      </c>
      <c r="X12" s="432">
        <v>32</v>
      </c>
      <c r="Y12" s="433">
        <v>22.7385774177503</v>
      </c>
      <c r="Z12" s="434">
        <v>0.16600000000000001</v>
      </c>
      <c r="AA12" s="435">
        <v>8.6046239071803671E-2</v>
      </c>
      <c r="AB12" s="635" t="s">
        <v>211</v>
      </c>
      <c r="AC12" s="636" t="s">
        <v>211</v>
      </c>
      <c r="AD12" s="375">
        <v>-57.653061224489797</v>
      </c>
      <c r="AE12" s="377">
        <v>-57.33700153507062</v>
      </c>
    </row>
    <row r="13" spans="1:62" ht="49.5" customHeight="1" thickBot="1">
      <c r="A13" s="676"/>
      <c r="B13" s="242"/>
      <c r="C13" s="680" t="s">
        <v>8</v>
      </c>
      <c r="D13" s="681"/>
      <c r="E13" s="682"/>
      <c r="F13" s="450">
        <v>5496</v>
      </c>
      <c r="G13" s="410">
        <v>3.8852252433885779</v>
      </c>
      <c r="H13" s="431">
        <v>1033.057</v>
      </c>
      <c r="I13" s="411">
        <v>0.59657568227513158</v>
      </c>
      <c r="J13" s="379">
        <v>6.5322736964527905</v>
      </c>
      <c r="K13" s="380">
        <v>1.5297920254950981</v>
      </c>
      <c r="L13" s="379">
        <v>-5.8610775714773951</v>
      </c>
      <c r="M13" s="381">
        <v>-10.493027915577656</v>
      </c>
      <c r="O13" s="429">
        <v>2406</v>
      </c>
      <c r="P13" s="410">
        <v>3.9801554675855542</v>
      </c>
      <c r="Q13" s="431">
        <v>454.68299999999999</v>
      </c>
      <c r="R13" s="411">
        <v>0.59288780263517005</v>
      </c>
      <c r="S13" s="379">
        <v>4.0657439446366794</v>
      </c>
      <c r="T13" s="380">
        <v>-0.17807960747111906</v>
      </c>
      <c r="U13" s="379">
        <v>-13.514629070975062</v>
      </c>
      <c r="V13" s="381">
        <v>-17.143745851405939</v>
      </c>
      <c r="X13" s="429">
        <v>10</v>
      </c>
      <c r="Y13" s="410">
        <v>7.1058054430469699</v>
      </c>
      <c r="Z13" s="431">
        <v>0.997</v>
      </c>
      <c r="AA13" s="411">
        <v>0.51679578526860392</v>
      </c>
      <c r="AB13" s="379">
        <v>66.666666666666686</v>
      </c>
      <c r="AC13" s="380">
        <v>64.203320779743763</v>
      </c>
      <c r="AD13" s="379">
        <v>-14.347079037800682</v>
      </c>
      <c r="AE13" s="381">
        <v>-13.707801763458164</v>
      </c>
    </row>
    <row r="14" spans="1:62" ht="45.75" customHeight="1">
      <c r="A14" s="675" t="s">
        <v>30</v>
      </c>
      <c r="B14" s="696" t="s">
        <v>4</v>
      </c>
      <c r="C14" s="690" t="s">
        <v>5</v>
      </c>
      <c r="D14" s="686" t="s">
        <v>6</v>
      </c>
      <c r="E14" s="655"/>
      <c r="F14" s="451">
        <v>21539</v>
      </c>
      <c r="G14" s="295">
        <v>15.33733266559908</v>
      </c>
      <c r="H14" s="423" t="s">
        <v>22</v>
      </c>
      <c r="I14" s="406" t="s">
        <v>22</v>
      </c>
      <c r="J14" s="372">
        <v>-3.3865614066564973</v>
      </c>
      <c r="K14" s="295">
        <v>-6.9677123191945043</v>
      </c>
      <c r="L14" s="533" t="s">
        <v>206</v>
      </c>
      <c r="M14" s="534" t="s">
        <v>206</v>
      </c>
      <c r="O14" s="430">
        <v>8704</v>
      </c>
      <c r="P14" s="295">
        <v>14.588215602340171</v>
      </c>
      <c r="Q14" s="423" t="s">
        <v>22</v>
      </c>
      <c r="R14" s="406" t="s">
        <v>22</v>
      </c>
      <c r="S14" s="372">
        <v>4.2270386780026286</v>
      </c>
      <c r="T14" s="295">
        <v>0.85472280821213076</v>
      </c>
      <c r="U14" s="533" t="s">
        <v>206</v>
      </c>
      <c r="V14" s="534" t="s">
        <v>206</v>
      </c>
      <c r="X14" s="430">
        <v>96</v>
      </c>
      <c r="Y14" s="295">
        <v>68.371198632576011</v>
      </c>
      <c r="Z14" s="423" t="s">
        <v>22</v>
      </c>
      <c r="AA14" s="406" t="s">
        <v>22</v>
      </c>
      <c r="AB14" s="372">
        <v>39.130434782608688</v>
      </c>
      <c r="AC14" s="295">
        <v>37.284082123883536</v>
      </c>
      <c r="AD14" s="533" t="s">
        <v>206</v>
      </c>
      <c r="AE14" s="534" t="s">
        <v>206</v>
      </c>
    </row>
    <row r="15" spans="1:62" ht="45.75" customHeight="1">
      <c r="A15" s="675"/>
      <c r="B15" s="696"/>
      <c r="C15" s="690"/>
      <c r="D15" s="113"/>
      <c r="E15" s="241" t="s">
        <v>7</v>
      </c>
      <c r="F15" s="451">
        <v>11317</v>
      </c>
      <c r="G15" s="295">
        <v>8.0585261050459529</v>
      </c>
      <c r="H15" s="423" t="s">
        <v>22</v>
      </c>
      <c r="I15" s="406" t="s">
        <v>22</v>
      </c>
      <c r="J15" s="372">
        <v>-10.075486690504562</v>
      </c>
      <c r="K15" s="295">
        <v>-13.408700553777877</v>
      </c>
      <c r="L15" s="533" t="s">
        <v>206</v>
      </c>
      <c r="M15" s="534" t="s">
        <v>206</v>
      </c>
      <c r="O15" s="430">
        <v>4030</v>
      </c>
      <c r="P15" s="295">
        <v>6.7544242736018942</v>
      </c>
      <c r="Q15" s="423" t="s">
        <v>22</v>
      </c>
      <c r="R15" s="406" t="s">
        <v>22</v>
      </c>
      <c r="S15" s="372">
        <v>-16.024171702438011</v>
      </c>
      <c r="T15" s="295">
        <v>-18.741249938936335</v>
      </c>
      <c r="U15" s="533" t="s">
        <v>206</v>
      </c>
      <c r="V15" s="534" t="s">
        <v>206</v>
      </c>
      <c r="X15" s="430">
        <v>38</v>
      </c>
      <c r="Y15" s="295">
        <v>27.063599458728003</v>
      </c>
      <c r="Z15" s="423" t="s">
        <v>22</v>
      </c>
      <c r="AA15" s="406" t="s">
        <v>22</v>
      </c>
      <c r="AB15" s="372">
        <v>18.75</v>
      </c>
      <c r="AC15" s="295">
        <v>17.174109156517801</v>
      </c>
      <c r="AD15" s="533" t="s">
        <v>206</v>
      </c>
      <c r="AE15" s="534" t="s">
        <v>206</v>
      </c>
    </row>
    <row r="16" spans="1:62" ht="45.75" customHeight="1">
      <c r="A16" s="675"/>
      <c r="B16" s="696"/>
      <c r="C16" s="690"/>
      <c r="D16" s="113"/>
      <c r="E16" s="241" t="s">
        <v>125</v>
      </c>
      <c r="F16" s="451">
        <v>232</v>
      </c>
      <c r="G16" s="295">
        <v>0.1652008532624071</v>
      </c>
      <c r="H16" s="423" t="s">
        <v>22</v>
      </c>
      <c r="I16" s="406" t="s">
        <v>22</v>
      </c>
      <c r="J16" s="372">
        <v>-37.967914438502667</v>
      </c>
      <c r="K16" s="295">
        <v>-40.267245287808542</v>
      </c>
      <c r="L16" s="533" t="s">
        <v>206</v>
      </c>
      <c r="M16" s="534" t="s">
        <v>206</v>
      </c>
      <c r="O16" s="430">
        <v>156</v>
      </c>
      <c r="P16" s="295">
        <v>0.26146158478458942</v>
      </c>
      <c r="Q16" s="423" t="s">
        <v>22</v>
      </c>
      <c r="R16" s="406" t="s">
        <v>22</v>
      </c>
      <c r="S16" s="372">
        <v>-45.070422535211264</v>
      </c>
      <c r="T16" s="295">
        <v>-46.847695382592761</v>
      </c>
      <c r="U16" s="533" t="s">
        <v>206</v>
      </c>
      <c r="V16" s="534" t="s">
        <v>206</v>
      </c>
      <c r="X16" s="634" t="s">
        <v>22</v>
      </c>
      <c r="Y16" s="630" t="s">
        <v>22</v>
      </c>
      <c r="Z16" s="423" t="s">
        <v>22</v>
      </c>
      <c r="AA16" s="406" t="s">
        <v>22</v>
      </c>
      <c r="AB16" s="632" t="s">
        <v>22</v>
      </c>
      <c r="AC16" s="630" t="s">
        <v>22</v>
      </c>
      <c r="AD16" s="533" t="s">
        <v>206</v>
      </c>
      <c r="AE16" s="534" t="s">
        <v>206</v>
      </c>
    </row>
    <row r="17" spans="1:44" ht="45.75" customHeight="1">
      <c r="A17" s="675"/>
      <c r="B17" s="696"/>
      <c r="C17" s="690"/>
      <c r="D17" s="8"/>
      <c r="E17" s="241" t="s">
        <v>8</v>
      </c>
      <c r="F17" s="451">
        <v>9990</v>
      </c>
      <c r="G17" s="295">
        <v>7.1136057072907191</v>
      </c>
      <c r="H17" s="423" t="s">
        <v>22</v>
      </c>
      <c r="I17" s="406" t="s">
        <v>22</v>
      </c>
      <c r="J17" s="372">
        <v>7.0166041778253856</v>
      </c>
      <c r="K17" s="295">
        <v>3.0498412172268274</v>
      </c>
      <c r="L17" s="533" t="s">
        <v>206</v>
      </c>
      <c r="M17" s="534" t="s">
        <v>206</v>
      </c>
      <c r="O17" s="430">
        <v>4518</v>
      </c>
      <c r="P17" s="295">
        <v>7.572329743953687</v>
      </c>
      <c r="Q17" s="423" t="s">
        <v>22</v>
      </c>
      <c r="R17" s="406" t="s">
        <v>22</v>
      </c>
      <c r="S17" s="372">
        <v>38.249694002447967</v>
      </c>
      <c r="T17" s="295">
        <v>33.776558787329066</v>
      </c>
      <c r="U17" s="533" t="s">
        <v>206</v>
      </c>
      <c r="V17" s="534" t="s">
        <v>206</v>
      </c>
      <c r="X17" s="430">
        <v>58</v>
      </c>
      <c r="Y17" s="295">
        <v>41.307599173848004</v>
      </c>
      <c r="Z17" s="423" t="s">
        <v>22</v>
      </c>
      <c r="AA17" s="406" t="s">
        <v>22</v>
      </c>
      <c r="AB17" s="372">
        <v>56.756756756756744</v>
      </c>
      <c r="AC17" s="295">
        <v>54.67649117674037</v>
      </c>
      <c r="AD17" s="533" t="s">
        <v>206</v>
      </c>
      <c r="AE17" s="534" t="s">
        <v>206</v>
      </c>
    </row>
    <row r="18" spans="1:44" ht="45.75" customHeight="1">
      <c r="A18" s="675"/>
      <c r="B18" s="696"/>
      <c r="C18" s="690"/>
      <c r="D18" s="677" t="s">
        <v>3</v>
      </c>
      <c r="E18" s="679"/>
      <c r="F18" s="451">
        <v>10782</v>
      </c>
      <c r="G18" s="295">
        <v>7.6775672408416957</v>
      </c>
      <c r="H18" s="451">
        <v>3202.6379999999999</v>
      </c>
      <c r="I18" s="412">
        <v>1.880298464056162</v>
      </c>
      <c r="J18" s="372">
        <v>-6.7220347780949936</v>
      </c>
      <c r="K18" s="295">
        <v>-10.179550369483209</v>
      </c>
      <c r="L18" s="295">
        <v>-6.3513971096944175</v>
      </c>
      <c r="M18" s="377">
        <v>-9.4963953466110098</v>
      </c>
      <c r="O18" s="430">
        <v>7250</v>
      </c>
      <c r="P18" s="295">
        <v>12.151259549283804</v>
      </c>
      <c r="Q18" s="451">
        <v>2424.3420000000001</v>
      </c>
      <c r="R18" s="412">
        <v>3.2341762619472596</v>
      </c>
      <c r="S18" s="372">
        <v>-7.9715663874079752</v>
      </c>
      <c r="T18" s="295">
        <v>-10.949190534463455</v>
      </c>
      <c r="U18" s="295">
        <v>-7.7603538093708835</v>
      </c>
      <c r="V18" s="377">
        <v>-10.187527096445237</v>
      </c>
      <c r="X18" s="430">
        <v>16</v>
      </c>
      <c r="Y18" s="295">
        <v>11.395199772096003</v>
      </c>
      <c r="Z18" s="451">
        <v>2.052</v>
      </c>
      <c r="AA18" s="412">
        <v>1.0959935649012009</v>
      </c>
      <c r="AB18" s="372">
        <v>100</v>
      </c>
      <c r="AC18" s="295">
        <v>97.345868053082626</v>
      </c>
      <c r="AD18" s="295">
        <v>83.870967741935488</v>
      </c>
      <c r="AE18" s="377">
        <v>83.710618121894925</v>
      </c>
    </row>
    <row r="19" spans="1:44" ht="45.75" customHeight="1">
      <c r="A19" s="675"/>
      <c r="B19" s="696"/>
      <c r="C19" s="690"/>
      <c r="D19" s="114"/>
      <c r="E19" s="241" t="s">
        <v>7</v>
      </c>
      <c r="F19" s="451">
        <v>3462</v>
      </c>
      <c r="G19" s="295">
        <v>2.4651954913554026</v>
      </c>
      <c r="H19" s="451">
        <v>658.82399999999996</v>
      </c>
      <c r="I19" s="412">
        <v>0.38680167889200617</v>
      </c>
      <c r="J19" s="372">
        <v>-11.863543788187371</v>
      </c>
      <c r="K19" s="295">
        <v>-15.130480098355577</v>
      </c>
      <c r="L19" s="295">
        <v>-8.393354727831948</v>
      </c>
      <c r="M19" s="296">
        <v>-11.469777962979151</v>
      </c>
      <c r="O19" s="430">
        <v>2262</v>
      </c>
      <c r="P19" s="295">
        <v>3.7911929793765466</v>
      </c>
      <c r="Q19" s="451">
        <v>464.03100000000001</v>
      </c>
      <c r="R19" s="412">
        <v>0.61903726660992908</v>
      </c>
      <c r="S19" s="372">
        <v>-16.377079482439925</v>
      </c>
      <c r="T19" s="295">
        <v>-19.082739218305719</v>
      </c>
      <c r="U19" s="295">
        <v>-12.083371225900336</v>
      </c>
      <c r="V19" s="296">
        <v>-14.39678960577055</v>
      </c>
      <c r="X19" s="430">
        <v>6</v>
      </c>
      <c r="Y19" s="295">
        <v>4.2731999145360007</v>
      </c>
      <c r="Z19" s="451">
        <v>0.63800000000000001</v>
      </c>
      <c r="AA19" s="412">
        <v>0.34076213177727399</v>
      </c>
      <c r="AB19" s="372">
        <v>100</v>
      </c>
      <c r="AC19" s="295">
        <v>97.345868053082597</v>
      </c>
      <c r="AD19" s="295">
        <v>47.68518518518519</v>
      </c>
      <c r="AE19" s="296">
        <v>47.556392349530455</v>
      </c>
    </row>
    <row r="20" spans="1:44" ht="45.75" customHeight="1">
      <c r="A20" s="675"/>
      <c r="B20" s="696"/>
      <c r="C20" s="690"/>
      <c r="D20" s="114"/>
      <c r="E20" s="241" t="s">
        <v>125</v>
      </c>
      <c r="F20" s="451">
        <v>200</v>
      </c>
      <c r="G20" s="295">
        <v>0.14241452867448889</v>
      </c>
      <c r="H20" s="451">
        <v>32.981000000000002</v>
      </c>
      <c r="I20" s="412">
        <v>1.9363450893618409E-2</v>
      </c>
      <c r="J20" s="372">
        <v>-28.31541218637993</v>
      </c>
      <c r="K20" s="295">
        <v>-30.972530396861913</v>
      </c>
      <c r="L20" s="295">
        <v>2.7349468896987759</v>
      </c>
      <c r="M20" s="296">
        <v>-0.71519776666393398</v>
      </c>
      <c r="O20" s="430">
        <v>166</v>
      </c>
      <c r="P20" s="295">
        <v>0.27822194278360157</v>
      </c>
      <c r="Q20" s="451">
        <v>27.803999999999998</v>
      </c>
      <c r="R20" s="412">
        <v>3.7091729131938318E-2</v>
      </c>
      <c r="S20" s="372">
        <v>-34.387351778656125</v>
      </c>
      <c r="T20" s="295">
        <v>-36.510280508689398</v>
      </c>
      <c r="U20" s="295">
        <v>-4.1472747957389657</v>
      </c>
      <c r="V20" s="296">
        <v>-6.6695218306879838</v>
      </c>
      <c r="X20" s="634" t="s">
        <v>22</v>
      </c>
      <c r="Y20" s="630" t="s">
        <v>22</v>
      </c>
      <c r="Z20" s="629" t="s">
        <v>22</v>
      </c>
      <c r="AA20" s="631" t="s">
        <v>22</v>
      </c>
      <c r="AB20" s="632" t="s">
        <v>22</v>
      </c>
      <c r="AC20" s="630" t="s">
        <v>22</v>
      </c>
      <c r="AD20" s="630" t="s">
        <v>22</v>
      </c>
      <c r="AE20" s="633" t="s">
        <v>22</v>
      </c>
    </row>
    <row r="21" spans="1:44" ht="45.75" customHeight="1">
      <c r="A21" s="675"/>
      <c r="B21" s="696"/>
      <c r="C21" s="690"/>
      <c r="D21" s="114"/>
      <c r="E21" s="241" t="s">
        <v>8</v>
      </c>
      <c r="F21" s="451">
        <v>7120</v>
      </c>
      <c r="G21" s="295">
        <v>5.069957220811804</v>
      </c>
      <c r="H21" s="451">
        <v>2510.8330000000001</v>
      </c>
      <c r="I21" s="412">
        <v>1.4741333342705376</v>
      </c>
      <c r="J21" s="372">
        <v>-3.1556039173014199</v>
      </c>
      <c r="K21" s="295">
        <v>-6.7453156846832627</v>
      </c>
      <c r="L21" s="295">
        <v>-5.9103897052899299</v>
      </c>
      <c r="M21" s="296">
        <v>-9.0701982807114518</v>
      </c>
      <c r="O21" s="430">
        <v>4822</v>
      </c>
      <c r="P21" s="295">
        <v>8.0818446271236564</v>
      </c>
      <c r="Q21" s="451">
        <v>1932.5070000000001</v>
      </c>
      <c r="R21" s="412">
        <v>2.5780472662053922</v>
      </c>
      <c r="S21" s="372">
        <v>-1.9918699186991802</v>
      </c>
      <c r="T21" s="295">
        <v>-5.1629700155056071</v>
      </c>
      <c r="U21" s="295">
        <v>-6.7094602781665174</v>
      </c>
      <c r="V21" s="296">
        <v>-9.1642865410689325</v>
      </c>
      <c r="X21" s="430">
        <v>10</v>
      </c>
      <c r="Y21" s="295">
        <v>7.1219998575600014</v>
      </c>
      <c r="Z21" s="451">
        <v>1.4139999999999999</v>
      </c>
      <c r="AA21" s="412">
        <v>0.75523143312392704</v>
      </c>
      <c r="AB21" s="372">
        <v>100</v>
      </c>
      <c r="AC21" s="295">
        <v>97.345868053082597</v>
      </c>
      <c r="AD21" s="295">
        <v>106.72514619883037</v>
      </c>
      <c r="AE21" s="296">
        <v>106.54486597812519</v>
      </c>
    </row>
    <row r="22" spans="1:44" ht="45.75" customHeight="1">
      <c r="A22" s="675"/>
      <c r="B22" s="696"/>
      <c r="C22" s="690"/>
      <c r="D22" s="677" t="s">
        <v>20</v>
      </c>
      <c r="E22" s="685"/>
      <c r="F22" s="451">
        <v>93</v>
      </c>
      <c r="G22" s="295">
        <v>6.6222755833637334E-2</v>
      </c>
      <c r="H22" s="451">
        <v>194.79</v>
      </c>
      <c r="I22" s="412">
        <v>0.11436301505618175</v>
      </c>
      <c r="J22" s="372">
        <v>-53.960396039603957</v>
      </c>
      <c r="K22" s="295">
        <v>-55.666936787311286</v>
      </c>
      <c r="L22" s="295">
        <v>-47.558575609178256</v>
      </c>
      <c r="M22" s="296">
        <v>-49.319714399937531</v>
      </c>
      <c r="O22" s="430">
        <v>43</v>
      </c>
      <c r="P22" s="295">
        <v>7.2069539395752211E-2</v>
      </c>
      <c r="Q22" s="451">
        <v>78.248000000000005</v>
      </c>
      <c r="R22" s="412">
        <v>0.10438618979700437</v>
      </c>
      <c r="S22" s="372">
        <v>-73.456790123456784</v>
      </c>
      <c r="T22" s="295">
        <v>-74.31560842086985</v>
      </c>
      <c r="U22" s="295">
        <v>-66.19065930979653</v>
      </c>
      <c r="V22" s="296">
        <v>-67.080310690367355</v>
      </c>
      <c r="X22" s="634" t="s">
        <v>22</v>
      </c>
      <c r="Y22" s="630" t="s">
        <v>22</v>
      </c>
      <c r="Z22" s="629" t="s">
        <v>22</v>
      </c>
      <c r="AA22" s="631" t="s">
        <v>22</v>
      </c>
      <c r="AB22" s="632" t="s">
        <v>22</v>
      </c>
      <c r="AC22" s="630" t="s">
        <v>22</v>
      </c>
      <c r="AD22" s="630" t="s">
        <v>22</v>
      </c>
      <c r="AE22" s="633" t="s">
        <v>22</v>
      </c>
    </row>
    <row r="23" spans="1:44" ht="45.75" customHeight="1">
      <c r="A23" s="675"/>
      <c r="B23" s="696"/>
      <c r="C23" s="690"/>
      <c r="D23" s="113"/>
      <c r="E23" s="241" t="s">
        <v>7</v>
      </c>
      <c r="F23" s="451">
        <v>63</v>
      </c>
      <c r="G23" s="295">
        <v>4.4860576532463996E-2</v>
      </c>
      <c r="H23" s="451">
        <v>137.90199999999999</v>
      </c>
      <c r="I23" s="412">
        <v>8.0963542801363392E-2</v>
      </c>
      <c r="J23" s="372">
        <v>-17.10526315789474</v>
      </c>
      <c r="K23" s="295">
        <v>-20.177905709581694</v>
      </c>
      <c r="L23" s="295">
        <v>-9.4323017916250933</v>
      </c>
      <c r="M23" s="296">
        <v>-12.473834098525273</v>
      </c>
      <c r="O23" s="430">
        <v>17</v>
      </c>
      <c r="P23" s="295">
        <v>2.8492608598320646E-2</v>
      </c>
      <c r="Q23" s="451">
        <v>28.960999999999999</v>
      </c>
      <c r="R23" s="412">
        <v>3.8635216781400715E-2</v>
      </c>
      <c r="S23" s="372">
        <v>-57.5</v>
      </c>
      <c r="T23" s="295">
        <v>-58.875107901788112</v>
      </c>
      <c r="U23" s="295">
        <v>-56.894935032074656</v>
      </c>
      <c r="V23" s="296">
        <v>-58.029192008858061</v>
      </c>
      <c r="X23" s="634" t="s">
        <v>22</v>
      </c>
      <c r="Y23" s="630" t="s">
        <v>22</v>
      </c>
      <c r="Z23" s="629" t="s">
        <v>22</v>
      </c>
      <c r="AA23" s="631" t="s">
        <v>22</v>
      </c>
      <c r="AB23" s="632" t="s">
        <v>22</v>
      </c>
      <c r="AC23" s="630" t="s">
        <v>22</v>
      </c>
      <c r="AD23" s="630" t="s">
        <v>22</v>
      </c>
      <c r="AE23" s="633" t="s">
        <v>22</v>
      </c>
    </row>
    <row r="24" spans="1:44" ht="45.75" customHeight="1">
      <c r="A24" s="675"/>
      <c r="B24" s="696"/>
      <c r="C24" s="690"/>
      <c r="D24" s="113"/>
      <c r="E24" s="241" t="s">
        <v>125</v>
      </c>
      <c r="F24" s="629" t="s">
        <v>22</v>
      </c>
      <c r="G24" s="630" t="s">
        <v>22</v>
      </c>
      <c r="H24" s="629" t="s">
        <v>22</v>
      </c>
      <c r="I24" s="631" t="s">
        <v>22</v>
      </c>
      <c r="J24" s="632" t="s">
        <v>22</v>
      </c>
      <c r="K24" s="630" t="s">
        <v>22</v>
      </c>
      <c r="L24" s="630" t="s">
        <v>22</v>
      </c>
      <c r="M24" s="633" t="s">
        <v>22</v>
      </c>
      <c r="O24" s="634" t="s">
        <v>22</v>
      </c>
      <c r="P24" s="630" t="s">
        <v>22</v>
      </c>
      <c r="Q24" s="629" t="s">
        <v>22</v>
      </c>
      <c r="R24" s="631" t="s">
        <v>22</v>
      </c>
      <c r="S24" s="632" t="s">
        <v>22</v>
      </c>
      <c r="T24" s="630" t="s">
        <v>22</v>
      </c>
      <c r="U24" s="630" t="s">
        <v>22</v>
      </c>
      <c r="V24" s="633" t="s">
        <v>22</v>
      </c>
      <c r="X24" s="634" t="s">
        <v>22</v>
      </c>
      <c r="Y24" s="630" t="s">
        <v>22</v>
      </c>
      <c r="Z24" s="629" t="s">
        <v>22</v>
      </c>
      <c r="AA24" s="631" t="s">
        <v>22</v>
      </c>
      <c r="AB24" s="637" t="s">
        <v>22</v>
      </c>
      <c r="AC24" s="630" t="s">
        <v>22</v>
      </c>
      <c r="AD24" s="630" t="s">
        <v>22</v>
      </c>
      <c r="AE24" s="633" t="s">
        <v>22</v>
      </c>
    </row>
    <row r="25" spans="1:44" ht="45.75" customHeight="1">
      <c r="A25" s="675"/>
      <c r="B25" s="696"/>
      <c r="C25" s="690"/>
      <c r="D25" s="8"/>
      <c r="E25" s="16" t="s">
        <v>8</v>
      </c>
      <c r="F25" s="451">
        <v>30</v>
      </c>
      <c r="G25" s="295">
        <v>2.1362179301173331E-2</v>
      </c>
      <c r="H25" s="451">
        <v>56.887999999999998</v>
      </c>
      <c r="I25" s="412">
        <v>3.3399472254818353E-2</v>
      </c>
      <c r="J25" s="372">
        <v>-76</v>
      </c>
      <c r="K25" s="295">
        <v>-76.889603176869372</v>
      </c>
      <c r="L25" s="295">
        <v>-70.677800113396216</v>
      </c>
      <c r="M25" s="296">
        <v>-71.66252667737821</v>
      </c>
      <c r="O25" s="430">
        <v>26</v>
      </c>
      <c r="P25" s="295">
        <v>4.3576930797431579E-2</v>
      </c>
      <c r="Q25" s="451">
        <v>49.286999999999999</v>
      </c>
      <c r="R25" s="412">
        <v>6.5750973015603648E-2</v>
      </c>
      <c r="S25" s="372">
        <v>-78.688524590163937</v>
      </c>
      <c r="T25" s="295">
        <v>-79.378067607454014</v>
      </c>
      <c r="U25" s="295">
        <v>-69.993059445242679</v>
      </c>
      <c r="V25" s="296">
        <v>-70.782655324554867</v>
      </c>
      <c r="X25" s="634" t="s">
        <v>22</v>
      </c>
      <c r="Y25" s="630" t="s">
        <v>22</v>
      </c>
      <c r="Z25" s="629" t="s">
        <v>22</v>
      </c>
      <c r="AA25" s="631" t="s">
        <v>22</v>
      </c>
      <c r="AB25" s="632" t="s">
        <v>22</v>
      </c>
      <c r="AC25" s="630" t="s">
        <v>22</v>
      </c>
      <c r="AD25" s="630" t="s">
        <v>22</v>
      </c>
      <c r="AE25" s="633" t="s">
        <v>22</v>
      </c>
    </row>
    <row r="26" spans="1:44" ht="45.75" customHeight="1">
      <c r="A26" s="675"/>
      <c r="B26" s="696"/>
      <c r="C26" s="691"/>
      <c r="D26" s="653" t="s">
        <v>9</v>
      </c>
      <c r="E26" s="655"/>
      <c r="F26" s="451">
        <v>32414</v>
      </c>
      <c r="G26" s="295">
        <v>23.081122662274414</v>
      </c>
      <c r="H26" s="423" t="s">
        <v>22</v>
      </c>
      <c r="I26" s="406" t="s">
        <v>22</v>
      </c>
      <c r="J26" s="372">
        <v>-4.8186756717075241</v>
      </c>
      <c r="K26" s="295">
        <v>-8.3467426925859911</v>
      </c>
      <c r="L26" s="533" t="s">
        <v>206</v>
      </c>
      <c r="M26" s="534" t="s">
        <v>206</v>
      </c>
      <c r="O26" s="430">
        <v>15997</v>
      </c>
      <c r="P26" s="295">
        <v>26.811544691019726</v>
      </c>
      <c r="Q26" s="423" t="s">
        <v>22</v>
      </c>
      <c r="R26" s="406" t="s">
        <v>22</v>
      </c>
      <c r="S26" s="372">
        <v>-2.4037581599658324</v>
      </c>
      <c r="T26" s="295">
        <v>-5.5615314150024062</v>
      </c>
      <c r="U26" s="533" t="s">
        <v>206</v>
      </c>
      <c r="V26" s="534" t="s">
        <v>206</v>
      </c>
      <c r="X26" s="430">
        <v>112</v>
      </c>
      <c r="Y26" s="295">
        <v>79.766398404672017</v>
      </c>
      <c r="Z26" s="423" t="s">
        <v>22</v>
      </c>
      <c r="AA26" s="406" t="s">
        <v>22</v>
      </c>
      <c r="AB26" s="372">
        <v>45.454545454545467</v>
      </c>
      <c r="AC26" s="295">
        <v>43.524267674969167</v>
      </c>
      <c r="AD26" s="533" t="s">
        <v>206</v>
      </c>
      <c r="AE26" s="534" t="s">
        <v>206</v>
      </c>
    </row>
    <row r="27" spans="1:44" ht="43.5" customHeight="1">
      <c r="A27" s="675"/>
      <c r="B27" s="696"/>
      <c r="C27" s="699" t="s">
        <v>10</v>
      </c>
      <c r="D27" s="653" t="s">
        <v>6</v>
      </c>
      <c r="E27" s="655"/>
      <c r="F27" s="451">
        <v>95</v>
      </c>
      <c r="G27" s="295">
        <v>6.7646901120382213E-2</v>
      </c>
      <c r="H27" s="423" t="s">
        <v>22</v>
      </c>
      <c r="I27" s="406" t="s">
        <v>22</v>
      </c>
      <c r="J27" s="372">
        <v>0</v>
      </c>
      <c r="K27" s="295">
        <v>-3.706679903622387</v>
      </c>
      <c r="L27" s="533" t="s">
        <v>206</v>
      </c>
      <c r="M27" s="534" t="s">
        <v>206</v>
      </c>
      <c r="O27" s="430">
        <v>59</v>
      </c>
      <c r="P27" s="295">
        <v>9.8886112194171649E-2</v>
      </c>
      <c r="Q27" s="423" t="s">
        <v>22</v>
      </c>
      <c r="R27" s="406" t="s">
        <v>22</v>
      </c>
      <c r="S27" s="372">
        <v>-4.8387096774193452</v>
      </c>
      <c r="T27" s="295">
        <v>-7.9176989072295356</v>
      </c>
      <c r="U27" s="533" t="s">
        <v>206</v>
      </c>
      <c r="V27" s="534" t="s">
        <v>206</v>
      </c>
      <c r="X27" s="634" t="s">
        <v>22</v>
      </c>
      <c r="Y27" s="630" t="s">
        <v>22</v>
      </c>
      <c r="Z27" s="423" t="s">
        <v>22</v>
      </c>
      <c r="AA27" s="406" t="s">
        <v>22</v>
      </c>
      <c r="AB27" s="632" t="s">
        <v>22</v>
      </c>
      <c r="AC27" s="630" t="s">
        <v>22</v>
      </c>
      <c r="AD27" s="533" t="s">
        <v>206</v>
      </c>
      <c r="AE27" s="534" t="s">
        <v>206</v>
      </c>
      <c r="AR27" s="3"/>
    </row>
    <row r="28" spans="1:44" ht="45.75" customHeight="1">
      <c r="A28" s="675"/>
      <c r="B28" s="696"/>
      <c r="C28" s="696"/>
      <c r="D28" s="653" t="s">
        <v>3</v>
      </c>
      <c r="E28" s="655"/>
      <c r="F28" s="451">
        <v>105</v>
      </c>
      <c r="G28" s="295">
        <v>7.4767627554106653E-2</v>
      </c>
      <c r="H28" s="382">
        <v>-60.351999999999997</v>
      </c>
      <c r="I28" s="412">
        <v>-3.5433218772373737E-2</v>
      </c>
      <c r="J28" s="372">
        <v>-26.056338028169009</v>
      </c>
      <c r="K28" s="295">
        <v>-28.797192886481341</v>
      </c>
      <c r="L28" s="295">
        <v>28.693278744455824</v>
      </c>
      <c r="M28" s="296">
        <v>24.371376203865665</v>
      </c>
      <c r="O28" s="430">
        <v>56</v>
      </c>
      <c r="P28" s="295">
        <v>9.3858004794468E-2</v>
      </c>
      <c r="Q28" s="382">
        <v>-43.368000000000002</v>
      </c>
      <c r="R28" s="412">
        <v>-5.7854773018051392E-2</v>
      </c>
      <c r="S28" s="372">
        <v>-40.425531914893618</v>
      </c>
      <c r="T28" s="295">
        <v>-42.353092428038408</v>
      </c>
      <c r="U28" s="295">
        <v>22.190916262819812</v>
      </c>
      <c r="V28" s="296">
        <v>18.975611996980305</v>
      </c>
      <c r="X28" s="634" t="s">
        <v>22</v>
      </c>
      <c r="Y28" s="630" t="s">
        <v>22</v>
      </c>
      <c r="Z28" s="638" t="s">
        <v>22</v>
      </c>
      <c r="AA28" s="631" t="s">
        <v>22</v>
      </c>
      <c r="AB28" s="632" t="s">
        <v>22</v>
      </c>
      <c r="AC28" s="630" t="s">
        <v>22</v>
      </c>
      <c r="AD28" s="630" t="s">
        <v>22</v>
      </c>
      <c r="AE28" s="633" t="s">
        <v>22</v>
      </c>
    </row>
    <row r="29" spans="1:44" ht="42.75" customHeight="1" thickBot="1">
      <c r="A29" s="675"/>
      <c r="B29" s="697"/>
      <c r="C29" s="697"/>
      <c r="D29" s="680" t="s">
        <v>9</v>
      </c>
      <c r="E29" s="682"/>
      <c r="F29" s="452">
        <v>200</v>
      </c>
      <c r="G29" s="385">
        <v>0.14241452867448889</v>
      </c>
      <c r="H29" s="424" t="s">
        <v>22</v>
      </c>
      <c r="I29" s="407" t="s">
        <v>22</v>
      </c>
      <c r="J29" s="373">
        <v>-15.611814345991561</v>
      </c>
      <c r="K29" s="380">
        <v>-18.739814264660239</v>
      </c>
      <c r="L29" s="535" t="s">
        <v>206</v>
      </c>
      <c r="M29" s="536" t="s">
        <v>206</v>
      </c>
      <c r="O29" s="436">
        <v>115</v>
      </c>
      <c r="P29" s="385">
        <v>0.19274411698863964</v>
      </c>
      <c r="Q29" s="424" t="s">
        <v>22</v>
      </c>
      <c r="R29" s="407" t="s">
        <v>22</v>
      </c>
      <c r="S29" s="373">
        <v>-26.28205128205127</v>
      </c>
      <c r="T29" s="380">
        <v>-28.667230900537461</v>
      </c>
      <c r="U29" s="535" t="s">
        <v>206</v>
      </c>
      <c r="V29" s="536" t="s">
        <v>206</v>
      </c>
      <c r="X29" s="639" t="s">
        <v>22</v>
      </c>
      <c r="Y29" s="640" t="s">
        <v>22</v>
      </c>
      <c r="Z29" s="424" t="s">
        <v>22</v>
      </c>
      <c r="AA29" s="407" t="s">
        <v>22</v>
      </c>
      <c r="AB29" s="641" t="s">
        <v>22</v>
      </c>
      <c r="AC29" s="642" t="s">
        <v>22</v>
      </c>
      <c r="AD29" s="535" t="s">
        <v>206</v>
      </c>
      <c r="AE29" s="536" t="s">
        <v>206</v>
      </c>
    </row>
    <row r="30" spans="1:44" ht="47.25" customHeight="1">
      <c r="A30" s="675"/>
      <c r="B30" s="695" t="s">
        <v>24</v>
      </c>
      <c r="C30" s="653" t="s">
        <v>11</v>
      </c>
      <c r="D30" s="654"/>
      <c r="E30" s="655"/>
      <c r="F30" s="441">
        <v>23148</v>
      </c>
      <c r="G30" s="442">
        <v>16.363754354795997</v>
      </c>
      <c r="H30" s="443">
        <v>34096.900999999998</v>
      </c>
      <c r="I30" s="444">
        <v>19.690473979211806</v>
      </c>
      <c r="J30" s="372">
        <v>-20.747740345110927</v>
      </c>
      <c r="K30" s="295">
        <v>-24.469222695475565</v>
      </c>
      <c r="L30" s="295">
        <v>-17.874767580726498</v>
      </c>
      <c r="M30" s="389">
        <v>-21.915604131119338</v>
      </c>
      <c r="O30" s="460">
        <v>9973</v>
      </c>
      <c r="P30" s="442">
        <v>16.497959467261317</v>
      </c>
      <c r="Q30" s="443">
        <v>14200.1</v>
      </c>
      <c r="R30" s="444">
        <v>18.516342344445864</v>
      </c>
      <c r="S30" s="372">
        <v>-38.125077553046282</v>
      </c>
      <c r="T30" s="295">
        <v>-40.648350276728742</v>
      </c>
      <c r="U30" s="295">
        <v>-34.374000308162735</v>
      </c>
      <c r="V30" s="389">
        <v>-37.127811896826103</v>
      </c>
      <c r="X30" s="460">
        <v>34</v>
      </c>
      <c r="Y30" s="442">
        <v>24.159738506359698</v>
      </c>
      <c r="Z30" s="443">
        <v>65.207999999999998</v>
      </c>
      <c r="AA30" s="444">
        <v>33.800621430085378</v>
      </c>
      <c r="AB30" s="372">
        <v>-34.615384615384613</v>
      </c>
      <c r="AC30" s="295">
        <v>-35.581774155638996</v>
      </c>
      <c r="AD30" s="295">
        <v>-31.336148346267663</v>
      </c>
      <c r="AE30" s="389">
        <v>-30.823670319389507</v>
      </c>
    </row>
    <row r="31" spans="1:44" ht="50.25" customHeight="1">
      <c r="A31" s="675"/>
      <c r="B31" s="696"/>
      <c r="C31" s="653" t="s">
        <v>21</v>
      </c>
      <c r="D31" s="654"/>
      <c r="E31" s="655"/>
      <c r="F31" s="441">
        <v>3056</v>
      </c>
      <c r="G31" s="442">
        <v>2.1603435851156285</v>
      </c>
      <c r="H31" s="443">
        <v>4680.3549999999996</v>
      </c>
      <c r="I31" s="444">
        <v>2.7028382532762696</v>
      </c>
      <c r="J31" s="372">
        <v>-28.127939793038564</v>
      </c>
      <c r="K31" s="295">
        <v>-31.502866952330635</v>
      </c>
      <c r="L31" s="295">
        <v>-25.296942083504987</v>
      </c>
      <c r="M31" s="296">
        <v>-28.97258278445284</v>
      </c>
      <c r="O31" s="460">
        <v>1559</v>
      </c>
      <c r="P31" s="442">
        <v>2.5789951678993677</v>
      </c>
      <c r="Q31" s="443">
        <v>2432.6109999999999</v>
      </c>
      <c r="R31" s="444">
        <v>3.1720240045397423</v>
      </c>
      <c r="S31" s="372">
        <v>-41.871737509321406</v>
      </c>
      <c r="T31" s="295">
        <v>-44.242220629417908</v>
      </c>
      <c r="U31" s="295">
        <v>-35.439077838739621</v>
      </c>
      <c r="V31" s="296">
        <v>-38.148196426758417</v>
      </c>
      <c r="X31" s="643" t="s">
        <v>22</v>
      </c>
      <c r="Y31" s="112" t="s">
        <v>22</v>
      </c>
      <c r="Z31" s="423" t="s">
        <v>22</v>
      </c>
      <c r="AA31" s="406" t="s">
        <v>22</v>
      </c>
      <c r="AB31" s="632" t="s">
        <v>22</v>
      </c>
      <c r="AC31" s="630" t="s">
        <v>22</v>
      </c>
      <c r="AD31" s="630" t="s">
        <v>22</v>
      </c>
      <c r="AE31" s="633" t="s">
        <v>22</v>
      </c>
    </row>
    <row r="32" spans="1:44" ht="45" customHeight="1" thickBot="1">
      <c r="A32" s="676"/>
      <c r="B32" s="697"/>
      <c r="C32" s="687" t="s">
        <v>12</v>
      </c>
      <c r="D32" s="688"/>
      <c r="E32" s="689"/>
      <c r="F32" s="455">
        <v>10931</v>
      </c>
      <c r="G32" s="456">
        <v>7.7273284453203326</v>
      </c>
      <c r="H32" s="453">
        <v>17374.007000000001</v>
      </c>
      <c r="I32" s="454">
        <v>10.033241224712587</v>
      </c>
      <c r="J32" s="373">
        <v>47.278361627593654</v>
      </c>
      <c r="K32" s="295">
        <v>40.362548428393637</v>
      </c>
      <c r="L32" s="295">
        <v>23.957118588187925</v>
      </c>
      <c r="M32" s="386">
        <v>17.858013103586856</v>
      </c>
      <c r="O32" s="462">
        <v>4878</v>
      </c>
      <c r="P32" s="456">
        <v>8.069492257224578</v>
      </c>
      <c r="Q32" s="453">
        <v>8287.4549999999999</v>
      </c>
      <c r="R32" s="454">
        <v>10.806498119322368</v>
      </c>
      <c r="S32" s="373">
        <v>42.050087361677356</v>
      </c>
      <c r="T32" s="295">
        <v>36.257254067320957</v>
      </c>
      <c r="U32" s="295">
        <v>66.957505029905462</v>
      </c>
      <c r="V32" s="386">
        <v>59.951600139699764</v>
      </c>
      <c r="X32" s="462">
        <v>18</v>
      </c>
      <c r="Y32" s="456">
        <v>12.790449797484545</v>
      </c>
      <c r="Z32" s="453">
        <v>19.698</v>
      </c>
      <c r="AA32" s="454">
        <v>10.210474802628848</v>
      </c>
      <c r="AB32" s="373">
        <v>157.14285714285717</v>
      </c>
      <c r="AC32" s="295">
        <v>153.34226634589032</v>
      </c>
      <c r="AD32" s="295">
        <v>139.31478556675981</v>
      </c>
      <c r="AE32" s="386">
        <v>141.10093018516113</v>
      </c>
    </row>
    <row r="33" spans="1:62" s="207" customFormat="1" ht="15" customHeight="1" thickBot="1">
      <c r="A33" s="29"/>
      <c r="B33" s="30"/>
      <c r="C33" s="30"/>
      <c r="D33" s="30"/>
      <c r="E33" s="30"/>
      <c r="F33" s="457"/>
      <c r="G33" s="458"/>
      <c r="H33" s="457"/>
      <c r="I33" s="458"/>
      <c r="J33" s="297"/>
      <c r="K33" s="297"/>
      <c r="L33" s="297"/>
      <c r="M33" s="297"/>
      <c r="N33" s="33"/>
      <c r="O33" s="457"/>
      <c r="P33" s="458"/>
      <c r="Q33" s="457"/>
      <c r="R33" s="458"/>
      <c r="S33" s="297"/>
      <c r="T33" s="297"/>
      <c r="U33" s="297"/>
      <c r="V33" s="297"/>
      <c r="W33" s="33"/>
      <c r="X33" s="457"/>
      <c r="Y33" s="458"/>
      <c r="Z33" s="457"/>
      <c r="AA33" s="458"/>
      <c r="AB33" s="297"/>
      <c r="AC33" s="297"/>
      <c r="AD33" s="297"/>
      <c r="AE33" s="297"/>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row>
    <row r="34" spans="1:62" ht="49.5" customHeight="1" thickBot="1">
      <c r="A34" s="692" t="s">
        <v>29</v>
      </c>
      <c r="B34" s="693"/>
      <c r="C34" s="693"/>
      <c r="D34" s="693"/>
      <c r="E34" s="694"/>
      <c r="F34" s="418" t="s">
        <v>22</v>
      </c>
      <c r="G34" s="180" t="s">
        <v>22</v>
      </c>
      <c r="H34" s="459">
        <v>65217.98</v>
      </c>
      <c r="I34" s="407" t="s">
        <v>22</v>
      </c>
      <c r="J34" s="537" t="s">
        <v>206</v>
      </c>
      <c r="K34" s="535" t="s">
        <v>206</v>
      </c>
      <c r="L34" s="387">
        <v>-8.143017385479439</v>
      </c>
      <c r="M34" s="536" t="s">
        <v>206</v>
      </c>
      <c r="O34" s="420" t="s">
        <v>22</v>
      </c>
      <c r="P34" s="180" t="s">
        <v>22</v>
      </c>
      <c r="Q34" s="459">
        <v>30181.420999999998</v>
      </c>
      <c r="R34" s="407" t="s">
        <v>22</v>
      </c>
      <c r="S34" s="537" t="s">
        <v>206</v>
      </c>
      <c r="T34" s="535" t="s">
        <v>206</v>
      </c>
      <c r="U34" s="387">
        <v>-16.084815850848642</v>
      </c>
      <c r="V34" s="536" t="s">
        <v>206</v>
      </c>
      <c r="X34" s="420" t="s">
        <v>22</v>
      </c>
      <c r="Y34" s="180" t="s">
        <v>22</v>
      </c>
      <c r="Z34" s="459">
        <v>91.545000000000002</v>
      </c>
      <c r="AA34" s="407" t="s">
        <v>22</v>
      </c>
      <c r="AB34" s="537" t="s">
        <v>206</v>
      </c>
      <c r="AC34" s="535" t="s">
        <v>206</v>
      </c>
      <c r="AD34" s="387">
        <v>-17.237731891657319</v>
      </c>
      <c r="AE34" s="536" t="s">
        <v>206</v>
      </c>
    </row>
    <row r="35" spans="1:62" ht="15" customHeight="1">
      <c r="A35" s="186"/>
      <c r="B35" s="186"/>
      <c r="C35" s="186"/>
      <c r="D35" s="186"/>
      <c r="E35" s="186"/>
      <c r="F35" s="419"/>
      <c r="G35" s="187"/>
      <c r="H35" s="425"/>
      <c r="I35" s="187"/>
      <c r="J35" s="187"/>
      <c r="K35" s="187"/>
      <c r="L35" s="188"/>
      <c r="M35" s="187"/>
      <c r="O35" s="481"/>
      <c r="P35" s="480"/>
      <c r="Q35" s="481"/>
      <c r="R35" s="480"/>
      <c r="S35" s="480"/>
      <c r="T35" s="480"/>
      <c r="U35" s="480"/>
      <c r="V35" s="480"/>
      <c r="X35" s="419"/>
      <c r="Y35" s="187"/>
      <c r="Z35" s="425"/>
      <c r="AA35" s="187"/>
      <c r="AB35" s="187"/>
      <c r="AC35" s="187"/>
      <c r="AD35" s="188"/>
      <c r="AE35" s="187"/>
    </row>
    <row r="36" spans="1:62" ht="15" customHeight="1">
      <c r="A36" s="3" t="s">
        <v>19</v>
      </c>
      <c r="B36" s="1" t="s">
        <v>160</v>
      </c>
      <c r="O36" s="479"/>
      <c r="P36" s="409"/>
      <c r="Q36" s="479"/>
      <c r="R36" s="409"/>
      <c r="S36" s="409"/>
      <c r="T36" s="409"/>
      <c r="U36" s="409"/>
      <c r="V36" s="409"/>
    </row>
    <row r="37" spans="1:62" ht="15" customHeight="1">
      <c r="A37" s="27"/>
      <c r="B37" s="1" t="s">
        <v>136</v>
      </c>
      <c r="O37" s="479"/>
      <c r="P37" s="409"/>
      <c r="Q37" s="479"/>
      <c r="R37" s="409"/>
      <c r="S37" s="409"/>
      <c r="T37" s="409"/>
      <c r="U37" s="409"/>
      <c r="V37" s="409"/>
    </row>
    <row r="38" spans="1:62" ht="15" customHeight="1">
      <c r="A38" s="19"/>
      <c r="C38" s="10"/>
      <c r="D38" s="10"/>
      <c r="E38" s="10"/>
      <c r="F38" s="413"/>
      <c r="G38" s="390"/>
      <c r="H38" s="413"/>
      <c r="I38" s="390"/>
      <c r="J38" s="390"/>
      <c r="K38" s="390"/>
      <c r="L38" s="390"/>
      <c r="M38" s="390"/>
      <c r="N38" s="10"/>
      <c r="O38" s="479"/>
      <c r="P38" s="409"/>
      <c r="Q38" s="479"/>
      <c r="R38" s="409"/>
      <c r="S38" s="409"/>
      <c r="T38" s="409"/>
      <c r="U38" s="409"/>
      <c r="V38" s="409"/>
      <c r="W38" s="10"/>
      <c r="X38" s="413"/>
      <c r="Y38" s="390"/>
      <c r="Z38" s="413"/>
      <c r="AA38" s="390"/>
      <c r="AB38" s="390"/>
      <c r="AC38" s="390"/>
      <c r="AD38" s="390"/>
      <c r="AE38" s="390"/>
    </row>
    <row r="39" spans="1:62" ht="15" customHeight="1">
      <c r="A39" s="19"/>
      <c r="B39" s="19"/>
      <c r="C39" s="10"/>
      <c r="D39" s="10"/>
      <c r="E39" s="10"/>
      <c r="F39" s="413"/>
      <c r="G39" s="390"/>
      <c r="H39" s="413"/>
      <c r="I39" s="390"/>
      <c r="J39" s="390"/>
      <c r="K39" s="390"/>
      <c r="L39" s="390"/>
      <c r="M39" s="390"/>
      <c r="N39" s="10"/>
      <c r="O39" s="479"/>
      <c r="P39" s="409"/>
      <c r="Q39" s="479"/>
      <c r="R39" s="409"/>
      <c r="S39" s="409"/>
      <c r="T39" s="409"/>
      <c r="U39" s="409"/>
      <c r="V39" s="409"/>
      <c r="W39" s="10"/>
      <c r="X39" s="413"/>
      <c r="Y39" s="390"/>
      <c r="Z39" s="413"/>
      <c r="AA39" s="390"/>
      <c r="AB39" s="390"/>
      <c r="AC39" s="390"/>
      <c r="AD39" s="390"/>
      <c r="AE39" s="390"/>
    </row>
    <row r="40" spans="1:62" ht="15" customHeight="1">
      <c r="A40" s="9"/>
      <c r="B40" s="9"/>
      <c r="C40" s="10"/>
      <c r="D40" s="10"/>
      <c r="E40" s="10"/>
      <c r="F40" s="413"/>
      <c r="G40" s="390"/>
      <c r="H40" s="413"/>
      <c r="I40" s="390"/>
      <c r="J40" s="390"/>
      <c r="K40" s="390"/>
      <c r="L40" s="390"/>
      <c r="M40" s="390"/>
      <c r="N40" s="10"/>
      <c r="O40" s="479"/>
      <c r="P40" s="409"/>
      <c r="Q40" s="479"/>
      <c r="R40" s="409"/>
      <c r="S40" s="409"/>
      <c r="T40" s="409"/>
      <c r="U40" s="409"/>
      <c r="V40" s="409"/>
      <c r="W40" s="10"/>
      <c r="X40" s="413"/>
      <c r="Y40" s="390"/>
      <c r="Z40" s="413"/>
      <c r="AA40" s="390"/>
      <c r="AB40" s="390"/>
      <c r="AC40" s="390"/>
      <c r="AD40" s="390"/>
      <c r="AE40" s="390"/>
    </row>
    <row r="41" spans="1:62" ht="12.75" customHeight="1">
      <c r="O41" s="479"/>
      <c r="P41" s="409"/>
      <c r="Q41" s="479"/>
      <c r="R41" s="409"/>
      <c r="S41" s="409"/>
      <c r="T41" s="409"/>
      <c r="U41" s="409"/>
      <c r="V41" s="409"/>
    </row>
    <row r="42" spans="1:62" s="209" customFormat="1" ht="21" customHeight="1" thickBot="1">
      <c r="A42" s="208" t="s">
        <v>200</v>
      </c>
      <c r="B42" s="208"/>
      <c r="C42" s="208"/>
      <c r="D42" s="208"/>
      <c r="E42" s="208"/>
      <c r="F42" s="415"/>
      <c r="G42" s="392"/>
      <c r="H42" s="415"/>
      <c r="I42" s="392"/>
      <c r="J42" s="392"/>
      <c r="K42" s="392"/>
      <c r="L42" s="392"/>
      <c r="M42" s="392"/>
      <c r="N42" s="208"/>
      <c r="O42" s="478"/>
      <c r="P42" s="408"/>
      <c r="Q42" s="478"/>
      <c r="R42" s="408"/>
      <c r="S42" s="408"/>
      <c r="T42" s="408"/>
      <c r="U42" s="408"/>
      <c r="V42" s="408"/>
      <c r="W42" s="208"/>
      <c r="X42" s="415"/>
      <c r="Y42" s="392"/>
      <c r="Z42" s="415"/>
      <c r="AA42" s="392"/>
      <c r="AB42" s="392"/>
      <c r="AC42" s="392"/>
      <c r="AD42" s="392"/>
      <c r="AE42" s="408" t="s">
        <v>208</v>
      </c>
      <c r="AF42" s="208"/>
      <c r="AG42" s="208"/>
      <c r="AH42" s="208"/>
      <c r="AI42" s="208"/>
      <c r="AJ42" s="208"/>
      <c r="AK42" s="208"/>
      <c r="AL42" s="208"/>
      <c r="AM42" s="208"/>
      <c r="AN42" s="208"/>
      <c r="AO42" s="208"/>
      <c r="AP42" s="208"/>
      <c r="AQ42" s="208"/>
      <c r="AR42" s="208"/>
      <c r="AS42" s="208"/>
      <c r="AT42" s="208"/>
      <c r="AU42" s="208"/>
      <c r="AV42" s="208"/>
      <c r="AW42" s="208"/>
      <c r="AX42" s="208"/>
      <c r="AY42" s="208"/>
      <c r="AZ42" s="208"/>
      <c r="BA42" s="208"/>
      <c r="BB42" s="208"/>
      <c r="BC42" s="208"/>
      <c r="BD42" s="208"/>
      <c r="BE42" s="208"/>
      <c r="BF42" s="208"/>
      <c r="BG42" s="208"/>
      <c r="BH42" s="208"/>
      <c r="BI42" s="208"/>
      <c r="BJ42" s="208"/>
    </row>
    <row r="43" spans="1:62" ht="27" customHeight="1">
      <c r="A43" s="665" t="s">
        <v>0</v>
      </c>
      <c r="B43" s="666"/>
      <c r="C43" s="666"/>
      <c r="D43" s="666"/>
      <c r="E43" s="667"/>
      <c r="F43" s="416" t="s">
        <v>28</v>
      </c>
      <c r="G43" s="393"/>
      <c r="H43" s="421"/>
      <c r="I43" s="393"/>
      <c r="J43" s="393"/>
      <c r="K43" s="393"/>
      <c r="L43" s="393"/>
      <c r="M43" s="395"/>
      <c r="O43" s="659" t="s">
        <v>27</v>
      </c>
      <c r="P43" s="660"/>
      <c r="Q43" s="660"/>
      <c r="R43" s="660"/>
      <c r="S43" s="660"/>
      <c r="T43" s="660"/>
      <c r="U43" s="660"/>
      <c r="V43" s="661"/>
      <c r="X43" s="426" t="s">
        <v>123</v>
      </c>
      <c r="Y43" s="393"/>
      <c r="Z43" s="421"/>
      <c r="AA43" s="393"/>
      <c r="AB43" s="393"/>
      <c r="AC43" s="393"/>
      <c r="AD43" s="393"/>
      <c r="AE43" s="395"/>
    </row>
    <row r="44" spans="1:62" ht="21" customHeight="1">
      <c r="A44" s="668"/>
      <c r="B44" s="669"/>
      <c r="C44" s="669"/>
      <c r="D44" s="669"/>
      <c r="E44" s="670"/>
      <c r="F44" s="656" t="s">
        <v>13</v>
      </c>
      <c r="G44" s="647" t="s">
        <v>131</v>
      </c>
      <c r="H44" s="649" t="s">
        <v>14</v>
      </c>
      <c r="I44" s="651" t="s">
        <v>130</v>
      </c>
      <c r="J44" s="396" t="s">
        <v>128</v>
      </c>
      <c r="K44" s="397"/>
      <c r="L44" s="397"/>
      <c r="M44" s="398"/>
      <c r="O44" s="645" t="s">
        <v>13</v>
      </c>
      <c r="P44" s="647" t="s">
        <v>131</v>
      </c>
      <c r="Q44" s="649" t="s">
        <v>14</v>
      </c>
      <c r="R44" s="651" t="s">
        <v>130</v>
      </c>
      <c r="S44" s="662" t="s">
        <v>128</v>
      </c>
      <c r="T44" s="663"/>
      <c r="U44" s="663"/>
      <c r="V44" s="664"/>
      <c r="X44" s="645" t="s">
        <v>13</v>
      </c>
      <c r="Y44" s="647" t="s">
        <v>131</v>
      </c>
      <c r="Z44" s="649" t="s">
        <v>14</v>
      </c>
      <c r="AA44" s="651" t="s">
        <v>130</v>
      </c>
      <c r="AB44" s="396" t="s">
        <v>128</v>
      </c>
      <c r="AC44" s="397"/>
      <c r="AD44" s="397"/>
      <c r="AE44" s="398"/>
    </row>
    <row r="45" spans="1:62" ht="31.5" customHeight="1" thickBot="1">
      <c r="A45" s="671"/>
      <c r="B45" s="672"/>
      <c r="C45" s="672"/>
      <c r="D45" s="672"/>
      <c r="E45" s="673"/>
      <c r="F45" s="657"/>
      <c r="G45" s="648"/>
      <c r="H45" s="650"/>
      <c r="I45" s="652"/>
      <c r="J45" s="399" t="s">
        <v>13</v>
      </c>
      <c r="K45" s="400" t="s">
        <v>131</v>
      </c>
      <c r="L45" s="401" t="s">
        <v>14</v>
      </c>
      <c r="M45" s="402" t="s">
        <v>132</v>
      </c>
      <c r="O45" s="646"/>
      <c r="P45" s="658"/>
      <c r="Q45" s="650"/>
      <c r="R45" s="652"/>
      <c r="S45" s="399" t="s">
        <v>13</v>
      </c>
      <c r="T45" s="400" t="s">
        <v>131</v>
      </c>
      <c r="U45" s="401" t="s">
        <v>14</v>
      </c>
      <c r="V45" s="402" t="s">
        <v>132</v>
      </c>
      <c r="X45" s="646"/>
      <c r="Y45" s="648"/>
      <c r="Z45" s="650"/>
      <c r="AA45" s="652"/>
      <c r="AB45" s="399" t="s">
        <v>13</v>
      </c>
      <c r="AC45" s="400" t="s">
        <v>131</v>
      </c>
      <c r="AD45" s="401" t="s">
        <v>14</v>
      </c>
      <c r="AE45" s="402" t="s">
        <v>132</v>
      </c>
    </row>
    <row r="46" spans="1:62" ht="12" customHeight="1" thickTop="1">
      <c r="A46" s="674" t="s">
        <v>1</v>
      </c>
      <c r="B46" s="28"/>
      <c r="C46" s="11"/>
      <c r="D46" s="11"/>
      <c r="E46" s="12"/>
      <c r="F46" s="417" t="s">
        <v>15</v>
      </c>
      <c r="G46" s="394" t="s">
        <v>15</v>
      </c>
      <c r="H46" s="422" t="s">
        <v>16</v>
      </c>
      <c r="I46" s="403" t="s">
        <v>129</v>
      </c>
      <c r="J46" s="404" t="s">
        <v>23</v>
      </c>
      <c r="K46" s="394" t="s">
        <v>23</v>
      </c>
      <c r="L46" s="394" t="s">
        <v>192</v>
      </c>
      <c r="M46" s="405" t="s">
        <v>192</v>
      </c>
      <c r="O46" s="427" t="s">
        <v>15</v>
      </c>
      <c r="P46" s="394" t="s">
        <v>15</v>
      </c>
      <c r="Q46" s="422" t="s">
        <v>16</v>
      </c>
      <c r="R46" s="403" t="s">
        <v>129</v>
      </c>
      <c r="S46" s="404" t="s">
        <v>23</v>
      </c>
      <c r="T46" s="394" t="s">
        <v>23</v>
      </c>
      <c r="U46" s="394" t="s">
        <v>23</v>
      </c>
      <c r="V46" s="405" t="s">
        <v>23</v>
      </c>
      <c r="X46" s="427" t="s">
        <v>15</v>
      </c>
      <c r="Y46" s="394" t="s">
        <v>15</v>
      </c>
      <c r="Z46" s="422" t="s">
        <v>16</v>
      </c>
      <c r="AA46" s="403" t="s">
        <v>129</v>
      </c>
      <c r="AB46" s="404" t="s">
        <v>23</v>
      </c>
      <c r="AC46" s="394" t="s">
        <v>23</v>
      </c>
      <c r="AD46" s="394" t="s">
        <v>192</v>
      </c>
      <c r="AE46" s="405" t="s">
        <v>23</v>
      </c>
    </row>
    <row r="47" spans="1:62" ht="49.5" customHeight="1">
      <c r="A47" s="675"/>
      <c r="B47" s="4" t="s">
        <v>2</v>
      </c>
      <c r="C47" s="4"/>
      <c r="D47" s="5"/>
      <c r="E47" s="13"/>
      <c r="F47" s="441">
        <v>1487683</v>
      </c>
      <c r="G47" s="112" t="s">
        <v>22</v>
      </c>
      <c r="H47" s="443">
        <v>1734059.605</v>
      </c>
      <c r="I47" s="406" t="s">
        <v>22</v>
      </c>
      <c r="J47" s="372">
        <v>4.7603589088517424</v>
      </c>
      <c r="K47" s="295" t="s">
        <v>196</v>
      </c>
      <c r="L47" s="372">
        <v>5.4006732293114652</v>
      </c>
      <c r="M47" s="296" t="s">
        <v>197</v>
      </c>
      <c r="O47" s="460">
        <v>4451822</v>
      </c>
      <c r="P47" s="112" t="s">
        <v>22</v>
      </c>
      <c r="Q47" s="443">
        <v>5391317.0640000002</v>
      </c>
      <c r="R47" s="406" t="s">
        <v>22</v>
      </c>
      <c r="S47" s="372">
        <v>3.6791741851823332</v>
      </c>
      <c r="T47" s="295" t="s">
        <v>196</v>
      </c>
      <c r="U47" s="372">
        <v>3.9809617122363647</v>
      </c>
      <c r="V47" s="296" t="s">
        <v>197</v>
      </c>
      <c r="X47" s="460">
        <v>348880</v>
      </c>
      <c r="Y47" s="112" t="s">
        <v>22</v>
      </c>
      <c r="Z47" s="443">
        <v>646492.11100000003</v>
      </c>
      <c r="AA47" s="406" t="s">
        <v>22</v>
      </c>
      <c r="AB47" s="372">
        <v>4.2599925289503062</v>
      </c>
      <c r="AC47" s="295" t="s">
        <v>196</v>
      </c>
      <c r="AD47" s="372">
        <v>4.2558033350517803</v>
      </c>
      <c r="AE47" s="296" t="s">
        <v>197</v>
      </c>
    </row>
    <row r="48" spans="1:62" ht="49.5" customHeight="1">
      <c r="A48" s="675"/>
      <c r="B48" s="237" t="s">
        <v>3</v>
      </c>
      <c r="C48" s="237"/>
      <c r="D48" s="238"/>
      <c r="E48" s="239"/>
      <c r="F48" s="445">
        <v>5388</v>
      </c>
      <c r="G48" s="446">
        <v>36.217393087102565</v>
      </c>
      <c r="H48" s="447">
        <v>543.52800000000002</v>
      </c>
      <c r="I48" s="448">
        <v>3.1344251283680644</v>
      </c>
      <c r="J48" s="378">
        <v>-22.071159965287819</v>
      </c>
      <c r="K48" s="383">
        <v>-25.612282311369995</v>
      </c>
      <c r="L48" s="378">
        <v>22.722192493446514</v>
      </c>
      <c r="M48" s="388">
        <v>16.433974028277845</v>
      </c>
      <c r="O48" s="461">
        <v>17500</v>
      </c>
      <c r="P48" s="446">
        <v>39.309747784165673</v>
      </c>
      <c r="Q48" s="447">
        <v>1475.491</v>
      </c>
      <c r="R48" s="448">
        <v>2.736791367460929</v>
      </c>
      <c r="S48" s="378">
        <v>-18.936446173800263</v>
      </c>
      <c r="T48" s="383">
        <v>-21.813079180770316</v>
      </c>
      <c r="U48" s="378">
        <v>5.2682984600983929</v>
      </c>
      <c r="V48" s="388">
        <v>1.2380504341022771</v>
      </c>
      <c r="X48" s="461">
        <v>2351</v>
      </c>
      <c r="Y48" s="446">
        <v>67.387067186425128</v>
      </c>
      <c r="Z48" s="447">
        <v>307.45699999999999</v>
      </c>
      <c r="AA48" s="448">
        <v>4.7557734235058593</v>
      </c>
      <c r="AB48" s="378">
        <v>-0.96882898062341383</v>
      </c>
      <c r="AC48" s="383">
        <v>-5.0151754117206906</v>
      </c>
      <c r="AD48" s="378">
        <v>36.304673576691528</v>
      </c>
      <c r="AE48" s="388">
        <v>30.740610322326887</v>
      </c>
    </row>
    <row r="49" spans="1:31" ht="49.5" customHeight="1">
      <c r="A49" s="675"/>
      <c r="B49" s="113"/>
      <c r="C49" s="677" t="s">
        <v>7</v>
      </c>
      <c r="D49" s="678"/>
      <c r="E49" s="679"/>
      <c r="F49" s="449">
        <v>2904</v>
      </c>
      <c r="G49" s="433">
        <v>19.520287588148818</v>
      </c>
      <c r="H49" s="434">
        <v>432.11</v>
      </c>
      <c r="I49" s="435">
        <v>2.4918981951603678</v>
      </c>
      <c r="J49" s="375">
        <v>-53.934010152284259</v>
      </c>
      <c r="K49" s="376">
        <v>-56.027269925835107</v>
      </c>
      <c r="L49" s="375">
        <v>23.032549769942136</v>
      </c>
      <c r="M49" s="377">
        <v>16.728428766551119</v>
      </c>
      <c r="O49" s="432">
        <v>8579</v>
      </c>
      <c r="P49" s="433">
        <v>19.270761499448991</v>
      </c>
      <c r="Q49" s="434">
        <v>1139.9390000000001</v>
      </c>
      <c r="R49" s="435">
        <v>2.1143979967563635</v>
      </c>
      <c r="S49" s="375">
        <v>-56.318737270875765</v>
      </c>
      <c r="T49" s="376">
        <v>-57.868816883991826</v>
      </c>
      <c r="U49" s="375">
        <v>5.0981798602672654</v>
      </c>
      <c r="V49" s="377">
        <v>1.0744449076387212</v>
      </c>
      <c r="X49" s="432">
        <v>1412</v>
      </c>
      <c r="Y49" s="433">
        <v>40.472368722770007</v>
      </c>
      <c r="Z49" s="434">
        <v>259.01600000000002</v>
      </c>
      <c r="AA49" s="435">
        <v>4.006483537739566</v>
      </c>
      <c r="AB49" s="375">
        <v>-32.343076185912793</v>
      </c>
      <c r="AC49" s="376">
        <v>-35.107492171265392</v>
      </c>
      <c r="AD49" s="375">
        <v>45.606224141032556</v>
      </c>
      <c r="AE49" s="377">
        <v>39.662464326413556</v>
      </c>
    </row>
    <row r="50" spans="1:31" ht="49.5" customHeight="1">
      <c r="A50" s="675"/>
      <c r="B50" s="463"/>
      <c r="C50" s="683" t="s">
        <v>125</v>
      </c>
      <c r="D50" s="684"/>
      <c r="E50" s="685"/>
      <c r="F50" s="449">
        <v>1947</v>
      </c>
      <c r="G50" s="433">
        <v>13.087465542054321</v>
      </c>
      <c r="H50" s="434">
        <v>10.496</v>
      </c>
      <c r="I50" s="435">
        <v>6.0528484544220731E-2</v>
      </c>
      <c r="J50" s="635" t="s">
        <v>211</v>
      </c>
      <c r="K50" s="636" t="s">
        <v>211</v>
      </c>
      <c r="L50" s="375">
        <v>95.383469843633662</v>
      </c>
      <c r="M50" s="377">
        <v>85.372127005824865</v>
      </c>
      <c r="O50" s="432">
        <v>7348</v>
      </c>
      <c r="P50" s="433">
        <v>16.505601526745679</v>
      </c>
      <c r="Q50" s="434">
        <v>38.317999999999998</v>
      </c>
      <c r="R50" s="435">
        <v>7.1073542040153315E-2</v>
      </c>
      <c r="S50" s="635" t="s">
        <v>211</v>
      </c>
      <c r="T50" s="636" t="s">
        <v>211</v>
      </c>
      <c r="U50" s="375">
        <v>161.50276393912509</v>
      </c>
      <c r="V50" s="377">
        <v>151.49100338466263</v>
      </c>
      <c r="X50" s="432">
        <v>675</v>
      </c>
      <c r="Y50" s="433">
        <v>19.347626691125889</v>
      </c>
      <c r="Z50" s="434">
        <v>3.39</v>
      </c>
      <c r="AA50" s="435">
        <v>5.24368347628607E-2</v>
      </c>
      <c r="AB50" s="635" t="s">
        <v>211</v>
      </c>
      <c r="AC50" s="636" t="s">
        <v>211</v>
      </c>
      <c r="AD50" s="375">
        <v>232.35294117647061</v>
      </c>
      <c r="AE50" s="377">
        <v>218.7860344890081</v>
      </c>
    </row>
    <row r="51" spans="1:31" ht="49.5" customHeight="1" thickBot="1">
      <c r="A51" s="676"/>
      <c r="B51" s="464"/>
      <c r="C51" s="687" t="s">
        <v>8</v>
      </c>
      <c r="D51" s="688"/>
      <c r="E51" s="689"/>
      <c r="F51" s="450">
        <v>537</v>
      </c>
      <c r="G51" s="410">
        <v>3.6096399568994202</v>
      </c>
      <c r="H51" s="431">
        <v>100.922</v>
      </c>
      <c r="I51" s="411">
        <v>0.58199844866347605</v>
      </c>
      <c r="J51" s="379">
        <v>12.108559498956154</v>
      </c>
      <c r="K51" s="380">
        <v>7.0142949743975436</v>
      </c>
      <c r="L51" s="379">
        <v>16.936446324083178</v>
      </c>
      <c r="M51" s="381">
        <v>10.944686349084634</v>
      </c>
      <c r="O51" s="429">
        <v>1573</v>
      </c>
      <c r="P51" s="410">
        <v>3.5333847579710058</v>
      </c>
      <c r="Q51" s="431">
        <v>297.23399999999998</v>
      </c>
      <c r="R51" s="411">
        <v>0.55131982866441176</v>
      </c>
      <c r="S51" s="379">
        <v>3.3508541392904192</v>
      </c>
      <c r="T51" s="380">
        <v>-0.31666923321120066</v>
      </c>
      <c r="U51" s="379">
        <v>-1.6930541453202181</v>
      </c>
      <c r="V51" s="381">
        <v>-5.456783399695027</v>
      </c>
      <c r="X51" s="429">
        <v>264</v>
      </c>
      <c r="Y51" s="410">
        <v>7.5670717725292365</v>
      </c>
      <c r="Z51" s="431">
        <v>45.051000000000002</v>
      </c>
      <c r="AA51" s="411">
        <v>0.69685305100343287</v>
      </c>
      <c r="AB51" s="379">
        <v>6.4516129032257936</v>
      </c>
      <c r="AC51" s="380">
        <v>2.1020722533304763</v>
      </c>
      <c r="AD51" s="379">
        <v>-3.4442110677697286</v>
      </c>
      <c r="AE51" s="381">
        <v>-7.3856937997740317</v>
      </c>
    </row>
    <row r="52" spans="1:31" ht="49.5" customHeight="1">
      <c r="A52" s="675" t="s">
        <v>30</v>
      </c>
      <c r="B52" s="696" t="s">
        <v>4</v>
      </c>
      <c r="C52" s="696" t="s">
        <v>5</v>
      </c>
      <c r="D52" s="25" t="s">
        <v>6</v>
      </c>
      <c r="E52" s="240"/>
      <c r="F52" s="451">
        <v>2038</v>
      </c>
      <c r="G52" s="295">
        <v>13.125103445522123</v>
      </c>
      <c r="H52" s="423" t="s">
        <v>22</v>
      </c>
      <c r="I52" s="406" t="s">
        <v>22</v>
      </c>
      <c r="J52" s="372">
        <v>-17.723052079127982</v>
      </c>
      <c r="K52" s="295">
        <v>-20.971069200382146</v>
      </c>
      <c r="L52" s="533" t="s">
        <v>206</v>
      </c>
      <c r="M52" s="534" t="s">
        <v>206</v>
      </c>
      <c r="O52" s="430">
        <v>8871</v>
      </c>
      <c r="P52" s="295">
        <v>20.098997361142796</v>
      </c>
      <c r="Q52" s="423" t="s">
        <v>22</v>
      </c>
      <c r="R52" s="406" t="s">
        <v>22</v>
      </c>
      <c r="S52" s="372">
        <v>-10.375833501717523</v>
      </c>
      <c r="T52" s="295">
        <v>-12.758892032376082</v>
      </c>
      <c r="U52" s="533" t="s">
        <v>206</v>
      </c>
      <c r="V52" s="534" t="s">
        <v>206</v>
      </c>
      <c r="X52" s="430">
        <v>1767</v>
      </c>
      <c r="Y52" s="295">
        <v>50.889144033269446</v>
      </c>
      <c r="Z52" s="423" t="s">
        <v>22</v>
      </c>
      <c r="AA52" s="406" t="s">
        <v>22</v>
      </c>
      <c r="AB52" s="372">
        <v>25.497159090909079</v>
      </c>
      <c r="AC52" s="295">
        <v>19.631293717244631</v>
      </c>
      <c r="AD52" s="533" t="s">
        <v>206</v>
      </c>
      <c r="AE52" s="534" t="s">
        <v>206</v>
      </c>
    </row>
    <row r="53" spans="1:31" ht="49.5" customHeight="1">
      <c r="A53" s="675"/>
      <c r="B53" s="696"/>
      <c r="C53" s="696"/>
      <c r="D53" s="350"/>
      <c r="E53" s="16" t="s">
        <v>7</v>
      </c>
      <c r="F53" s="451">
        <v>1453</v>
      </c>
      <c r="G53" s="295">
        <v>9.3575933789713677</v>
      </c>
      <c r="H53" s="423" t="s">
        <v>22</v>
      </c>
      <c r="I53" s="406" t="s">
        <v>22</v>
      </c>
      <c r="J53" s="372">
        <v>-13.460393091125667</v>
      </c>
      <c r="K53" s="295">
        <v>-16.876685649485438</v>
      </c>
      <c r="L53" s="533" t="s">
        <v>206</v>
      </c>
      <c r="M53" s="534" t="s">
        <v>206</v>
      </c>
      <c r="O53" s="430">
        <v>4529</v>
      </c>
      <c r="P53" s="295">
        <v>10.26134134242089</v>
      </c>
      <c r="Q53" s="423" t="s">
        <v>22</v>
      </c>
      <c r="R53" s="406" t="s">
        <v>22</v>
      </c>
      <c r="S53" s="372">
        <v>-8.3198380566801688</v>
      </c>
      <c r="T53" s="295">
        <v>-10.757564403796323</v>
      </c>
      <c r="U53" s="533" t="s">
        <v>206</v>
      </c>
      <c r="V53" s="534" t="s">
        <v>206</v>
      </c>
      <c r="X53" s="430">
        <v>1204</v>
      </c>
      <c r="Y53" s="295">
        <v>34.674889312991745</v>
      </c>
      <c r="Z53" s="423" t="s">
        <v>22</v>
      </c>
      <c r="AA53" s="406" t="s">
        <v>22</v>
      </c>
      <c r="AB53" s="372">
        <v>15.105162523900574</v>
      </c>
      <c r="AC53" s="295">
        <v>9.7250296820896551</v>
      </c>
      <c r="AD53" s="533" t="s">
        <v>206</v>
      </c>
      <c r="AE53" s="534" t="s">
        <v>206</v>
      </c>
    </row>
    <row r="54" spans="1:31" ht="49.5" customHeight="1">
      <c r="A54" s="675"/>
      <c r="B54" s="696"/>
      <c r="C54" s="696"/>
      <c r="D54" s="350"/>
      <c r="E54" s="16" t="s">
        <v>125</v>
      </c>
      <c r="F54" s="451">
        <v>13</v>
      </c>
      <c r="G54" s="295">
        <v>8.3722445923350153E-2</v>
      </c>
      <c r="H54" s="423" t="s">
        <v>22</v>
      </c>
      <c r="I54" s="406" t="s">
        <v>22</v>
      </c>
      <c r="J54" s="372">
        <v>-61.764705882352942</v>
      </c>
      <c r="K54" s="295">
        <v>-63.274106669189884</v>
      </c>
      <c r="L54" s="533" t="s">
        <v>206</v>
      </c>
      <c r="M54" s="534" t="s">
        <v>206</v>
      </c>
      <c r="O54" s="430">
        <v>57</v>
      </c>
      <c r="P54" s="295">
        <v>0.12914472433605448</v>
      </c>
      <c r="Q54" s="423" t="s">
        <v>22</v>
      </c>
      <c r="R54" s="406" t="s">
        <v>22</v>
      </c>
      <c r="S54" s="372">
        <v>16.326530612244895</v>
      </c>
      <c r="T54" s="295">
        <v>13.233470537619382</v>
      </c>
      <c r="U54" s="533" t="s">
        <v>206</v>
      </c>
      <c r="V54" s="534" t="s">
        <v>206</v>
      </c>
      <c r="X54" s="430">
        <v>6</v>
      </c>
      <c r="Y54" s="295">
        <v>0.17279845172587249</v>
      </c>
      <c r="Z54" s="423" t="s">
        <v>22</v>
      </c>
      <c r="AA54" s="406" t="s">
        <v>22</v>
      </c>
      <c r="AB54" s="372">
        <v>-14.285714285714292</v>
      </c>
      <c r="AC54" s="295">
        <v>-18.29208753146716</v>
      </c>
      <c r="AD54" s="533" t="s">
        <v>206</v>
      </c>
      <c r="AE54" s="534" t="s">
        <v>206</v>
      </c>
    </row>
    <row r="55" spans="1:31" ht="49.5" customHeight="1">
      <c r="A55" s="675"/>
      <c r="B55" s="696"/>
      <c r="C55" s="696"/>
      <c r="D55" s="351"/>
      <c r="E55" s="16" t="s">
        <v>8</v>
      </c>
      <c r="F55" s="451">
        <v>572</v>
      </c>
      <c r="G55" s="295">
        <v>3.6837876206274065</v>
      </c>
      <c r="H55" s="423" t="s">
        <v>22</v>
      </c>
      <c r="I55" s="406" t="s">
        <v>22</v>
      </c>
      <c r="J55" s="372">
        <v>-25.130890052356023</v>
      </c>
      <c r="K55" s="295">
        <v>-28.086470650665007</v>
      </c>
      <c r="L55" s="533" t="s">
        <v>206</v>
      </c>
      <c r="M55" s="534" t="s">
        <v>206</v>
      </c>
      <c r="O55" s="430">
        <v>4285</v>
      </c>
      <c r="P55" s="295">
        <v>9.7085112943858505</v>
      </c>
      <c r="Q55" s="423" t="s">
        <v>22</v>
      </c>
      <c r="R55" s="406" t="s">
        <v>22</v>
      </c>
      <c r="S55" s="372">
        <v>-12.711346506416788</v>
      </c>
      <c r="T55" s="295">
        <v>-15.03230499858384</v>
      </c>
      <c r="U55" s="533" t="s">
        <v>206</v>
      </c>
      <c r="V55" s="534" t="s">
        <v>206</v>
      </c>
      <c r="X55" s="430">
        <v>557</v>
      </c>
      <c r="Y55" s="295">
        <v>16.04145626855183</v>
      </c>
      <c r="Z55" s="423" t="s">
        <v>22</v>
      </c>
      <c r="AA55" s="406" t="s">
        <v>22</v>
      </c>
      <c r="AB55" s="372">
        <v>56.901408450704224</v>
      </c>
      <c r="AC55" s="295">
        <v>49.567676391929382</v>
      </c>
      <c r="AD55" s="533" t="s">
        <v>206</v>
      </c>
      <c r="AE55" s="534" t="s">
        <v>206</v>
      </c>
    </row>
    <row r="56" spans="1:31" ht="49.5" customHeight="1">
      <c r="A56" s="675"/>
      <c r="B56" s="696"/>
      <c r="C56" s="696"/>
      <c r="D56" s="22" t="s">
        <v>3</v>
      </c>
      <c r="E56" s="15"/>
      <c r="F56" s="451">
        <v>418</v>
      </c>
      <c r="G56" s="295">
        <v>2.6919986458431047</v>
      </c>
      <c r="H56" s="451">
        <v>62.591999999999999</v>
      </c>
      <c r="I56" s="412">
        <v>0.34642387066873898</v>
      </c>
      <c r="J56" s="372">
        <v>-12.368972746331238</v>
      </c>
      <c r="K56" s="295">
        <v>-15.828350908325532</v>
      </c>
      <c r="L56" s="295">
        <v>-21.357942480933772</v>
      </c>
      <c r="M56" s="377">
        <v>-24.566891968641286</v>
      </c>
      <c r="O56" s="430">
        <v>2728</v>
      </c>
      <c r="P56" s="295">
        <v>6.1808211927852037</v>
      </c>
      <c r="Q56" s="451">
        <v>663.85</v>
      </c>
      <c r="R56" s="412">
        <v>1.2524495383765282</v>
      </c>
      <c r="S56" s="372">
        <v>-2.046678635547579</v>
      </c>
      <c r="T56" s="295">
        <v>-4.6512049279998848</v>
      </c>
      <c r="U56" s="295">
        <v>4.1887372265408658</v>
      </c>
      <c r="V56" s="377">
        <v>1.6781788687063397</v>
      </c>
      <c r="X56" s="430">
        <v>368</v>
      </c>
      <c r="Y56" s="295">
        <v>10.598305039186847</v>
      </c>
      <c r="Z56" s="451">
        <v>49.554000000000002</v>
      </c>
      <c r="AA56" s="412">
        <v>0.77377594529112714</v>
      </c>
      <c r="AB56" s="372">
        <v>-9.1358024691357969</v>
      </c>
      <c r="AC56" s="295">
        <v>-13.382887852287823</v>
      </c>
      <c r="AD56" s="295">
        <v>-32.327315434408547</v>
      </c>
      <c r="AE56" s="377">
        <v>-34.641454464211122</v>
      </c>
    </row>
    <row r="57" spans="1:31" ht="49.5" customHeight="1">
      <c r="A57" s="675"/>
      <c r="B57" s="696"/>
      <c r="C57" s="696"/>
      <c r="D57" s="23"/>
      <c r="E57" s="16" t="s">
        <v>7</v>
      </c>
      <c r="F57" s="451">
        <v>177</v>
      </c>
      <c r="G57" s="295">
        <v>1.1399133021871521</v>
      </c>
      <c r="H57" s="451">
        <v>22.675999999999998</v>
      </c>
      <c r="I57" s="412">
        <v>0.1255033820821243</v>
      </c>
      <c r="J57" s="372">
        <v>-11.05527638190955</v>
      </c>
      <c r="K57" s="295">
        <v>-14.566514857048588</v>
      </c>
      <c r="L57" s="295">
        <v>-10.151359061732308</v>
      </c>
      <c r="M57" s="296">
        <v>-13.817587532931327</v>
      </c>
      <c r="O57" s="430">
        <v>827</v>
      </c>
      <c r="P57" s="295">
        <v>1.8737313513318783</v>
      </c>
      <c r="Q57" s="451">
        <v>145.32400000000001</v>
      </c>
      <c r="R57" s="412">
        <v>0.27417485382997758</v>
      </c>
      <c r="S57" s="372">
        <v>-0.12077294685990125</v>
      </c>
      <c r="T57" s="295">
        <v>-2.776508038902648</v>
      </c>
      <c r="U57" s="295">
        <v>5.0514688873467577</v>
      </c>
      <c r="V57" s="296">
        <v>2.5201219276032418</v>
      </c>
      <c r="X57" s="430">
        <v>189</v>
      </c>
      <c r="Y57" s="295">
        <v>5.4431512293649833</v>
      </c>
      <c r="Z57" s="451">
        <v>26.126999999999999</v>
      </c>
      <c r="AA57" s="412">
        <v>0.40796795662552521</v>
      </c>
      <c r="AB57" s="372">
        <v>0</v>
      </c>
      <c r="AC57" s="295">
        <v>-4.6741021200450064</v>
      </c>
      <c r="AD57" s="295">
        <v>-3.1544221217288282</v>
      </c>
      <c r="AE57" s="296">
        <v>-6.4661590961157458</v>
      </c>
    </row>
    <row r="58" spans="1:31" ht="49.5" customHeight="1">
      <c r="A58" s="675"/>
      <c r="B58" s="696"/>
      <c r="C58" s="696"/>
      <c r="D58" s="23"/>
      <c r="E58" s="16" t="s">
        <v>125</v>
      </c>
      <c r="F58" s="451">
        <v>12</v>
      </c>
      <c r="G58" s="295">
        <v>7.728225777540014E-2</v>
      </c>
      <c r="H58" s="451">
        <v>2.3969999999999998</v>
      </c>
      <c r="I58" s="412">
        <v>1.3266519970490913E-2</v>
      </c>
      <c r="J58" s="372">
        <v>140</v>
      </c>
      <c r="K58" s="295">
        <v>130.52560736877737</v>
      </c>
      <c r="L58" s="295">
        <v>319.05594405594411</v>
      </c>
      <c r="M58" s="296">
        <v>301.95657764283749</v>
      </c>
      <c r="O58" s="430">
        <v>19</v>
      </c>
      <c r="P58" s="295">
        <v>4.30482414453515E-2</v>
      </c>
      <c r="Q58" s="451">
        <v>2.2850000000000001</v>
      </c>
      <c r="R58" s="412">
        <v>4.3109847031563868E-3</v>
      </c>
      <c r="S58" s="372">
        <v>11.764705882352942</v>
      </c>
      <c r="T58" s="295">
        <v>8.792942281242162</v>
      </c>
      <c r="U58" s="295">
        <v>19.63350785340316</v>
      </c>
      <c r="V58" s="296">
        <v>16.750788367463244</v>
      </c>
      <c r="X58" s="430">
        <v>3</v>
      </c>
      <c r="Y58" s="295">
        <v>8.6399225862936246E-2</v>
      </c>
      <c r="Z58" s="451">
        <v>0.495</v>
      </c>
      <c r="AA58" s="412">
        <v>7.7293274593192851E-3</v>
      </c>
      <c r="AB58" s="372">
        <v>-25</v>
      </c>
      <c r="AC58" s="295">
        <v>-28.505576590033769</v>
      </c>
      <c r="AD58" s="295">
        <v>-19.381107491856682</v>
      </c>
      <c r="AE58" s="296">
        <v>-22.137955796163681</v>
      </c>
    </row>
    <row r="59" spans="1:31" ht="49.5" customHeight="1">
      <c r="A59" s="675"/>
      <c r="B59" s="696"/>
      <c r="C59" s="696"/>
      <c r="D59" s="24"/>
      <c r="E59" s="16" t="s">
        <v>8</v>
      </c>
      <c r="F59" s="451">
        <v>229</v>
      </c>
      <c r="G59" s="295">
        <v>1.4748030858805528</v>
      </c>
      <c r="H59" s="451">
        <v>37.518999999999998</v>
      </c>
      <c r="I59" s="412">
        <v>0.2076539686161237</v>
      </c>
      <c r="J59" s="372">
        <v>-16.117216117216117</v>
      </c>
      <c r="K59" s="295">
        <v>-19.428626240155637</v>
      </c>
      <c r="L59" s="295">
        <v>-30.237444450642428</v>
      </c>
      <c r="M59" s="296">
        <v>-33.084070339556945</v>
      </c>
      <c r="O59" s="430">
        <v>1882</v>
      </c>
      <c r="P59" s="295">
        <v>4.2640416000079746</v>
      </c>
      <c r="Q59" s="451">
        <v>516.24099999999999</v>
      </c>
      <c r="R59" s="412">
        <v>0.97396369984339426</v>
      </c>
      <c r="S59" s="372">
        <v>-2.989690721649481</v>
      </c>
      <c r="T59" s="295">
        <v>-5.569142828375945</v>
      </c>
      <c r="U59" s="295">
        <v>3.8891963414265973</v>
      </c>
      <c r="V59" s="296">
        <v>1.3858557970780367</v>
      </c>
      <c r="X59" s="430">
        <v>176</v>
      </c>
      <c r="Y59" s="295">
        <v>5.0687545839589259</v>
      </c>
      <c r="Z59" s="451">
        <v>22.931999999999999</v>
      </c>
      <c r="AA59" s="412">
        <v>0.35807866120628251</v>
      </c>
      <c r="AB59" s="372">
        <v>-16.981132075471692</v>
      </c>
      <c r="AC59" s="295">
        <v>-20.861518741169476</v>
      </c>
      <c r="AD59" s="295">
        <v>-49.747994916071356</v>
      </c>
      <c r="AE59" s="296">
        <v>-51.466415384197504</v>
      </c>
    </row>
    <row r="60" spans="1:31" ht="49.5" customHeight="1">
      <c r="A60" s="675"/>
      <c r="B60" s="696"/>
      <c r="C60" s="696"/>
      <c r="D60" s="25" t="s">
        <v>20</v>
      </c>
      <c r="E60" s="15"/>
      <c r="F60" s="451">
        <v>3</v>
      </c>
      <c r="G60" s="295">
        <v>1.9320564443850035E-2</v>
      </c>
      <c r="H60" s="451">
        <v>4.0039999999999996</v>
      </c>
      <c r="I60" s="412">
        <v>2.2160678332017361E-2</v>
      </c>
      <c r="J60" s="372">
        <v>0</v>
      </c>
      <c r="K60" s="295">
        <v>-3.947663596342764</v>
      </c>
      <c r="L60" s="295">
        <v>6.8873465029364525</v>
      </c>
      <c r="M60" s="296">
        <v>2.525862245993423</v>
      </c>
      <c r="O60" s="430">
        <v>13</v>
      </c>
      <c r="P60" s="295">
        <v>2.9454059936293128E-2</v>
      </c>
      <c r="Q60" s="451">
        <v>23.071000000000002</v>
      </c>
      <c r="R60" s="412">
        <v>4.3526795661497156E-2</v>
      </c>
      <c r="S60" s="372">
        <v>-27.777777777777786</v>
      </c>
      <c r="T60" s="295">
        <v>-29.698127941068648</v>
      </c>
      <c r="U60" s="295">
        <v>-56.829026402949047</v>
      </c>
      <c r="V60" s="296">
        <v>-57.869285182017144</v>
      </c>
      <c r="X60" s="430">
        <v>34</v>
      </c>
      <c r="Y60" s="295">
        <v>0.97919122644661083</v>
      </c>
      <c r="Z60" s="451">
        <v>89.466999999999999</v>
      </c>
      <c r="AA60" s="412">
        <v>1.3970095753594314</v>
      </c>
      <c r="AB60" s="372">
        <v>78.94736842105263</v>
      </c>
      <c r="AC60" s="295">
        <v>70.583185679919438</v>
      </c>
      <c r="AD60" s="295">
        <v>8.0297523455329411</v>
      </c>
      <c r="AE60" s="296">
        <v>4.3355606951278673</v>
      </c>
    </row>
    <row r="61" spans="1:31" ht="49.5" customHeight="1">
      <c r="A61" s="675"/>
      <c r="B61" s="696"/>
      <c r="C61" s="696"/>
      <c r="D61" s="25"/>
      <c r="E61" s="16" t="s">
        <v>7</v>
      </c>
      <c r="F61" s="451">
        <v>3</v>
      </c>
      <c r="G61" s="295">
        <v>1.9320564443850035E-2</v>
      </c>
      <c r="H61" s="451">
        <v>4.0039999999999996</v>
      </c>
      <c r="I61" s="412">
        <v>2.2160678332017361E-2</v>
      </c>
      <c r="J61" s="372">
        <v>50</v>
      </c>
      <c r="K61" s="295">
        <v>44.078504605485847</v>
      </c>
      <c r="L61" s="295">
        <v>77.95555555555552</v>
      </c>
      <c r="M61" s="296">
        <v>70.694168877107302</v>
      </c>
      <c r="O61" s="430">
        <v>13</v>
      </c>
      <c r="P61" s="295">
        <v>2.9454059936293128E-2</v>
      </c>
      <c r="Q61" s="451">
        <v>23.071000000000002</v>
      </c>
      <c r="R61" s="412">
        <v>4.3526795661497156E-2</v>
      </c>
      <c r="S61" s="372">
        <v>-18.75</v>
      </c>
      <c r="T61" s="295">
        <v>-20.910393933702238</v>
      </c>
      <c r="U61" s="295">
        <v>-8.3720560784780815</v>
      </c>
      <c r="V61" s="296">
        <v>-10.579946360545634</v>
      </c>
      <c r="X61" s="430">
        <v>30</v>
      </c>
      <c r="Y61" s="295">
        <v>0.86399225862936246</v>
      </c>
      <c r="Z61" s="451">
        <v>81.866</v>
      </c>
      <c r="AA61" s="412">
        <v>1.2783214581507731</v>
      </c>
      <c r="AB61" s="372">
        <v>66.666666666666686</v>
      </c>
      <c r="AC61" s="295">
        <v>58.876496466591618</v>
      </c>
      <c r="AD61" s="295">
        <v>42.010130446849843</v>
      </c>
      <c r="AE61" s="296">
        <v>37.153943824374636</v>
      </c>
    </row>
    <row r="62" spans="1:31" ht="49.5" customHeight="1">
      <c r="A62" s="675"/>
      <c r="B62" s="696"/>
      <c r="C62" s="696"/>
      <c r="D62" s="25"/>
      <c r="E62" s="16" t="s">
        <v>125</v>
      </c>
      <c r="F62" s="629" t="s">
        <v>22</v>
      </c>
      <c r="G62" s="630" t="s">
        <v>22</v>
      </c>
      <c r="H62" s="629" t="s">
        <v>22</v>
      </c>
      <c r="I62" s="631" t="s">
        <v>22</v>
      </c>
      <c r="J62" s="632" t="s">
        <v>22</v>
      </c>
      <c r="K62" s="630" t="s">
        <v>22</v>
      </c>
      <c r="L62" s="630" t="s">
        <v>22</v>
      </c>
      <c r="M62" s="633" t="s">
        <v>22</v>
      </c>
      <c r="O62" s="634" t="s">
        <v>22</v>
      </c>
      <c r="P62" s="630" t="s">
        <v>22</v>
      </c>
      <c r="Q62" s="629" t="s">
        <v>22</v>
      </c>
      <c r="R62" s="631" t="s">
        <v>22</v>
      </c>
      <c r="S62" s="632" t="s">
        <v>22</v>
      </c>
      <c r="T62" s="630" t="s">
        <v>22</v>
      </c>
      <c r="U62" s="630" t="s">
        <v>22</v>
      </c>
      <c r="V62" s="633" t="s">
        <v>22</v>
      </c>
      <c r="X62" s="634" t="s">
        <v>22</v>
      </c>
      <c r="Y62" s="630" t="s">
        <v>22</v>
      </c>
      <c r="Z62" s="629" t="s">
        <v>22</v>
      </c>
      <c r="AA62" s="631" t="s">
        <v>22</v>
      </c>
      <c r="AB62" s="632" t="s">
        <v>22</v>
      </c>
      <c r="AC62" s="630" t="s">
        <v>22</v>
      </c>
      <c r="AD62" s="630" t="s">
        <v>22</v>
      </c>
      <c r="AE62" s="633" t="s">
        <v>22</v>
      </c>
    </row>
    <row r="63" spans="1:31" ht="49.5" customHeight="1">
      <c r="A63" s="675"/>
      <c r="B63" s="696"/>
      <c r="C63" s="696"/>
      <c r="D63" s="25"/>
      <c r="E63" s="16" t="s">
        <v>8</v>
      </c>
      <c r="F63" s="629" t="s">
        <v>22</v>
      </c>
      <c r="G63" s="630" t="s">
        <v>22</v>
      </c>
      <c r="H63" s="629" t="s">
        <v>22</v>
      </c>
      <c r="I63" s="631" t="s">
        <v>22</v>
      </c>
      <c r="J63" s="632" t="s">
        <v>22</v>
      </c>
      <c r="K63" s="630" t="s">
        <v>22</v>
      </c>
      <c r="L63" s="630" t="s">
        <v>22</v>
      </c>
      <c r="M63" s="633" t="s">
        <v>22</v>
      </c>
      <c r="O63" s="634" t="s">
        <v>22</v>
      </c>
      <c r="P63" s="630" t="s">
        <v>22</v>
      </c>
      <c r="Q63" s="629" t="s">
        <v>22</v>
      </c>
      <c r="R63" s="631" t="s">
        <v>22</v>
      </c>
      <c r="S63" s="632" t="s">
        <v>22</v>
      </c>
      <c r="T63" s="630" t="s">
        <v>22</v>
      </c>
      <c r="U63" s="630" t="s">
        <v>22</v>
      </c>
      <c r="V63" s="633" t="s">
        <v>22</v>
      </c>
      <c r="X63" s="430">
        <v>4</v>
      </c>
      <c r="Y63" s="295">
        <v>0.11519896781724832</v>
      </c>
      <c r="Z63" s="451">
        <v>7.601</v>
      </c>
      <c r="AA63" s="412">
        <v>0.11868811720865836</v>
      </c>
      <c r="AB63" s="632" t="s">
        <v>22</v>
      </c>
      <c r="AC63" s="630" t="s">
        <v>22</v>
      </c>
      <c r="AD63" s="630" t="s">
        <v>22</v>
      </c>
      <c r="AE63" s="633" t="s">
        <v>22</v>
      </c>
    </row>
    <row r="64" spans="1:31" ht="49.5" customHeight="1">
      <c r="A64" s="675"/>
      <c r="B64" s="696"/>
      <c r="C64" s="698"/>
      <c r="D64" s="6" t="s">
        <v>9</v>
      </c>
      <c r="E64" s="15"/>
      <c r="F64" s="451">
        <v>2459</v>
      </c>
      <c r="G64" s="295">
        <v>15.836422655809079</v>
      </c>
      <c r="H64" s="423" t="s">
        <v>22</v>
      </c>
      <c r="I64" s="406" t="s">
        <v>22</v>
      </c>
      <c r="J64" s="372">
        <v>-16.841393304024336</v>
      </c>
      <c r="K64" s="295">
        <v>-20.124215347787242</v>
      </c>
      <c r="L64" s="533" t="s">
        <v>206</v>
      </c>
      <c r="M64" s="534" t="s">
        <v>206</v>
      </c>
      <c r="O64" s="430">
        <v>11612</v>
      </c>
      <c r="P64" s="295">
        <v>26.309272613864294</v>
      </c>
      <c r="Q64" s="423" t="s">
        <v>22</v>
      </c>
      <c r="R64" s="406" t="s">
        <v>22</v>
      </c>
      <c r="S64" s="372">
        <v>-8.5741280214156461</v>
      </c>
      <c r="T64" s="295">
        <v>-11.005092934719883</v>
      </c>
      <c r="U64" s="533" t="s">
        <v>206</v>
      </c>
      <c r="V64" s="534" t="s">
        <v>206</v>
      </c>
      <c r="X64" s="430">
        <v>2169</v>
      </c>
      <c r="Y64" s="295">
        <v>62.466640298902909</v>
      </c>
      <c r="Z64" s="423" t="s">
        <v>22</v>
      </c>
      <c r="AA64" s="406" t="s">
        <v>22</v>
      </c>
      <c r="AB64" s="372">
        <v>18.395196506550221</v>
      </c>
      <c r="AC64" s="295">
        <v>12.8612841166061</v>
      </c>
      <c r="AD64" s="533" t="s">
        <v>206</v>
      </c>
      <c r="AE64" s="534" t="s">
        <v>206</v>
      </c>
    </row>
    <row r="65" spans="1:62" ht="49.5" customHeight="1">
      <c r="A65" s="675"/>
      <c r="B65" s="696"/>
      <c r="C65" s="699" t="s">
        <v>10</v>
      </c>
      <c r="D65" s="6" t="s">
        <v>6</v>
      </c>
      <c r="E65" s="15"/>
      <c r="F65" s="451">
        <v>10</v>
      </c>
      <c r="G65" s="295">
        <v>6.4401881479500114E-2</v>
      </c>
      <c r="H65" s="423" t="s">
        <v>22</v>
      </c>
      <c r="I65" s="406" t="s">
        <v>22</v>
      </c>
      <c r="J65" s="372">
        <v>66.666666666666686</v>
      </c>
      <c r="K65" s="295">
        <v>60.087227339428722</v>
      </c>
      <c r="L65" s="533" t="s">
        <v>206</v>
      </c>
      <c r="M65" s="534" t="s">
        <v>206</v>
      </c>
      <c r="O65" s="430">
        <v>22</v>
      </c>
      <c r="P65" s="295">
        <v>4.9845332199880681E-2</v>
      </c>
      <c r="Q65" s="423" t="s">
        <v>22</v>
      </c>
      <c r="R65" s="406" t="s">
        <v>22</v>
      </c>
      <c r="S65" s="372">
        <v>-4.3478260869565162</v>
      </c>
      <c r="T65" s="295">
        <v>-6.8911661025524609</v>
      </c>
      <c r="U65" s="533" t="s">
        <v>206</v>
      </c>
      <c r="V65" s="534" t="s">
        <v>206</v>
      </c>
      <c r="X65" s="430">
        <v>3</v>
      </c>
      <c r="Y65" s="295">
        <v>8.6399225862936246E-2</v>
      </c>
      <c r="Z65" s="423" t="s">
        <v>22</v>
      </c>
      <c r="AA65" s="406" t="s">
        <v>22</v>
      </c>
      <c r="AB65" s="372">
        <v>-25</v>
      </c>
      <c r="AC65" s="295">
        <v>-28.505576590033769</v>
      </c>
      <c r="AD65" s="533" t="s">
        <v>206</v>
      </c>
      <c r="AE65" s="534" t="s">
        <v>206</v>
      </c>
    </row>
    <row r="66" spans="1:62" ht="49.5" customHeight="1">
      <c r="A66" s="675"/>
      <c r="B66" s="696"/>
      <c r="C66" s="696"/>
      <c r="D66" s="6" t="s">
        <v>3</v>
      </c>
      <c r="E66" s="15"/>
      <c r="F66" s="451">
        <v>15</v>
      </c>
      <c r="G66" s="295">
        <v>9.6602822219250178E-2</v>
      </c>
      <c r="H66" s="382">
        <v>-7.806</v>
      </c>
      <c r="I66" s="412">
        <v>-4.3203360404527359E-2</v>
      </c>
      <c r="J66" s="372">
        <v>150</v>
      </c>
      <c r="K66" s="295">
        <v>140.13084100914307</v>
      </c>
      <c r="L66" s="295" t="s">
        <v>211</v>
      </c>
      <c r="M66" s="296" t="s">
        <v>211</v>
      </c>
      <c r="O66" s="430">
        <v>29</v>
      </c>
      <c r="P66" s="295">
        <v>6.5705210627115443E-2</v>
      </c>
      <c r="Q66" s="382">
        <v>-8.2829999999999995</v>
      </c>
      <c r="R66" s="412">
        <v>-1.5627083718268858E-2</v>
      </c>
      <c r="S66" s="372">
        <v>-14.705882352941174</v>
      </c>
      <c r="T66" s="295">
        <v>-16.97380720642046</v>
      </c>
      <c r="U66" s="295">
        <v>13.590235874931423</v>
      </c>
      <c r="V66" s="296">
        <v>10.853136610313797</v>
      </c>
      <c r="X66" s="430">
        <v>4</v>
      </c>
      <c r="Y66" s="295">
        <v>0.11519896781724832</v>
      </c>
      <c r="Z66" s="382">
        <v>-0.63500000000000001</v>
      </c>
      <c r="AA66" s="412">
        <v>-9.9153998720560542E-3</v>
      </c>
      <c r="AB66" s="372">
        <v>-42.857142857142861</v>
      </c>
      <c r="AC66" s="295">
        <v>-45.52805835431144</v>
      </c>
      <c r="AD66" s="295">
        <v>-28.811659192825118</v>
      </c>
      <c r="AE66" s="296">
        <v>-31.246019806509608</v>
      </c>
    </row>
    <row r="67" spans="1:62" ht="49.5" customHeight="1" thickBot="1">
      <c r="A67" s="675"/>
      <c r="B67" s="697"/>
      <c r="C67" s="697"/>
      <c r="D67" s="26" t="s">
        <v>9</v>
      </c>
      <c r="E67" s="18"/>
      <c r="F67" s="452">
        <v>25</v>
      </c>
      <c r="G67" s="385">
        <v>0.16100470369875031</v>
      </c>
      <c r="H67" s="424" t="s">
        <v>22</v>
      </c>
      <c r="I67" s="407" t="s">
        <v>22</v>
      </c>
      <c r="J67" s="373">
        <v>108.33333333333334</v>
      </c>
      <c r="K67" s="380">
        <v>100.10903417428594</v>
      </c>
      <c r="L67" s="535" t="s">
        <v>206</v>
      </c>
      <c r="M67" s="536" t="s">
        <v>206</v>
      </c>
      <c r="O67" s="436">
        <v>51</v>
      </c>
      <c r="P67" s="385">
        <v>0.11555054282699613</v>
      </c>
      <c r="Q67" s="424" t="s">
        <v>22</v>
      </c>
      <c r="R67" s="407" t="s">
        <v>22</v>
      </c>
      <c r="S67" s="373">
        <v>-10.526315789473685</v>
      </c>
      <c r="T67" s="380">
        <v>-12.905373076789502</v>
      </c>
      <c r="U67" s="535" t="s">
        <v>206</v>
      </c>
      <c r="V67" s="536" t="s">
        <v>206</v>
      </c>
      <c r="X67" s="436">
        <v>7</v>
      </c>
      <c r="Y67" s="385">
        <v>0.20159819368018456</v>
      </c>
      <c r="Z67" s="424" t="s">
        <v>22</v>
      </c>
      <c r="AA67" s="407" t="s">
        <v>22</v>
      </c>
      <c r="AB67" s="373">
        <v>-36.363636363636367</v>
      </c>
      <c r="AC67" s="380">
        <v>-39.3380649854832</v>
      </c>
      <c r="AD67" s="535" t="s">
        <v>206</v>
      </c>
      <c r="AE67" s="536" t="s">
        <v>206</v>
      </c>
    </row>
    <row r="68" spans="1:62" ht="49.5" customHeight="1">
      <c r="A68" s="675"/>
      <c r="B68" s="695" t="s">
        <v>24</v>
      </c>
      <c r="C68" s="7" t="s">
        <v>11</v>
      </c>
      <c r="D68" s="21"/>
      <c r="E68" s="14"/>
      <c r="F68" s="441">
        <v>2352</v>
      </c>
      <c r="G68" s="442">
        <v>15.809819699492433</v>
      </c>
      <c r="H68" s="443">
        <v>2997.011</v>
      </c>
      <c r="I68" s="444">
        <v>17.283206363601327</v>
      </c>
      <c r="J68" s="372">
        <v>-9.4688221709006939</v>
      </c>
      <c r="K68" s="295">
        <v>-13.58260054467047</v>
      </c>
      <c r="L68" s="295">
        <v>-10.782479731889978</v>
      </c>
      <c r="M68" s="389">
        <v>-15.353936996202194</v>
      </c>
      <c r="O68" s="460">
        <v>3986</v>
      </c>
      <c r="P68" s="442">
        <v>8.9536374095819635</v>
      </c>
      <c r="Q68" s="443">
        <v>5235.5219999999999</v>
      </c>
      <c r="R68" s="444">
        <v>9.7110259661033353</v>
      </c>
      <c r="S68" s="372">
        <v>-8.8914285714285768</v>
      </c>
      <c r="T68" s="295">
        <v>-12.124520527293598</v>
      </c>
      <c r="U68" s="295">
        <v>-13.51503771508203</v>
      </c>
      <c r="V68" s="389">
        <v>-16.826156576372057</v>
      </c>
      <c r="X68" s="460">
        <v>5355</v>
      </c>
      <c r="Y68" s="442">
        <v>153.49117174959872</v>
      </c>
      <c r="Z68" s="443">
        <v>9947.7849999999999</v>
      </c>
      <c r="AA68" s="444">
        <v>153.87326203583015</v>
      </c>
      <c r="AB68" s="372">
        <v>13.815090329436771</v>
      </c>
      <c r="AC68" s="295">
        <v>9.1646829898182034</v>
      </c>
      <c r="AD68" s="295">
        <v>13.524730335848972</v>
      </c>
      <c r="AE68" s="389">
        <v>8.8905621598916866</v>
      </c>
    </row>
    <row r="69" spans="1:62" ht="49.5" customHeight="1">
      <c r="A69" s="675"/>
      <c r="B69" s="696"/>
      <c r="C69" s="2" t="s">
        <v>21</v>
      </c>
      <c r="D69" s="6"/>
      <c r="E69" s="15"/>
      <c r="F69" s="441">
        <v>234</v>
      </c>
      <c r="G69" s="442">
        <v>1.5729157354086858</v>
      </c>
      <c r="H69" s="443">
        <v>292.411</v>
      </c>
      <c r="I69" s="444">
        <v>1.6862799822846921</v>
      </c>
      <c r="J69" s="372">
        <v>3.5398230088495666</v>
      </c>
      <c r="K69" s="295">
        <v>-1.1650741871399504</v>
      </c>
      <c r="L69" s="295">
        <v>-6.8624265820688208</v>
      </c>
      <c r="M69" s="296">
        <v>-11.634745239909876</v>
      </c>
      <c r="O69" s="460">
        <v>950</v>
      </c>
      <c r="P69" s="442">
        <v>2.133957736854708</v>
      </c>
      <c r="Q69" s="443">
        <v>1317.442</v>
      </c>
      <c r="R69" s="444">
        <v>2.4436366556830644</v>
      </c>
      <c r="S69" s="372">
        <v>-12.764003673094578</v>
      </c>
      <c r="T69" s="295">
        <v>-15.859672868253739</v>
      </c>
      <c r="U69" s="295">
        <v>-21.290733465248096</v>
      </c>
      <c r="V69" s="296">
        <v>-24.304156031392537</v>
      </c>
      <c r="X69" s="460">
        <v>305</v>
      </c>
      <c r="Y69" s="442">
        <v>8.7422609493235495</v>
      </c>
      <c r="Z69" s="443">
        <v>629.26199999999994</v>
      </c>
      <c r="AA69" s="444">
        <v>9.7334830432292758</v>
      </c>
      <c r="AB69" s="372">
        <v>44.549763033175338</v>
      </c>
      <c r="AC69" s="295">
        <v>38.643557827838492</v>
      </c>
      <c r="AD69" s="295">
        <v>45.163165592429749</v>
      </c>
      <c r="AE69" s="296">
        <v>39.237491773874723</v>
      </c>
    </row>
    <row r="70" spans="1:62" ht="49.5" customHeight="1" thickBot="1">
      <c r="A70" s="676"/>
      <c r="B70" s="697"/>
      <c r="C70" s="17" t="s">
        <v>12</v>
      </c>
      <c r="D70" s="26"/>
      <c r="E70" s="18"/>
      <c r="F70" s="455">
        <v>1210</v>
      </c>
      <c r="G70" s="456">
        <v>8.1334531617286743</v>
      </c>
      <c r="H70" s="453">
        <v>1733.672</v>
      </c>
      <c r="I70" s="454">
        <v>9.9977647538822634</v>
      </c>
      <c r="J70" s="373">
        <v>75.616835994194474</v>
      </c>
      <c r="K70" s="295">
        <v>67.636726165660093</v>
      </c>
      <c r="L70" s="295">
        <v>64.896311577930135</v>
      </c>
      <c r="M70" s="386">
        <v>56.447114165180921</v>
      </c>
      <c r="O70" s="462">
        <v>3058</v>
      </c>
      <c r="P70" s="456">
        <v>6.8690976413702076</v>
      </c>
      <c r="Q70" s="453">
        <v>4384.665</v>
      </c>
      <c r="R70" s="454">
        <v>8.1328271885142467</v>
      </c>
      <c r="S70" s="373">
        <v>37.130044843049347</v>
      </c>
      <c r="T70" s="295">
        <v>32.263828218886175</v>
      </c>
      <c r="U70" s="295">
        <v>-26.43288152792374</v>
      </c>
      <c r="V70" s="386">
        <v>-29.249434453519797</v>
      </c>
      <c r="X70" s="462">
        <v>512</v>
      </c>
      <c r="Y70" s="456">
        <v>14.675533134602157</v>
      </c>
      <c r="Z70" s="453">
        <v>1465.12</v>
      </c>
      <c r="AA70" s="454">
        <v>22.662612196980078</v>
      </c>
      <c r="AB70" s="373">
        <v>41.43646408839777</v>
      </c>
      <c r="AC70" s="295">
        <v>35.657466164813457</v>
      </c>
      <c r="AD70" s="295">
        <v>24.537273545604535</v>
      </c>
      <c r="AE70" s="386">
        <v>19.453564753007797</v>
      </c>
    </row>
    <row r="71" spans="1:62" s="207" customFormat="1" ht="15" customHeight="1" thickBot="1">
      <c r="A71" s="29"/>
      <c r="B71" s="30"/>
      <c r="C71" s="30"/>
      <c r="D71" s="30"/>
      <c r="E71" s="20"/>
      <c r="F71" s="457"/>
      <c r="G71" s="458"/>
      <c r="H71" s="457"/>
      <c r="I71" s="458"/>
      <c r="J71" s="297"/>
      <c r="K71" s="297"/>
      <c r="L71" s="297"/>
      <c r="M71" s="297"/>
      <c r="N71" s="33"/>
      <c r="O71" s="457"/>
      <c r="P71" s="458"/>
      <c r="Q71" s="457"/>
      <c r="R71" s="458"/>
      <c r="S71" s="297"/>
      <c r="T71" s="297"/>
      <c r="U71" s="297"/>
      <c r="V71" s="297"/>
      <c r="W71" s="33"/>
      <c r="X71" s="457"/>
      <c r="Y71" s="458"/>
      <c r="Z71" s="457"/>
      <c r="AA71" s="458"/>
      <c r="AB71" s="297"/>
      <c r="AC71" s="297"/>
      <c r="AD71" s="297"/>
      <c r="AE71" s="297"/>
      <c r="AF71" s="33"/>
      <c r="AG71" s="33"/>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31" t="s">
        <v>29</v>
      </c>
      <c r="B72" s="20"/>
      <c r="C72" s="20"/>
      <c r="D72" s="20"/>
      <c r="E72" s="32"/>
      <c r="F72" s="418" t="s">
        <v>22</v>
      </c>
      <c r="G72" s="180" t="s">
        <v>22</v>
      </c>
      <c r="H72" s="459">
        <v>5625.4120000000003</v>
      </c>
      <c r="I72" s="407" t="s">
        <v>22</v>
      </c>
      <c r="J72" s="537" t="s">
        <v>206</v>
      </c>
      <c r="K72" s="535" t="s">
        <v>206</v>
      </c>
      <c r="L72" s="387">
        <v>7.157644495072077</v>
      </c>
      <c r="M72" s="536" t="s">
        <v>206</v>
      </c>
      <c r="O72" s="428" t="s">
        <v>22</v>
      </c>
      <c r="P72" s="180" t="s">
        <v>22</v>
      </c>
      <c r="Q72" s="459">
        <v>13091.758</v>
      </c>
      <c r="R72" s="407" t="s">
        <v>22</v>
      </c>
      <c r="S72" s="537" t="s">
        <v>206</v>
      </c>
      <c r="T72" s="535" t="s">
        <v>206</v>
      </c>
      <c r="U72" s="387">
        <v>-16.99647735718797</v>
      </c>
      <c r="V72" s="536" t="s">
        <v>206</v>
      </c>
      <c r="X72" s="428" t="s">
        <v>22</v>
      </c>
      <c r="Y72" s="180" t="s">
        <v>22</v>
      </c>
      <c r="Z72" s="459">
        <v>12488.01</v>
      </c>
      <c r="AA72" s="407" t="s">
        <v>22</v>
      </c>
      <c r="AB72" s="537" t="s">
        <v>206</v>
      </c>
      <c r="AC72" s="535" t="s">
        <v>206</v>
      </c>
      <c r="AD72" s="387">
        <v>16.1317447004472</v>
      </c>
      <c r="AE72" s="536" t="s">
        <v>206</v>
      </c>
      <c r="AH72" s="33"/>
      <c r="AI72" s="33"/>
      <c r="AJ72" s="33"/>
      <c r="AK72" s="33"/>
      <c r="AL72" s="33"/>
      <c r="AM72" s="33"/>
      <c r="AN72" s="33"/>
      <c r="AO72" s="33"/>
      <c r="AP72" s="33"/>
      <c r="AQ72" s="33"/>
      <c r="AR72" s="33"/>
      <c r="AS72" s="33"/>
      <c r="AT72" s="33"/>
      <c r="AU72" s="33"/>
      <c r="AV72" s="33"/>
      <c r="AW72" s="33"/>
      <c r="AX72" s="33"/>
      <c r="AY72" s="33"/>
      <c r="AZ72" s="33"/>
      <c r="BA72" s="33"/>
      <c r="BB72" s="33"/>
      <c r="BC72" s="33"/>
      <c r="BD72" s="33"/>
      <c r="BE72" s="33"/>
      <c r="BF72" s="33"/>
      <c r="BG72" s="33"/>
      <c r="BH72" s="33"/>
      <c r="BI72" s="33"/>
      <c r="BJ72" s="33"/>
    </row>
    <row r="73" spans="1:62" ht="15" customHeight="1"/>
    <row r="74" spans="1:62" ht="15" customHeight="1">
      <c r="A74" s="3" t="s">
        <v>19</v>
      </c>
      <c r="B74" s="1" t="s">
        <v>160</v>
      </c>
    </row>
    <row r="75" spans="1:62" ht="15" customHeight="1">
      <c r="A75" s="27"/>
      <c r="B75" s="1" t="s">
        <v>136</v>
      </c>
    </row>
  </sheetData>
  <mergeCells count="59">
    <mergeCell ref="B14:B29"/>
    <mergeCell ref="D27:E27"/>
    <mergeCell ref="C27:C29"/>
    <mergeCell ref="D28:E28"/>
    <mergeCell ref="D29:E29"/>
    <mergeCell ref="D18:E18"/>
    <mergeCell ref="D22:E22"/>
    <mergeCell ref="A52:A70"/>
    <mergeCell ref="B52:B67"/>
    <mergeCell ref="C52:C64"/>
    <mergeCell ref="C65:C67"/>
    <mergeCell ref="B68:B70"/>
    <mergeCell ref="C13:E13"/>
    <mergeCell ref="C12:E12"/>
    <mergeCell ref="B10:E10"/>
    <mergeCell ref="C50:E50"/>
    <mergeCell ref="C51:E51"/>
    <mergeCell ref="C14:C26"/>
    <mergeCell ref="A43:E45"/>
    <mergeCell ref="A46:A51"/>
    <mergeCell ref="C49:E49"/>
    <mergeCell ref="D14:E14"/>
    <mergeCell ref="A14:A32"/>
    <mergeCell ref="C31:E31"/>
    <mergeCell ref="C32:E32"/>
    <mergeCell ref="A34:E34"/>
    <mergeCell ref="B30:B32"/>
    <mergeCell ref="D26:E26"/>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X44:X45"/>
    <mergeCell ref="Y44:Y45"/>
    <mergeCell ref="Z44:Z45"/>
    <mergeCell ref="AA44:AA45"/>
    <mergeCell ref="C30:E30"/>
    <mergeCell ref="Q44:Q45"/>
    <mergeCell ref="F44:F45"/>
    <mergeCell ref="G44:G45"/>
    <mergeCell ref="H44:H45"/>
    <mergeCell ref="I44:I45"/>
    <mergeCell ref="O44:O45"/>
    <mergeCell ref="P44:P45"/>
    <mergeCell ref="O43:V43"/>
    <mergeCell ref="S44:V44"/>
    <mergeCell ref="R44:R45"/>
  </mergeCells>
  <phoneticPr fontId="2"/>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AW58"/>
  <sheetViews>
    <sheetView showGridLines="0" zoomScale="40" zoomScaleNormal="40" zoomScaleSheetLayoutView="70" workbookViewId="0"/>
  </sheetViews>
  <sheetFormatPr defaultRowHeight="13.5"/>
  <cols>
    <col min="1" max="1" width="15.625" style="94" customWidth="1"/>
    <col min="2" max="2" width="14.625" style="42" customWidth="1"/>
    <col min="3" max="3" width="12.875" style="42" customWidth="1"/>
    <col min="4" max="4" width="7.625" style="42"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2.75" style="42" customWidth="1"/>
    <col min="12" max="12" width="7.625" style="42" customWidth="1"/>
    <col min="13" max="13" width="12.75" style="42" customWidth="1"/>
    <col min="14" max="14" width="7.625" style="42" customWidth="1"/>
    <col min="15" max="15" width="12.75" style="42" customWidth="1"/>
    <col min="16" max="16" width="7.625" style="42" customWidth="1"/>
    <col min="17" max="17" width="12.75" style="42" customWidth="1"/>
    <col min="18" max="18" width="7.625" style="42" customWidth="1"/>
    <col min="19" max="19" width="12.75" style="42" customWidth="1"/>
    <col min="20" max="20" width="7.625" style="42" customWidth="1"/>
    <col min="21" max="21" width="12.75" style="42" customWidth="1"/>
    <col min="22" max="22" width="7.625" style="42" customWidth="1"/>
    <col min="23" max="23" width="12.75" style="42" customWidth="1"/>
    <col min="24" max="24" width="7.625" style="42" customWidth="1"/>
    <col min="25" max="25" width="12.75" style="42" customWidth="1"/>
    <col min="26" max="26" width="7.625" style="42" customWidth="1"/>
    <col min="27" max="27" width="12.75" style="42" customWidth="1"/>
    <col min="28" max="28" width="7.625" style="42" customWidth="1"/>
    <col min="29" max="29" width="12.75" style="42" customWidth="1"/>
    <col min="30" max="30" width="7.625" style="42" customWidth="1"/>
    <col min="31" max="31" width="12.75" style="42" customWidth="1"/>
    <col min="32" max="32" width="7.625" style="42" customWidth="1"/>
    <col min="33" max="33" width="12.75" style="42" customWidth="1"/>
    <col min="34" max="34" width="7.625" style="42" customWidth="1"/>
    <col min="35" max="35" width="12.75" style="42" customWidth="1"/>
    <col min="36" max="36" width="7.625" style="42" customWidth="1"/>
    <col min="37" max="37" width="12.75" style="42" customWidth="1"/>
    <col min="38" max="38" width="7.625" style="42" customWidth="1"/>
    <col min="39" max="39" width="12.75" style="42" customWidth="1"/>
    <col min="40" max="40" width="7.625" style="42" customWidth="1"/>
    <col min="41" max="41" width="12.75" style="42" customWidth="1"/>
    <col min="42" max="42" width="7.625" style="42" customWidth="1"/>
    <col min="43" max="43" width="12.75" style="42" customWidth="1"/>
    <col min="44" max="44" width="7.625" style="42" customWidth="1"/>
    <col min="45" max="45" width="12.75" style="42" customWidth="1"/>
    <col min="46" max="46" width="7.625" style="42" customWidth="1"/>
    <col min="47" max="47" width="12.75" style="42" customWidth="1"/>
    <col min="48" max="48" width="7.625" style="42" customWidth="1"/>
    <col min="49" max="49" width="15.625" style="42" customWidth="1"/>
    <col min="50" max="16384" width="9" style="42"/>
  </cols>
  <sheetData>
    <row r="1" spans="1:49" s="213" customFormat="1" ht="37.5">
      <c r="A1" s="210" t="s">
        <v>35</v>
      </c>
      <c r="B1" s="211"/>
      <c r="C1" s="211"/>
      <c r="D1" s="210"/>
      <c r="E1" s="210"/>
      <c r="F1" s="210"/>
      <c r="G1" s="210"/>
      <c r="H1" s="210"/>
      <c r="I1" s="210"/>
      <c r="J1" s="210"/>
      <c r="K1" s="211"/>
      <c r="L1" s="211"/>
      <c r="M1" s="211"/>
      <c r="N1" s="211"/>
      <c r="O1" s="211"/>
      <c r="P1" s="211"/>
      <c r="Q1" s="211"/>
      <c r="R1" s="211"/>
      <c r="S1" s="211"/>
      <c r="T1" s="210"/>
      <c r="U1" s="211"/>
      <c r="V1" s="210"/>
      <c r="W1" s="210"/>
      <c r="X1" s="210"/>
      <c r="Y1" s="211"/>
      <c r="Z1" s="210"/>
      <c r="AA1" s="211"/>
      <c r="AB1" s="210"/>
      <c r="AC1" s="210"/>
      <c r="AD1" s="210"/>
      <c r="AE1" s="210"/>
      <c r="AF1" s="210"/>
      <c r="AG1" s="210"/>
      <c r="AH1" s="210"/>
      <c r="AI1" s="211"/>
      <c r="AJ1" s="210"/>
      <c r="AK1" s="211"/>
      <c r="AL1" s="210"/>
      <c r="AM1" s="211"/>
      <c r="AN1" s="210"/>
      <c r="AO1" s="211"/>
      <c r="AP1" s="210"/>
      <c r="AQ1" s="211"/>
      <c r="AR1" s="210"/>
      <c r="AS1" s="211"/>
      <c r="AT1" s="210"/>
      <c r="AU1" s="211"/>
      <c r="AV1" s="210"/>
      <c r="AW1" s="212"/>
    </row>
    <row r="2" spans="1:49" s="190" customFormat="1" ht="25.5" customHeight="1">
      <c r="AW2" s="43"/>
    </row>
    <row r="3" spans="1:49" s="193" customFormat="1" ht="25.5" customHeight="1" thickBot="1">
      <c r="A3" s="191" t="s">
        <v>201</v>
      </c>
      <c r="B3" s="191"/>
      <c r="C3" s="191"/>
      <c r="D3" s="191"/>
      <c r="E3" s="191"/>
      <c r="F3" s="191"/>
      <c r="G3" s="191"/>
      <c r="H3" s="191"/>
      <c r="I3" s="191"/>
      <c r="J3" s="191"/>
      <c r="K3" s="44"/>
      <c r="L3" s="192"/>
      <c r="M3" s="192"/>
      <c r="N3" s="192"/>
      <c r="O3" s="192"/>
      <c r="P3" s="192"/>
      <c r="Q3" s="192"/>
      <c r="R3" s="192"/>
      <c r="S3" s="192"/>
      <c r="T3" s="192"/>
      <c r="U3" s="192"/>
      <c r="V3" s="192"/>
      <c r="W3" s="192"/>
      <c r="X3" s="192"/>
      <c r="Y3" s="192"/>
      <c r="Z3" s="192"/>
      <c r="AA3" s="192"/>
      <c r="AB3" s="192"/>
      <c r="AC3" s="192"/>
      <c r="AD3" s="192"/>
      <c r="AE3" s="192"/>
      <c r="AF3" s="192"/>
      <c r="AG3" s="192"/>
      <c r="AH3" s="192"/>
      <c r="AI3" s="192"/>
      <c r="AJ3" s="192"/>
      <c r="AK3" s="192"/>
      <c r="AL3" s="192"/>
      <c r="AM3" s="192"/>
      <c r="AN3" s="192"/>
      <c r="AO3" s="192"/>
      <c r="AP3" s="192"/>
      <c r="AQ3" s="192"/>
      <c r="AR3" s="192"/>
      <c r="AS3" s="192"/>
      <c r="AT3" s="192"/>
      <c r="AU3" s="192"/>
      <c r="AV3" s="192"/>
      <c r="AW3" s="44" t="s">
        <v>208</v>
      </c>
    </row>
    <row r="4" spans="1:49" s="53" customFormat="1" ht="36.75" customHeight="1" thickBot="1">
      <c r="A4" s="700" t="s">
        <v>207</v>
      </c>
      <c r="B4" s="45" t="s">
        <v>83</v>
      </c>
      <c r="C4" s="45"/>
      <c r="D4" s="46"/>
      <c r="E4" s="48"/>
      <c r="F4" s="48"/>
      <c r="G4" s="48"/>
      <c r="H4" s="48"/>
      <c r="I4" s="48"/>
      <c r="J4" s="46"/>
      <c r="K4" s="47" t="s">
        <v>84</v>
      </c>
      <c r="L4" s="48"/>
      <c r="M4" s="48"/>
      <c r="N4" s="48"/>
      <c r="O4" s="48"/>
      <c r="P4" s="48"/>
      <c r="Q4" s="48"/>
      <c r="R4" s="48"/>
      <c r="S4" s="49"/>
      <c r="T4" s="50"/>
      <c r="U4" s="47"/>
      <c r="V4" s="48"/>
      <c r="W4" s="48"/>
      <c r="X4" s="48"/>
      <c r="Y4" s="51"/>
      <c r="Z4" s="50"/>
      <c r="AA4" s="51"/>
      <c r="AB4" s="50"/>
      <c r="AC4" s="48"/>
      <c r="AD4" s="48"/>
      <c r="AE4" s="48"/>
      <c r="AF4" s="48"/>
      <c r="AG4" s="48"/>
      <c r="AH4" s="48"/>
      <c r="AI4" s="51"/>
      <c r="AJ4" s="46"/>
      <c r="AK4" s="51"/>
      <c r="AL4" s="50"/>
      <c r="AM4" s="47"/>
      <c r="AN4" s="48"/>
      <c r="AO4" s="51"/>
      <c r="AP4" s="48"/>
      <c r="AQ4" s="49"/>
      <c r="AR4" s="52"/>
      <c r="AS4" s="49"/>
      <c r="AT4" s="52"/>
      <c r="AU4" s="49"/>
      <c r="AV4" s="52"/>
      <c r="AW4" s="700" t="s">
        <v>207</v>
      </c>
    </row>
    <row r="5" spans="1:49" s="53" customFormat="1" ht="36.75" customHeight="1" thickBot="1">
      <c r="A5" s="701"/>
      <c r="B5" s="703" t="s">
        <v>85</v>
      </c>
      <c r="C5" s="720" t="s">
        <v>86</v>
      </c>
      <c r="D5" s="721"/>
      <c r="E5" s="273"/>
      <c r="F5" s="273"/>
      <c r="G5" s="273"/>
      <c r="H5" s="273"/>
      <c r="I5" s="273"/>
      <c r="J5" s="274"/>
      <c r="K5" s="47" t="s">
        <v>87</v>
      </c>
      <c r="L5" s="48"/>
      <c r="M5" s="48"/>
      <c r="N5" s="48"/>
      <c r="O5" s="48"/>
      <c r="P5" s="48"/>
      <c r="Q5" s="48"/>
      <c r="R5" s="48"/>
      <c r="S5" s="49"/>
      <c r="T5" s="50"/>
      <c r="U5" s="47"/>
      <c r="V5" s="48"/>
      <c r="W5" s="48"/>
      <c r="X5" s="48"/>
      <c r="Y5" s="51"/>
      <c r="Z5" s="50"/>
      <c r="AA5" s="51"/>
      <c r="AB5" s="50"/>
      <c r="AC5" s="48"/>
      <c r="AD5" s="48"/>
      <c r="AE5" s="48"/>
      <c r="AF5" s="48"/>
      <c r="AG5" s="48"/>
      <c r="AH5" s="48"/>
      <c r="AI5" s="51"/>
      <c r="AJ5" s="46"/>
      <c r="AK5" s="47"/>
      <c r="AL5" s="50"/>
      <c r="AM5" s="47"/>
      <c r="AN5" s="48"/>
      <c r="AO5" s="51"/>
      <c r="AP5" s="48"/>
      <c r="AQ5" s="49" t="s">
        <v>88</v>
      </c>
      <c r="AR5" s="52"/>
      <c r="AS5" s="49"/>
      <c r="AT5" s="52"/>
      <c r="AU5" s="49"/>
      <c r="AV5" s="52"/>
      <c r="AW5" s="701"/>
    </row>
    <row r="6" spans="1:49" s="53" customFormat="1" ht="36.75" customHeight="1" thickBot="1">
      <c r="A6" s="701"/>
      <c r="B6" s="704"/>
      <c r="C6" s="722"/>
      <c r="D6" s="723"/>
      <c r="E6" s="275"/>
      <c r="F6" s="275"/>
      <c r="G6" s="275"/>
      <c r="H6" s="275"/>
      <c r="I6" s="275"/>
      <c r="J6" s="276"/>
      <c r="K6" s="47" t="s">
        <v>89</v>
      </c>
      <c r="L6" s="48"/>
      <c r="M6" s="48"/>
      <c r="N6" s="48"/>
      <c r="O6" s="48"/>
      <c r="P6" s="48"/>
      <c r="Q6" s="48"/>
      <c r="R6" s="48"/>
      <c r="S6" s="49"/>
      <c r="T6" s="50"/>
      <c r="U6" s="47"/>
      <c r="V6" s="48"/>
      <c r="W6" s="48"/>
      <c r="X6" s="48"/>
      <c r="Y6" s="51"/>
      <c r="Z6" s="50"/>
      <c r="AA6" s="51"/>
      <c r="AB6" s="50"/>
      <c r="AC6" s="48"/>
      <c r="AD6" s="48"/>
      <c r="AE6" s="48"/>
      <c r="AF6" s="48"/>
      <c r="AG6" s="48"/>
      <c r="AH6" s="48"/>
      <c r="AI6" s="51"/>
      <c r="AJ6" s="46"/>
      <c r="AK6" s="49" t="s">
        <v>90</v>
      </c>
      <c r="AL6" s="50"/>
      <c r="AM6" s="47"/>
      <c r="AN6" s="48"/>
      <c r="AO6" s="51"/>
      <c r="AP6" s="48"/>
      <c r="AQ6" s="56"/>
      <c r="AR6" s="57"/>
      <c r="AS6" s="56"/>
      <c r="AT6" s="57"/>
      <c r="AU6" s="56"/>
      <c r="AV6" s="57"/>
      <c r="AW6" s="701"/>
    </row>
    <row r="7" spans="1:49" s="53" customFormat="1" ht="36.75" customHeight="1">
      <c r="A7" s="701"/>
      <c r="B7" s="704"/>
      <c r="C7" s="722"/>
      <c r="D7" s="723"/>
      <c r="E7" s="716" t="s">
        <v>97</v>
      </c>
      <c r="F7" s="716"/>
      <c r="G7" s="716" t="s">
        <v>124</v>
      </c>
      <c r="H7" s="716"/>
      <c r="I7" s="716" t="s">
        <v>98</v>
      </c>
      <c r="J7" s="718"/>
      <c r="K7" s="706" t="s">
        <v>91</v>
      </c>
      <c r="L7" s="707"/>
      <c r="M7" s="468"/>
      <c r="N7" s="468"/>
      <c r="O7" s="468"/>
      <c r="P7" s="468"/>
      <c r="Q7" s="468"/>
      <c r="R7" s="471"/>
      <c r="S7" s="710" t="s">
        <v>86</v>
      </c>
      <c r="T7" s="711"/>
      <c r="U7" s="251"/>
      <c r="V7" s="252"/>
      <c r="W7" s="252"/>
      <c r="X7" s="252"/>
      <c r="Y7" s="251"/>
      <c r="Z7" s="59"/>
      <c r="AA7" s="710" t="s">
        <v>92</v>
      </c>
      <c r="AB7" s="711"/>
      <c r="AC7" s="468"/>
      <c r="AD7" s="468"/>
      <c r="AE7" s="468"/>
      <c r="AF7" s="468"/>
      <c r="AG7" s="468"/>
      <c r="AH7" s="468"/>
      <c r="AI7" s="736" t="s">
        <v>93</v>
      </c>
      <c r="AJ7" s="737"/>
      <c r="AK7" s="706" t="s">
        <v>91</v>
      </c>
      <c r="AL7" s="730"/>
      <c r="AM7" s="731" t="s">
        <v>86</v>
      </c>
      <c r="AN7" s="707"/>
      <c r="AO7" s="706" t="s">
        <v>93</v>
      </c>
      <c r="AP7" s="734"/>
      <c r="AQ7" s="60" t="s">
        <v>94</v>
      </c>
      <c r="AR7" s="61"/>
      <c r="AS7" s="60" t="s">
        <v>95</v>
      </c>
      <c r="AT7" s="61"/>
      <c r="AU7" s="60" t="s">
        <v>96</v>
      </c>
      <c r="AV7" s="61"/>
      <c r="AW7" s="701"/>
    </row>
    <row r="8" spans="1:49" s="53" customFormat="1" ht="36.75" customHeight="1" thickBot="1">
      <c r="A8" s="702"/>
      <c r="B8" s="705"/>
      <c r="C8" s="724"/>
      <c r="D8" s="725"/>
      <c r="E8" s="717"/>
      <c r="F8" s="717"/>
      <c r="G8" s="717"/>
      <c r="H8" s="717"/>
      <c r="I8" s="717"/>
      <c r="J8" s="719"/>
      <c r="K8" s="708"/>
      <c r="L8" s="709"/>
      <c r="M8" s="715" t="s">
        <v>138</v>
      </c>
      <c r="N8" s="715"/>
      <c r="O8" s="715" t="s">
        <v>124</v>
      </c>
      <c r="P8" s="715"/>
      <c r="Q8" s="715" t="s">
        <v>98</v>
      </c>
      <c r="R8" s="715"/>
      <c r="S8" s="712"/>
      <c r="T8" s="714"/>
      <c r="U8" s="726" t="s">
        <v>97</v>
      </c>
      <c r="V8" s="727"/>
      <c r="W8" s="728" t="s">
        <v>124</v>
      </c>
      <c r="X8" s="729"/>
      <c r="Y8" s="62" t="s">
        <v>98</v>
      </c>
      <c r="Z8" s="63"/>
      <c r="AA8" s="712"/>
      <c r="AB8" s="713"/>
      <c r="AC8" s="715" t="s">
        <v>138</v>
      </c>
      <c r="AD8" s="715"/>
      <c r="AE8" s="715" t="s">
        <v>124</v>
      </c>
      <c r="AF8" s="715"/>
      <c r="AG8" s="715" t="s">
        <v>98</v>
      </c>
      <c r="AH8" s="715"/>
      <c r="AI8" s="738"/>
      <c r="AJ8" s="739"/>
      <c r="AK8" s="708"/>
      <c r="AL8" s="709"/>
      <c r="AM8" s="732"/>
      <c r="AN8" s="733"/>
      <c r="AO8" s="708"/>
      <c r="AP8" s="735"/>
      <c r="AQ8" s="469"/>
      <c r="AR8" s="470"/>
      <c r="AS8" s="469"/>
      <c r="AT8" s="470"/>
      <c r="AU8" s="469"/>
      <c r="AV8" s="470"/>
      <c r="AW8" s="702"/>
    </row>
    <row r="9" spans="1:49" s="53" customFormat="1" ht="12" customHeight="1">
      <c r="A9" s="465"/>
      <c r="B9" s="64" t="s">
        <v>36</v>
      </c>
      <c r="C9" s="64" t="s">
        <v>36</v>
      </c>
      <c r="D9" s="67" t="s">
        <v>36</v>
      </c>
      <c r="E9" s="66" t="s">
        <v>36</v>
      </c>
      <c r="F9" s="66" t="s">
        <v>36</v>
      </c>
      <c r="G9" s="66" t="s">
        <v>36</v>
      </c>
      <c r="H9" s="66" t="s">
        <v>36</v>
      </c>
      <c r="I9" s="66" t="s">
        <v>36</v>
      </c>
      <c r="J9" s="65" t="s">
        <v>36</v>
      </c>
      <c r="K9" s="69" t="s">
        <v>36</v>
      </c>
      <c r="L9" s="67" t="s">
        <v>36</v>
      </c>
      <c r="M9" s="68" t="s">
        <v>36</v>
      </c>
      <c r="N9" s="68" t="s">
        <v>36</v>
      </c>
      <c r="O9" s="68" t="s">
        <v>36</v>
      </c>
      <c r="P9" s="68" t="s">
        <v>36</v>
      </c>
      <c r="Q9" s="68" t="s">
        <v>36</v>
      </c>
      <c r="R9" s="68" t="s">
        <v>36</v>
      </c>
      <c r="S9" s="68" t="s">
        <v>36</v>
      </c>
      <c r="T9" s="67" t="s">
        <v>36</v>
      </c>
      <c r="U9" s="69" t="s">
        <v>36</v>
      </c>
      <c r="V9" s="66" t="s">
        <v>36</v>
      </c>
      <c r="W9" s="66" t="s">
        <v>36</v>
      </c>
      <c r="X9" s="66" t="s">
        <v>36</v>
      </c>
      <c r="Y9" s="66" t="s">
        <v>36</v>
      </c>
      <c r="Z9" s="67" t="s">
        <v>36</v>
      </c>
      <c r="AA9" s="66" t="s">
        <v>36</v>
      </c>
      <c r="AB9" s="66" t="s">
        <v>36</v>
      </c>
      <c r="AC9" s="67" t="s">
        <v>36</v>
      </c>
      <c r="AD9" s="69" t="s">
        <v>36</v>
      </c>
      <c r="AE9" s="67" t="s">
        <v>36</v>
      </c>
      <c r="AF9" s="69" t="s">
        <v>36</v>
      </c>
      <c r="AG9" s="67" t="s">
        <v>36</v>
      </c>
      <c r="AH9" s="69" t="s">
        <v>36</v>
      </c>
      <c r="AI9" s="64" t="s">
        <v>36</v>
      </c>
      <c r="AJ9" s="65" t="s">
        <v>36</v>
      </c>
      <c r="AK9" s="66" t="s">
        <v>36</v>
      </c>
      <c r="AL9" s="67" t="s">
        <v>36</v>
      </c>
      <c r="AM9" s="69" t="s">
        <v>36</v>
      </c>
      <c r="AN9" s="66" t="s">
        <v>36</v>
      </c>
      <c r="AO9" s="64" t="s">
        <v>36</v>
      </c>
      <c r="AP9" s="65" t="s">
        <v>36</v>
      </c>
      <c r="AQ9" s="64" t="s">
        <v>36</v>
      </c>
      <c r="AR9" s="65" t="s">
        <v>36</v>
      </c>
      <c r="AS9" s="66" t="s">
        <v>36</v>
      </c>
      <c r="AT9" s="66" t="s">
        <v>36</v>
      </c>
      <c r="AU9" s="64" t="s">
        <v>36</v>
      </c>
      <c r="AV9" s="65" t="s">
        <v>36</v>
      </c>
      <c r="AW9" s="465"/>
    </row>
    <row r="10" spans="1:49" s="76" customFormat="1" ht="36.75" customHeight="1" thickBot="1">
      <c r="A10" s="54" t="s">
        <v>99</v>
      </c>
      <c r="B10" s="70">
        <v>14145898</v>
      </c>
      <c r="C10" s="71">
        <v>56202</v>
      </c>
      <c r="D10" s="490">
        <v>39.730245474695209</v>
      </c>
      <c r="E10" s="229">
        <v>29864</v>
      </c>
      <c r="F10" s="490">
        <v>21.11142042732105</v>
      </c>
      <c r="G10" s="229">
        <v>20842</v>
      </c>
      <c r="H10" s="490">
        <v>14.73359980398558</v>
      </c>
      <c r="I10" s="229">
        <v>5496</v>
      </c>
      <c r="J10" s="491">
        <v>3.8852252433885779</v>
      </c>
      <c r="K10" s="228">
        <v>21539</v>
      </c>
      <c r="L10" s="326">
        <v>15.33733266559908</v>
      </c>
      <c r="M10" s="352">
        <v>11317</v>
      </c>
      <c r="N10" s="326">
        <v>8.0585261050459529</v>
      </c>
      <c r="O10" s="352">
        <v>232</v>
      </c>
      <c r="P10" s="326">
        <v>0.1652008532624071</v>
      </c>
      <c r="Q10" s="352">
        <v>9990</v>
      </c>
      <c r="R10" s="326">
        <v>7.1136057072907191</v>
      </c>
      <c r="S10" s="73">
        <v>10782</v>
      </c>
      <c r="T10" s="326">
        <v>7.6775672408416957</v>
      </c>
      <c r="U10" s="74">
        <v>3462</v>
      </c>
      <c r="V10" s="326">
        <v>2.4651954913554026</v>
      </c>
      <c r="W10" s="352">
        <v>200</v>
      </c>
      <c r="X10" s="326">
        <v>0.14241452867448889</v>
      </c>
      <c r="Y10" s="72">
        <v>7120</v>
      </c>
      <c r="Z10" s="326">
        <v>5.069957220811804</v>
      </c>
      <c r="AA10" s="75">
        <v>93</v>
      </c>
      <c r="AB10" s="326">
        <v>6.6222755833637334E-2</v>
      </c>
      <c r="AC10" s="229">
        <v>63</v>
      </c>
      <c r="AD10" s="326">
        <v>4.4860576532463996E-2</v>
      </c>
      <c r="AE10" s="229">
        <v>0</v>
      </c>
      <c r="AF10" s="326">
        <v>0</v>
      </c>
      <c r="AG10" s="229">
        <v>30</v>
      </c>
      <c r="AH10" s="326">
        <v>2.1362179301173331E-2</v>
      </c>
      <c r="AI10" s="70">
        <v>32414</v>
      </c>
      <c r="AJ10" s="319">
        <v>23.081122662274414</v>
      </c>
      <c r="AK10" s="495">
        <v>95</v>
      </c>
      <c r="AL10" s="326">
        <v>6.7646901120382213E-2</v>
      </c>
      <c r="AM10" s="74">
        <v>105</v>
      </c>
      <c r="AN10" s="326">
        <v>7.4767627554106653E-2</v>
      </c>
      <c r="AO10" s="70">
        <v>200</v>
      </c>
      <c r="AP10" s="326">
        <v>0.14241452867448889</v>
      </c>
      <c r="AQ10" s="70">
        <v>23148</v>
      </c>
      <c r="AR10" s="491">
        <v>16.363754354795997</v>
      </c>
      <c r="AS10" s="74">
        <v>3056</v>
      </c>
      <c r="AT10" s="490">
        <v>2.1603435851156285</v>
      </c>
      <c r="AU10" s="70">
        <v>10931</v>
      </c>
      <c r="AV10" s="490">
        <v>7.7273284453203326</v>
      </c>
      <c r="AW10" s="466" t="s">
        <v>99</v>
      </c>
    </row>
    <row r="11" spans="1:49" s="82" customFormat="1" ht="36.75" customHeight="1">
      <c r="A11" s="77" t="s">
        <v>100</v>
      </c>
      <c r="B11" s="487">
        <v>496090</v>
      </c>
      <c r="C11" s="79">
        <v>2105</v>
      </c>
      <c r="D11" s="327">
        <v>42.431816807434132</v>
      </c>
      <c r="E11" s="230">
        <v>1252</v>
      </c>
      <c r="F11" s="327">
        <v>25.237356124896692</v>
      </c>
      <c r="G11" s="230">
        <v>669</v>
      </c>
      <c r="H11" s="327">
        <v>13.485456268015882</v>
      </c>
      <c r="I11" s="230">
        <v>184</v>
      </c>
      <c r="J11" s="323">
        <v>3.7090044145215586</v>
      </c>
      <c r="K11" s="492">
        <v>889</v>
      </c>
      <c r="L11" s="327">
        <v>18.493465572822441</v>
      </c>
      <c r="M11" s="353">
        <v>511</v>
      </c>
      <c r="N11" s="327">
        <v>10.630102258394002</v>
      </c>
      <c r="O11" s="353">
        <v>10</v>
      </c>
      <c r="P11" s="327">
        <v>0.20802548450868891</v>
      </c>
      <c r="Q11" s="353">
        <v>368</v>
      </c>
      <c r="R11" s="327">
        <v>7.655337829919751</v>
      </c>
      <c r="S11" s="230">
        <v>694</v>
      </c>
      <c r="T11" s="327">
        <v>14.43696862490301</v>
      </c>
      <c r="U11" s="81">
        <v>252</v>
      </c>
      <c r="V11" s="327">
        <v>5.2422422096189605</v>
      </c>
      <c r="W11" s="353">
        <v>11</v>
      </c>
      <c r="X11" s="327">
        <v>0.22882803295955778</v>
      </c>
      <c r="Y11" s="353">
        <v>431</v>
      </c>
      <c r="Z11" s="327">
        <v>8.9658983823244913</v>
      </c>
      <c r="AA11" s="81">
        <v>2</v>
      </c>
      <c r="AB11" s="327">
        <v>4.1605096901737776E-2</v>
      </c>
      <c r="AC11" s="230">
        <v>2</v>
      </c>
      <c r="AD11" s="327">
        <v>4.1605096901737776E-2</v>
      </c>
      <c r="AE11" s="230">
        <v>0</v>
      </c>
      <c r="AF11" s="327">
        <v>0</v>
      </c>
      <c r="AG11" s="230">
        <v>0</v>
      </c>
      <c r="AH11" s="327">
        <v>0</v>
      </c>
      <c r="AI11" s="78">
        <v>1585</v>
      </c>
      <c r="AJ11" s="320">
        <v>32.972039294627187</v>
      </c>
      <c r="AK11" s="492">
        <v>0</v>
      </c>
      <c r="AL11" s="327">
        <v>0</v>
      </c>
      <c r="AM11" s="80">
        <v>2</v>
      </c>
      <c r="AN11" s="327">
        <v>4.1605096901737776E-2</v>
      </c>
      <c r="AO11" s="79">
        <v>2</v>
      </c>
      <c r="AP11" s="327">
        <v>4.1605096901737776E-2</v>
      </c>
      <c r="AQ11" s="78">
        <v>878</v>
      </c>
      <c r="AR11" s="323">
        <v>17.698401499727872</v>
      </c>
      <c r="AS11" s="80">
        <v>44</v>
      </c>
      <c r="AT11" s="327">
        <v>0.88693583825515532</v>
      </c>
      <c r="AU11" s="79">
        <v>519</v>
      </c>
      <c r="AV11" s="327">
        <v>10.461811364873309</v>
      </c>
      <c r="AW11" s="77" t="s">
        <v>100</v>
      </c>
    </row>
    <row r="12" spans="1:49" s="82" customFormat="1" ht="36.75" customHeight="1">
      <c r="A12" s="83" t="s">
        <v>37</v>
      </c>
      <c r="B12" s="488">
        <v>104197</v>
      </c>
      <c r="C12" s="85">
        <v>279</v>
      </c>
      <c r="D12" s="328">
        <v>26.77620276975345</v>
      </c>
      <c r="E12" s="231">
        <v>178</v>
      </c>
      <c r="F12" s="328">
        <v>17.083025422996823</v>
      </c>
      <c r="G12" s="231">
        <v>72</v>
      </c>
      <c r="H12" s="328">
        <v>6.9099878115492768</v>
      </c>
      <c r="I12" s="231">
        <v>29</v>
      </c>
      <c r="J12" s="324">
        <v>2.7831895352073475</v>
      </c>
      <c r="K12" s="493">
        <v>267</v>
      </c>
      <c r="L12" s="328">
        <v>26.181604236124734</v>
      </c>
      <c r="M12" s="354">
        <v>107</v>
      </c>
      <c r="N12" s="328">
        <v>10.49225338301628</v>
      </c>
      <c r="O12" s="354">
        <v>8</v>
      </c>
      <c r="P12" s="328">
        <v>0.78446754265542273</v>
      </c>
      <c r="Q12" s="354">
        <v>152</v>
      </c>
      <c r="R12" s="328">
        <v>14.904883310453032</v>
      </c>
      <c r="S12" s="231">
        <v>144</v>
      </c>
      <c r="T12" s="328">
        <v>14.120415767797608</v>
      </c>
      <c r="U12" s="87">
        <v>49</v>
      </c>
      <c r="V12" s="328">
        <v>4.8048636987644642</v>
      </c>
      <c r="W12" s="354">
        <v>5</v>
      </c>
      <c r="X12" s="328">
        <v>0.49029221415963919</v>
      </c>
      <c r="Y12" s="354">
        <v>90</v>
      </c>
      <c r="Z12" s="328">
        <v>8.8252598548735062</v>
      </c>
      <c r="AA12" s="87">
        <v>0</v>
      </c>
      <c r="AB12" s="328">
        <v>0</v>
      </c>
      <c r="AC12" s="231">
        <v>0</v>
      </c>
      <c r="AD12" s="328">
        <v>0</v>
      </c>
      <c r="AE12" s="231">
        <v>0</v>
      </c>
      <c r="AF12" s="328">
        <v>0</v>
      </c>
      <c r="AG12" s="231">
        <v>0</v>
      </c>
      <c r="AH12" s="328">
        <v>0</v>
      </c>
      <c r="AI12" s="84">
        <v>411</v>
      </c>
      <c r="AJ12" s="321">
        <v>40.302020003922344</v>
      </c>
      <c r="AK12" s="493">
        <v>1</v>
      </c>
      <c r="AL12" s="328">
        <v>9.8058442831927842E-2</v>
      </c>
      <c r="AM12" s="86">
        <v>3</v>
      </c>
      <c r="AN12" s="328">
        <v>0.29417532849578354</v>
      </c>
      <c r="AO12" s="85">
        <v>4</v>
      </c>
      <c r="AP12" s="328">
        <v>0.39223377132771137</v>
      </c>
      <c r="AQ12" s="84">
        <v>140</v>
      </c>
      <c r="AR12" s="324">
        <v>13.436087411345817</v>
      </c>
      <c r="AS12" s="86">
        <v>23</v>
      </c>
      <c r="AT12" s="328">
        <v>2.2073572175782412</v>
      </c>
      <c r="AU12" s="85">
        <v>94</v>
      </c>
      <c r="AV12" s="328">
        <v>9.0213729761893333</v>
      </c>
      <c r="AW12" s="83" t="s">
        <v>101</v>
      </c>
    </row>
    <row r="13" spans="1:49" s="82" customFormat="1" ht="36.75" customHeight="1">
      <c r="A13" s="83" t="s">
        <v>38</v>
      </c>
      <c r="B13" s="488">
        <v>93767</v>
      </c>
      <c r="C13" s="85">
        <v>273</v>
      </c>
      <c r="D13" s="328">
        <v>29.114720530677104</v>
      </c>
      <c r="E13" s="231">
        <v>177</v>
      </c>
      <c r="F13" s="328">
        <v>18.87657704736208</v>
      </c>
      <c r="G13" s="231">
        <v>69</v>
      </c>
      <c r="H13" s="328">
        <v>7.3586656286326741</v>
      </c>
      <c r="I13" s="231">
        <v>27</v>
      </c>
      <c r="J13" s="324">
        <v>2.8794778546823507</v>
      </c>
      <c r="K13" s="493">
        <v>155</v>
      </c>
      <c r="L13" s="328">
        <v>16.431559902753435</v>
      </c>
      <c r="M13" s="354">
        <v>85</v>
      </c>
      <c r="N13" s="328">
        <v>9.0108554305422057</v>
      </c>
      <c r="O13" s="354">
        <v>1</v>
      </c>
      <c r="P13" s="328">
        <v>0.10601006388873185</v>
      </c>
      <c r="Q13" s="354">
        <v>69</v>
      </c>
      <c r="R13" s="328">
        <v>7.314694408322497</v>
      </c>
      <c r="S13" s="231">
        <v>36</v>
      </c>
      <c r="T13" s="328">
        <v>3.816362299994347</v>
      </c>
      <c r="U13" s="87">
        <v>13</v>
      </c>
      <c r="V13" s="328">
        <v>1.3781308305535138</v>
      </c>
      <c r="W13" s="354">
        <v>1</v>
      </c>
      <c r="X13" s="328">
        <v>0.10601006388873185</v>
      </c>
      <c r="Y13" s="354">
        <v>22</v>
      </c>
      <c r="Z13" s="328">
        <v>2.3322214055521009</v>
      </c>
      <c r="AA13" s="87">
        <v>0</v>
      </c>
      <c r="AB13" s="328">
        <v>0</v>
      </c>
      <c r="AC13" s="231">
        <v>0</v>
      </c>
      <c r="AD13" s="328">
        <v>0</v>
      </c>
      <c r="AE13" s="231">
        <v>0</v>
      </c>
      <c r="AF13" s="328">
        <v>0</v>
      </c>
      <c r="AG13" s="231">
        <v>0</v>
      </c>
      <c r="AH13" s="328">
        <v>0</v>
      </c>
      <c r="AI13" s="84">
        <v>191</v>
      </c>
      <c r="AJ13" s="321">
        <v>20.24792220274778</v>
      </c>
      <c r="AK13" s="493">
        <v>0</v>
      </c>
      <c r="AL13" s="328">
        <v>0</v>
      </c>
      <c r="AM13" s="86">
        <v>2</v>
      </c>
      <c r="AN13" s="328">
        <v>0.21202012777746371</v>
      </c>
      <c r="AO13" s="85">
        <v>2</v>
      </c>
      <c r="AP13" s="328">
        <v>0.21202012777746371</v>
      </c>
      <c r="AQ13" s="84">
        <v>140</v>
      </c>
      <c r="AR13" s="324">
        <v>14.930625913167745</v>
      </c>
      <c r="AS13" s="86">
        <v>10</v>
      </c>
      <c r="AT13" s="328">
        <v>1.0664732795119818</v>
      </c>
      <c r="AU13" s="85">
        <v>41</v>
      </c>
      <c r="AV13" s="328">
        <v>4.3725404459991255</v>
      </c>
      <c r="AW13" s="83" t="s">
        <v>38</v>
      </c>
    </row>
    <row r="14" spans="1:49" s="82" customFormat="1" ht="36.75" customHeight="1">
      <c r="A14" s="83" t="s">
        <v>39</v>
      </c>
      <c r="B14" s="488">
        <v>237059</v>
      </c>
      <c r="C14" s="85">
        <v>416</v>
      </c>
      <c r="D14" s="328">
        <v>17.548374033468463</v>
      </c>
      <c r="E14" s="231">
        <v>272</v>
      </c>
      <c r="F14" s="328">
        <v>11.47393686803707</v>
      </c>
      <c r="G14" s="231">
        <v>90</v>
      </c>
      <c r="H14" s="328">
        <v>3.7965232283946189</v>
      </c>
      <c r="I14" s="231">
        <v>54</v>
      </c>
      <c r="J14" s="324">
        <v>2.2779139370367716</v>
      </c>
      <c r="K14" s="493">
        <v>389</v>
      </c>
      <c r="L14" s="328">
        <v>16.296356291133641</v>
      </c>
      <c r="M14" s="354">
        <v>223</v>
      </c>
      <c r="N14" s="328">
        <v>9.3421271283362515</v>
      </c>
      <c r="O14" s="354">
        <v>3</v>
      </c>
      <c r="P14" s="328">
        <v>0.12567884029151907</v>
      </c>
      <c r="Q14" s="354">
        <v>163</v>
      </c>
      <c r="R14" s="328">
        <v>6.8285503225058699</v>
      </c>
      <c r="S14" s="231">
        <v>119</v>
      </c>
      <c r="T14" s="328">
        <v>4.9852606648969235</v>
      </c>
      <c r="U14" s="87">
        <v>50</v>
      </c>
      <c r="V14" s="328">
        <v>2.0946473381919848</v>
      </c>
      <c r="W14" s="354">
        <v>0</v>
      </c>
      <c r="X14" s="328">
        <v>0</v>
      </c>
      <c r="Y14" s="354">
        <v>69</v>
      </c>
      <c r="Z14" s="328">
        <v>2.8906133267049388</v>
      </c>
      <c r="AA14" s="87">
        <v>5</v>
      </c>
      <c r="AB14" s="328">
        <v>0.20946473381919845</v>
      </c>
      <c r="AC14" s="231">
        <v>0</v>
      </c>
      <c r="AD14" s="328">
        <v>0</v>
      </c>
      <c r="AE14" s="231">
        <v>0</v>
      </c>
      <c r="AF14" s="328">
        <v>0</v>
      </c>
      <c r="AG14" s="231">
        <v>5</v>
      </c>
      <c r="AH14" s="328">
        <v>0.20946473381919845</v>
      </c>
      <c r="AI14" s="84">
        <v>513</v>
      </c>
      <c r="AJ14" s="321">
        <v>21.491081689849761</v>
      </c>
      <c r="AK14" s="493">
        <v>2</v>
      </c>
      <c r="AL14" s="328">
        <v>8.3785893527679373E-2</v>
      </c>
      <c r="AM14" s="86">
        <v>1</v>
      </c>
      <c r="AN14" s="328">
        <v>4.1892946763839686E-2</v>
      </c>
      <c r="AO14" s="85">
        <v>3</v>
      </c>
      <c r="AP14" s="328">
        <v>0.12567884029151907</v>
      </c>
      <c r="AQ14" s="84">
        <v>347</v>
      </c>
      <c r="AR14" s="324">
        <v>14.637706225032586</v>
      </c>
      <c r="AS14" s="86">
        <v>58</v>
      </c>
      <c r="AT14" s="328">
        <v>2.4466483027431991</v>
      </c>
      <c r="AU14" s="85">
        <v>405</v>
      </c>
      <c r="AV14" s="328">
        <v>17.084354527775787</v>
      </c>
      <c r="AW14" s="83" t="s">
        <v>39</v>
      </c>
    </row>
    <row r="15" spans="1:49" s="82" customFormat="1" ht="36.75" customHeight="1">
      <c r="A15" s="83" t="s">
        <v>40</v>
      </c>
      <c r="B15" s="488">
        <v>84958</v>
      </c>
      <c r="C15" s="85">
        <v>269</v>
      </c>
      <c r="D15" s="328">
        <v>31.662703924292003</v>
      </c>
      <c r="E15" s="231">
        <v>146</v>
      </c>
      <c r="F15" s="328">
        <v>17.184961981214247</v>
      </c>
      <c r="G15" s="231">
        <v>99</v>
      </c>
      <c r="H15" s="328">
        <v>11.652816685891853</v>
      </c>
      <c r="I15" s="231">
        <v>24</v>
      </c>
      <c r="J15" s="324">
        <v>2.8249252571859036</v>
      </c>
      <c r="K15" s="493">
        <v>222</v>
      </c>
      <c r="L15" s="328">
        <v>26.212422956729821</v>
      </c>
      <c r="M15" s="354">
        <v>148</v>
      </c>
      <c r="N15" s="328">
        <v>17.474948637819882</v>
      </c>
      <c r="O15" s="354">
        <v>4</v>
      </c>
      <c r="P15" s="328">
        <v>0.47229590913026703</v>
      </c>
      <c r="Q15" s="354">
        <v>70</v>
      </c>
      <c r="R15" s="328">
        <v>8.2651784097796739</v>
      </c>
      <c r="S15" s="231">
        <v>110</v>
      </c>
      <c r="T15" s="328">
        <v>12.988137501082344</v>
      </c>
      <c r="U15" s="87">
        <v>30</v>
      </c>
      <c r="V15" s="328">
        <v>3.5422193184770028</v>
      </c>
      <c r="W15" s="354">
        <v>0</v>
      </c>
      <c r="X15" s="328">
        <v>0</v>
      </c>
      <c r="Y15" s="354">
        <v>80</v>
      </c>
      <c r="Z15" s="328">
        <v>9.4459181826053413</v>
      </c>
      <c r="AA15" s="87">
        <v>0</v>
      </c>
      <c r="AB15" s="328">
        <v>0</v>
      </c>
      <c r="AC15" s="231">
        <v>0</v>
      </c>
      <c r="AD15" s="328">
        <v>0</v>
      </c>
      <c r="AE15" s="231">
        <v>0</v>
      </c>
      <c r="AF15" s="328">
        <v>0</v>
      </c>
      <c r="AG15" s="231">
        <v>0</v>
      </c>
      <c r="AH15" s="328">
        <v>0</v>
      </c>
      <c r="AI15" s="84">
        <v>332</v>
      </c>
      <c r="AJ15" s="321">
        <v>39.200560457812166</v>
      </c>
      <c r="AK15" s="493">
        <v>1</v>
      </c>
      <c r="AL15" s="328">
        <v>0.11807397728256676</v>
      </c>
      <c r="AM15" s="86">
        <v>1</v>
      </c>
      <c r="AN15" s="328">
        <v>0.11807397728256676</v>
      </c>
      <c r="AO15" s="85">
        <v>2</v>
      </c>
      <c r="AP15" s="328">
        <v>0.23614795456513352</v>
      </c>
      <c r="AQ15" s="84">
        <v>148</v>
      </c>
      <c r="AR15" s="324">
        <v>17.420372419313072</v>
      </c>
      <c r="AS15" s="86">
        <v>21</v>
      </c>
      <c r="AT15" s="328">
        <v>2.4718096000376657</v>
      </c>
      <c r="AU15" s="85">
        <v>49</v>
      </c>
      <c r="AV15" s="328">
        <v>5.7675557334212204</v>
      </c>
      <c r="AW15" s="83" t="s">
        <v>40</v>
      </c>
    </row>
    <row r="16" spans="1:49" s="82" customFormat="1" ht="36.75" customHeight="1">
      <c r="A16" s="83" t="s">
        <v>41</v>
      </c>
      <c r="B16" s="488">
        <v>95343</v>
      </c>
      <c r="C16" s="85">
        <v>274</v>
      </c>
      <c r="D16" s="328">
        <v>28.738344713298304</v>
      </c>
      <c r="E16" s="231">
        <v>140</v>
      </c>
      <c r="F16" s="328">
        <v>14.683825765918842</v>
      </c>
      <c r="G16" s="231">
        <v>103</v>
      </c>
      <c r="H16" s="328">
        <v>10.803100384926005</v>
      </c>
      <c r="I16" s="231">
        <v>31</v>
      </c>
      <c r="J16" s="324">
        <v>3.2514185624534577</v>
      </c>
      <c r="K16" s="493">
        <v>87</v>
      </c>
      <c r="L16" s="328">
        <v>8.9572215453781094</v>
      </c>
      <c r="M16" s="354">
        <v>56</v>
      </c>
      <c r="N16" s="328">
        <v>5.765567891277863</v>
      </c>
      <c r="O16" s="354">
        <v>0</v>
      </c>
      <c r="P16" s="328">
        <v>0</v>
      </c>
      <c r="Q16" s="354">
        <v>31</v>
      </c>
      <c r="R16" s="328">
        <v>3.1916536541002456</v>
      </c>
      <c r="S16" s="231">
        <v>86</v>
      </c>
      <c r="T16" s="328">
        <v>8.8542649758910041</v>
      </c>
      <c r="U16" s="87">
        <v>34</v>
      </c>
      <c r="V16" s="328">
        <v>3.5005233625615597</v>
      </c>
      <c r="W16" s="354">
        <v>0</v>
      </c>
      <c r="X16" s="328">
        <v>0</v>
      </c>
      <c r="Y16" s="354">
        <v>52</v>
      </c>
      <c r="Z16" s="328">
        <v>5.3537416133294444</v>
      </c>
      <c r="AA16" s="87">
        <v>0</v>
      </c>
      <c r="AB16" s="328">
        <v>0</v>
      </c>
      <c r="AC16" s="231">
        <v>0</v>
      </c>
      <c r="AD16" s="328">
        <v>0</v>
      </c>
      <c r="AE16" s="231">
        <v>0</v>
      </c>
      <c r="AF16" s="328">
        <v>0</v>
      </c>
      <c r="AG16" s="231">
        <v>0</v>
      </c>
      <c r="AH16" s="328">
        <v>0</v>
      </c>
      <c r="AI16" s="84">
        <v>173</v>
      </c>
      <c r="AJ16" s="321">
        <v>17.811486521269114</v>
      </c>
      <c r="AK16" s="493">
        <v>0</v>
      </c>
      <c r="AL16" s="328">
        <v>0</v>
      </c>
      <c r="AM16" s="86">
        <v>2</v>
      </c>
      <c r="AN16" s="328">
        <v>0.20591313897420938</v>
      </c>
      <c r="AO16" s="85">
        <v>2</v>
      </c>
      <c r="AP16" s="328">
        <v>0.20591313897420938</v>
      </c>
      <c r="AQ16" s="84">
        <v>155</v>
      </c>
      <c r="AR16" s="324">
        <v>16.257092812267288</v>
      </c>
      <c r="AS16" s="86">
        <v>22</v>
      </c>
      <c r="AT16" s="328">
        <v>2.3074583346443891</v>
      </c>
      <c r="AU16" s="85">
        <v>7</v>
      </c>
      <c r="AV16" s="328">
        <v>0.73419128829594205</v>
      </c>
      <c r="AW16" s="83" t="s">
        <v>41</v>
      </c>
    </row>
    <row r="17" spans="1:49" s="82" customFormat="1" ht="36.75" customHeight="1">
      <c r="A17" s="83" t="s">
        <v>42</v>
      </c>
      <c r="B17" s="488">
        <v>167750</v>
      </c>
      <c r="C17" s="85">
        <v>530</v>
      </c>
      <c r="D17" s="328">
        <v>31.594634873323397</v>
      </c>
      <c r="E17" s="231">
        <v>411</v>
      </c>
      <c r="F17" s="328">
        <v>24.500745156482861</v>
      </c>
      <c r="G17" s="231">
        <v>34</v>
      </c>
      <c r="H17" s="328">
        <v>2.0268256333830106</v>
      </c>
      <c r="I17" s="231">
        <v>85</v>
      </c>
      <c r="J17" s="324">
        <v>5.0670640834575265</v>
      </c>
      <c r="K17" s="493">
        <v>171</v>
      </c>
      <c r="L17" s="328">
        <v>10.092147404370509</v>
      </c>
      <c r="M17" s="354">
        <v>105</v>
      </c>
      <c r="N17" s="328">
        <v>6.1969326167187333</v>
      </c>
      <c r="O17" s="354">
        <v>0</v>
      </c>
      <c r="P17" s="328">
        <v>0</v>
      </c>
      <c r="Q17" s="354">
        <v>66</v>
      </c>
      <c r="R17" s="328">
        <v>3.8952147876517751</v>
      </c>
      <c r="S17" s="231">
        <v>66</v>
      </c>
      <c r="T17" s="328">
        <v>3.8952147876517751</v>
      </c>
      <c r="U17" s="87">
        <v>19</v>
      </c>
      <c r="V17" s="328">
        <v>1.1213497115967233</v>
      </c>
      <c r="W17" s="354">
        <v>2</v>
      </c>
      <c r="X17" s="328">
        <v>0.11803681174702349</v>
      </c>
      <c r="Y17" s="354">
        <v>45</v>
      </c>
      <c r="Z17" s="328">
        <v>2.6558282643080284</v>
      </c>
      <c r="AA17" s="87">
        <v>0</v>
      </c>
      <c r="AB17" s="328">
        <v>0</v>
      </c>
      <c r="AC17" s="231">
        <v>0</v>
      </c>
      <c r="AD17" s="328">
        <v>0</v>
      </c>
      <c r="AE17" s="231">
        <v>0</v>
      </c>
      <c r="AF17" s="328">
        <v>0</v>
      </c>
      <c r="AG17" s="231">
        <v>0</v>
      </c>
      <c r="AH17" s="328">
        <v>0</v>
      </c>
      <c r="AI17" s="84">
        <v>237</v>
      </c>
      <c r="AJ17" s="321">
        <v>13.987362192022285</v>
      </c>
      <c r="AK17" s="493">
        <v>0</v>
      </c>
      <c r="AL17" s="328">
        <v>0</v>
      </c>
      <c r="AM17" s="86">
        <v>0</v>
      </c>
      <c r="AN17" s="328">
        <v>0</v>
      </c>
      <c r="AO17" s="85">
        <v>0</v>
      </c>
      <c r="AP17" s="328">
        <v>0</v>
      </c>
      <c r="AQ17" s="84">
        <v>186</v>
      </c>
      <c r="AR17" s="324">
        <v>11.087928464977646</v>
      </c>
      <c r="AS17" s="86">
        <v>43</v>
      </c>
      <c r="AT17" s="328">
        <v>2.5633383010432191</v>
      </c>
      <c r="AU17" s="85">
        <v>34</v>
      </c>
      <c r="AV17" s="328">
        <v>2.0268256333830106</v>
      </c>
      <c r="AW17" s="83" t="s">
        <v>42</v>
      </c>
    </row>
    <row r="18" spans="1:49" s="82" customFormat="1" ht="36.75" customHeight="1">
      <c r="A18" s="83" t="s">
        <v>43</v>
      </c>
      <c r="B18" s="488">
        <v>298245</v>
      </c>
      <c r="C18" s="85">
        <v>1409</v>
      </c>
      <c r="D18" s="328">
        <v>47.243038441549736</v>
      </c>
      <c r="E18" s="231">
        <v>665</v>
      </c>
      <c r="F18" s="328">
        <v>22.297104729333267</v>
      </c>
      <c r="G18" s="231">
        <v>629</v>
      </c>
      <c r="H18" s="328">
        <v>21.090043420677631</v>
      </c>
      <c r="I18" s="231">
        <v>115</v>
      </c>
      <c r="J18" s="324">
        <v>3.8558902915388353</v>
      </c>
      <c r="K18" s="493">
        <v>412</v>
      </c>
      <c r="L18" s="328">
        <v>13.872334121228038</v>
      </c>
      <c r="M18" s="354">
        <v>245</v>
      </c>
      <c r="N18" s="328">
        <v>8.2493249021865775</v>
      </c>
      <c r="O18" s="354">
        <v>11</v>
      </c>
      <c r="P18" s="328">
        <v>0.37037785275123403</v>
      </c>
      <c r="Q18" s="354">
        <v>156</v>
      </c>
      <c r="R18" s="328">
        <v>5.2526313662902284</v>
      </c>
      <c r="S18" s="231">
        <v>209</v>
      </c>
      <c r="T18" s="328">
        <v>7.037179202273447</v>
      </c>
      <c r="U18" s="87">
        <v>59</v>
      </c>
      <c r="V18" s="328">
        <v>1.9865721193020736</v>
      </c>
      <c r="W18" s="354">
        <v>1</v>
      </c>
      <c r="X18" s="328">
        <v>3.3670713886475821E-2</v>
      </c>
      <c r="Y18" s="354">
        <v>149</v>
      </c>
      <c r="Z18" s="328">
        <v>5.0169363690848972</v>
      </c>
      <c r="AA18" s="87">
        <v>0</v>
      </c>
      <c r="AB18" s="328">
        <v>0</v>
      </c>
      <c r="AC18" s="231">
        <v>0</v>
      </c>
      <c r="AD18" s="328">
        <v>0</v>
      </c>
      <c r="AE18" s="231">
        <v>0</v>
      </c>
      <c r="AF18" s="328">
        <v>0</v>
      </c>
      <c r="AG18" s="231">
        <v>0</v>
      </c>
      <c r="AH18" s="328">
        <v>0</v>
      </c>
      <c r="AI18" s="84">
        <v>621</v>
      </c>
      <c r="AJ18" s="321">
        <v>20.909513323501486</v>
      </c>
      <c r="AK18" s="493">
        <v>0</v>
      </c>
      <c r="AL18" s="328">
        <v>0</v>
      </c>
      <c r="AM18" s="86">
        <v>3</v>
      </c>
      <c r="AN18" s="328">
        <v>0.10101214165942746</v>
      </c>
      <c r="AO18" s="85">
        <v>3</v>
      </c>
      <c r="AP18" s="328">
        <v>0.10101214165942746</v>
      </c>
      <c r="AQ18" s="84">
        <v>435</v>
      </c>
      <c r="AR18" s="324">
        <v>14.585324146255596</v>
      </c>
      <c r="AS18" s="86">
        <v>59</v>
      </c>
      <c r="AT18" s="328">
        <v>1.9782393669634024</v>
      </c>
      <c r="AU18" s="85">
        <v>255</v>
      </c>
      <c r="AV18" s="328">
        <v>8.5500176029774178</v>
      </c>
      <c r="AW18" s="83" t="s">
        <v>43</v>
      </c>
    </row>
    <row r="19" spans="1:49" s="82" customFormat="1" ht="36.75" customHeight="1">
      <c r="A19" s="83" t="s">
        <v>44</v>
      </c>
      <c r="B19" s="488">
        <v>214842</v>
      </c>
      <c r="C19" s="85">
        <v>589</v>
      </c>
      <c r="D19" s="328">
        <v>27.415496038949556</v>
      </c>
      <c r="E19" s="231">
        <v>361</v>
      </c>
      <c r="F19" s="328">
        <v>16.803045959356179</v>
      </c>
      <c r="G19" s="231">
        <v>149</v>
      </c>
      <c r="H19" s="328">
        <v>6.9353292186816358</v>
      </c>
      <c r="I19" s="231">
        <v>79</v>
      </c>
      <c r="J19" s="324">
        <v>3.6771208609117396</v>
      </c>
      <c r="K19" s="493">
        <v>181</v>
      </c>
      <c r="L19" s="328">
        <v>8.4374155093060192</v>
      </c>
      <c r="M19" s="354">
        <v>109</v>
      </c>
      <c r="N19" s="328">
        <v>5.0810955277036243</v>
      </c>
      <c r="O19" s="354">
        <v>0</v>
      </c>
      <c r="P19" s="328">
        <v>0</v>
      </c>
      <c r="Q19" s="354">
        <v>72</v>
      </c>
      <c r="R19" s="328">
        <v>3.3563199816023945</v>
      </c>
      <c r="S19" s="231">
        <v>289</v>
      </c>
      <c r="T19" s="328">
        <v>13.471895481709611</v>
      </c>
      <c r="U19" s="87">
        <v>117</v>
      </c>
      <c r="V19" s="328">
        <v>5.4540199701038912</v>
      </c>
      <c r="W19" s="354">
        <v>0</v>
      </c>
      <c r="X19" s="328">
        <v>0</v>
      </c>
      <c r="Y19" s="354">
        <v>172</v>
      </c>
      <c r="Z19" s="328">
        <v>8.0178755116057197</v>
      </c>
      <c r="AA19" s="87">
        <v>2</v>
      </c>
      <c r="AB19" s="328">
        <v>9.3231110600066502E-2</v>
      </c>
      <c r="AC19" s="231">
        <v>0</v>
      </c>
      <c r="AD19" s="328">
        <v>0</v>
      </c>
      <c r="AE19" s="231">
        <v>0</v>
      </c>
      <c r="AF19" s="328">
        <v>0</v>
      </c>
      <c r="AG19" s="231">
        <v>2</v>
      </c>
      <c r="AH19" s="328">
        <v>9.3231110600066502E-2</v>
      </c>
      <c r="AI19" s="84">
        <v>472</v>
      </c>
      <c r="AJ19" s="321">
        <v>22.002542101615695</v>
      </c>
      <c r="AK19" s="493">
        <v>1</v>
      </c>
      <c r="AL19" s="328">
        <v>4.6615555300033251E-2</v>
      </c>
      <c r="AM19" s="86">
        <v>0</v>
      </c>
      <c r="AN19" s="328">
        <v>0</v>
      </c>
      <c r="AO19" s="85">
        <v>1</v>
      </c>
      <c r="AP19" s="328">
        <v>4.6615555300033251E-2</v>
      </c>
      <c r="AQ19" s="84">
        <v>308</v>
      </c>
      <c r="AR19" s="324">
        <v>14.336116774187543</v>
      </c>
      <c r="AS19" s="86">
        <v>41</v>
      </c>
      <c r="AT19" s="328">
        <v>1.9083791809795105</v>
      </c>
      <c r="AU19" s="85">
        <v>112</v>
      </c>
      <c r="AV19" s="328">
        <v>5.2131333724318338</v>
      </c>
      <c r="AW19" s="83" t="s">
        <v>44</v>
      </c>
    </row>
    <row r="20" spans="1:49" s="82" customFormat="1" ht="36.75" customHeight="1">
      <c r="A20" s="83" t="s">
        <v>45</v>
      </c>
      <c r="B20" s="488">
        <v>177571</v>
      </c>
      <c r="C20" s="85">
        <v>432</v>
      </c>
      <c r="D20" s="328">
        <v>24.328296850273972</v>
      </c>
      <c r="E20" s="231">
        <v>241</v>
      </c>
      <c r="F20" s="328">
        <v>13.572035974342656</v>
      </c>
      <c r="G20" s="231">
        <v>147</v>
      </c>
      <c r="H20" s="328">
        <v>8.2783787893293397</v>
      </c>
      <c r="I20" s="231">
        <v>44</v>
      </c>
      <c r="J20" s="324">
        <v>2.4778820866019786</v>
      </c>
      <c r="K20" s="493">
        <v>140</v>
      </c>
      <c r="L20" s="328">
        <v>7.8950188070626588</v>
      </c>
      <c r="M20" s="354">
        <v>87</v>
      </c>
      <c r="N20" s="328">
        <v>4.9061902586746529</v>
      </c>
      <c r="O20" s="354">
        <v>5</v>
      </c>
      <c r="P20" s="328">
        <v>0.28196495739509497</v>
      </c>
      <c r="Q20" s="354">
        <v>48</v>
      </c>
      <c r="R20" s="328">
        <v>2.7068635909929117</v>
      </c>
      <c r="S20" s="231">
        <v>49</v>
      </c>
      <c r="T20" s="328">
        <v>2.7632565824719308</v>
      </c>
      <c r="U20" s="87">
        <v>9</v>
      </c>
      <c r="V20" s="328">
        <v>0.50753692331117095</v>
      </c>
      <c r="W20" s="354">
        <v>0</v>
      </c>
      <c r="X20" s="328">
        <v>0</v>
      </c>
      <c r="Y20" s="354">
        <v>40</v>
      </c>
      <c r="Z20" s="328">
        <v>2.2557196591607598</v>
      </c>
      <c r="AA20" s="87">
        <v>0</v>
      </c>
      <c r="AB20" s="328">
        <v>0</v>
      </c>
      <c r="AC20" s="231">
        <v>0</v>
      </c>
      <c r="AD20" s="328">
        <v>0</v>
      </c>
      <c r="AE20" s="231">
        <v>0</v>
      </c>
      <c r="AF20" s="328">
        <v>0</v>
      </c>
      <c r="AG20" s="231">
        <v>0</v>
      </c>
      <c r="AH20" s="328">
        <v>0</v>
      </c>
      <c r="AI20" s="84">
        <v>189</v>
      </c>
      <c r="AJ20" s="321">
        <v>10.658275389534589</v>
      </c>
      <c r="AK20" s="493">
        <v>0</v>
      </c>
      <c r="AL20" s="328">
        <v>0</v>
      </c>
      <c r="AM20" s="86">
        <v>0</v>
      </c>
      <c r="AN20" s="328">
        <v>0</v>
      </c>
      <c r="AO20" s="85">
        <v>0</v>
      </c>
      <c r="AP20" s="328">
        <v>0</v>
      </c>
      <c r="AQ20" s="84">
        <v>252</v>
      </c>
      <c r="AR20" s="324">
        <v>14.191506495993153</v>
      </c>
      <c r="AS20" s="86">
        <v>29</v>
      </c>
      <c r="AT20" s="328">
        <v>1.633149557078577</v>
      </c>
      <c r="AU20" s="85">
        <v>46</v>
      </c>
      <c r="AV20" s="328">
        <v>2.5905130905384328</v>
      </c>
      <c r="AW20" s="83" t="s">
        <v>45</v>
      </c>
    </row>
    <row r="21" spans="1:49" s="82" customFormat="1" ht="36.75" customHeight="1">
      <c r="A21" s="83" t="s">
        <v>46</v>
      </c>
      <c r="B21" s="488">
        <v>852777</v>
      </c>
      <c r="C21" s="85">
        <v>3423</v>
      </c>
      <c r="D21" s="328">
        <v>40.13945029005238</v>
      </c>
      <c r="E21" s="231">
        <v>1787</v>
      </c>
      <c r="F21" s="328">
        <v>20.955067972048962</v>
      </c>
      <c r="G21" s="231">
        <v>1265</v>
      </c>
      <c r="H21" s="328">
        <v>14.833889750778926</v>
      </c>
      <c r="I21" s="231">
        <v>371</v>
      </c>
      <c r="J21" s="324">
        <v>4.3504925672244914</v>
      </c>
      <c r="K21" s="493">
        <v>691</v>
      </c>
      <c r="L21" s="328">
        <v>8.1697446728180818</v>
      </c>
      <c r="M21" s="354">
        <v>453</v>
      </c>
      <c r="N21" s="328">
        <v>5.3558528752338512</v>
      </c>
      <c r="O21" s="354">
        <v>9</v>
      </c>
      <c r="P21" s="328">
        <v>0.10640767301789107</v>
      </c>
      <c r="Q21" s="354">
        <v>229</v>
      </c>
      <c r="R21" s="328">
        <v>2.7074841245663395</v>
      </c>
      <c r="S21" s="231">
        <v>589</v>
      </c>
      <c r="T21" s="328">
        <v>6.9637910452819831</v>
      </c>
      <c r="U21" s="87">
        <v>211</v>
      </c>
      <c r="V21" s="328">
        <v>2.4946687785305577</v>
      </c>
      <c r="W21" s="354">
        <v>6</v>
      </c>
      <c r="X21" s="328">
        <v>7.0938448678594043E-2</v>
      </c>
      <c r="Y21" s="354">
        <v>372</v>
      </c>
      <c r="Z21" s="328">
        <v>4.3981838180728312</v>
      </c>
      <c r="AA21" s="87">
        <v>3</v>
      </c>
      <c r="AB21" s="328">
        <v>3.5469224339297022E-2</v>
      </c>
      <c r="AC21" s="231">
        <v>3</v>
      </c>
      <c r="AD21" s="328">
        <v>3.5469224339297022E-2</v>
      </c>
      <c r="AE21" s="231">
        <v>0</v>
      </c>
      <c r="AF21" s="328">
        <v>0</v>
      </c>
      <c r="AG21" s="231">
        <v>0</v>
      </c>
      <c r="AH21" s="328">
        <v>0</v>
      </c>
      <c r="AI21" s="84">
        <v>1283</v>
      </c>
      <c r="AJ21" s="321">
        <v>15.169004942439361</v>
      </c>
      <c r="AK21" s="493">
        <v>9</v>
      </c>
      <c r="AL21" s="328">
        <v>0.10640767301789107</v>
      </c>
      <c r="AM21" s="86">
        <v>7</v>
      </c>
      <c r="AN21" s="328">
        <v>8.2761523458359729E-2</v>
      </c>
      <c r="AO21" s="85">
        <v>16</v>
      </c>
      <c r="AP21" s="328">
        <v>0.1891691964762508</v>
      </c>
      <c r="AQ21" s="84">
        <v>1393</v>
      </c>
      <c r="AR21" s="324">
        <v>16.334868318446677</v>
      </c>
      <c r="AS21" s="86">
        <v>277</v>
      </c>
      <c r="AT21" s="328">
        <v>3.2482114315934885</v>
      </c>
      <c r="AU21" s="85">
        <v>312</v>
      </c>
      <c r="AV21" s="328">
        <v>3.6586352586901381</v>
      </c>
      <c r="AW21" s="83" t="s">
        <v>46</v>
      </c>
    </row>
    <row r="22" spans="1:49" s="82" customFormat="1" ht="36.75" customHeight="1">
      <c r="A22" s="83" t="s">
        <v>47</v>
      </c>
      <c r="B22" s="488">
        <v>742343</v>
      </c>
      <c r="C22" s="85">
        <v>2037</v>
      </c>
      <c r="D22" s="328">
        <v>27.440145593074899</v>
      </c>
      <c r="E22" s="231">
        <v>906</v>
      </c>
      <c r="F22" s="328">
        <v>12.204600838157024</v>
      </c>
      <c r="G22" s="231">
        <v>858</v>
      </c>
      <c r="H22" s="328">
        <v>11.557999469248044</v>
      </c>
      <c r="I22" s="231">
        <v>273</v>
      </c>
      <c r="J22" s="324">
        <v>3.6775452856698316</v>
      </c>
      <c r="K22" s="493">
        <v>808</v>
      </c>
      <c r="L22" s="328">
        <v>10.980717606203561</v>
      </c>
      <c r="M22" s="354">
        <v>477</v>
      </c>
      <c r="N22" s="328">
        <v>6.4824285868305678</v>
      </c>
      <c r="O22" s="354">
        <v>7</v>
      </c>
      <c r="P22" s="328">
        <v>9.5129979261664513E-2</v>
      </c>
      <c r="Q22" s="354">
        <v>324</v>
      </c>
      <c r="R22" s="328">
        <v>4.403159040111329</v>
      </c>
      <c r="S22" s="231">
        <v>456</v>
      </c>
      <c r="T22" s="328">
        <v>6.1970386490455747</v>
      </c>
      <c r="U22" s="87">
        <v>118</v>
      </c>
      <c r="V22" s="328">
        <v>1.6036196504109161</v>
      </c>
      <c r="W22" s="354">
        <v>4</v>
      </c>
      <c r="X22" s="328">
        <v>5.4359988149522587E-2</v>
      </c>
      <c r="Y22" s="354">
        <v>334</v>
      </c>
      <c r="Z22" s="328">
        <v>4.5390590104851354</v>
      </c>
      <c r="AA22" s="87">
        <v>1</v>
      </c>
      <c r="AB22" s="328">
        <v>1.3589997037380647E-2</v>
      </c>
      <c r="AC22" s="231">
        <v>1</v>
      </c>
      <c r="AD22" s="328">
        <v>1.3589997037380647E-2</v>
      </c>
      <c r="AE22" s="231">
        <v>0</v>
      </c>
      <c r="AF22" s="328">
        <v>0</v>
      </c>
      <c r="AG22" s="231">
        <v>0</v>
      </c>
      <c r="AH22" s="328">
        <v>0</v>
      </c>
      <c r="AI22" s="84">
        <v>1265</v>
      </c>
      <c r="AJ22" s="321">
        <v>17.191346252286515</v>
      </c>
      <c r="AK22" s="493">
        <v>1</v>
      </c>
      <c r="AL22" s="328">
        <v>1.3589997037380647E-2</v>
      </c>
      <c r="AM22" s="86">
        <v>1</v>
      </c>
      <c r="AN22" s="328">
        <v>1.3589997037380647E-2</v>
      </c>
      <c r="AO22" s="85">
        <v>2</v>
      </c>
      <c r="AP22" s="328">
        <v>2.7179994074761293E-2</v>
      </c>
      <c r="AQ22" s="84">
        <v>1110</v>
      </c>
      <c r="AR22" s="324">
        <v>14.952656656020196</v>
      </c>
      <c r="AS22" s="86">
        <v>205</v>
      </c>
      <c r="AT22" s="328">
        <v>2.7615266797154416</v>
      </c>
      <c r="AU22" s="85">
        <v>264</v>
      </c>
      <c r="AV22" s="328">
        <v>3.5563075289993979</v>
      </c>
      <c r="AW22" s="83" t="s">
        <v>47</v>
      </c>
    </row>
    <row r="23" spans="1:49" s="82" customFormat="1" ht="36.75" customHeight="1">
      <c r="A23" s="83" t="s">
        <v>48</v>
      </c>
      <c r="B23" s="488">
        <v>1924371</v>
      </c>
      <c r="C23" s="85">
        <v>8876</v>
      </c>
      <c r="D23" s="328">
        <v>46.124162128820274</v>
      </c>
      <c r="E23" s="231">
        <v>4422</v>
      </c>
      <c r="F23" s="328">
        <v>22.978937013704741</v>
      </c>
      <c r="G23" s="231">
        <v>3842</v>
      </c>
      <c r="H23" s="328">
        <v>19.964965175634013</v>
      </c>
      <c r="I23" s="231">
        <v>612</v>
      </c>
      <c r="J23" s="324">
        <v>3.1802599394815241</v>
      </c>
      <c r="K23" s="493">
        <v>4411</v>
      </c>
      <c r="L23" s="328">
        <v>23.007782969824383</v>
      </c>
      <c r="M23" s="354">
        <v>1661</v>
      </c>
      <c r="N23" s="328">
        <v>8.6637786245473372</v>
      </c>
      <c r="O23" s="354">
        <v>42</v>
      </c>
      <c r="P23" s="328">
        <v>0.21907206636423129</v>
      </c>
      <c r="Q23" s="354">
        <v>2708</v>
      </c>
      <c r="R23" s="328">
        <v>14.124932278912818</v>
      </c>
      <c r="S23" s="231">
        <v>1876</v>
      </c>
      <c r="T23" s="328">
        <v>9.7852189642689975</v>
      </c>
      <c r="U23" s="87">
        <v>706</v>
      </c>
      <c r="V23" s="328">
        <v>3.6824971155511261</v>
      </c>
      <c r="W23" s="354">
        <v>71</v>
      </c>
      <c r="X23" s="328">
        <v>0.3703361121871529</v>
      </c>
      <c r="Y23" s="354">
        <v>1099</v>
      </c>
      <c r="Z23" s="328">
        <v>5.7323857365307189</v>
      </c>
      <c r="AA23" s="87">
        <v>12</v>
      </c>
      <c r="AB23" s="328">
        <v>6.2592018961208945E-2</v>
      </c>
      <c r="AC23" s="231">
        <v>10</v>
      </c>
      <c r="AD23" s="328">
        <v>5.2160015801007452E-2</v>
      </c>
      <c r="AE23" s="231">
        <v>0</v>
      </c>
      <c r="AF23" s="328">
        <v>0</v>
      </c>
      <c r="AG23" s="231">
        <v>2</v>
      </c>
      <c r="AH23" s="328">
        <v>1.043200316020149E-2</v>
      </c>
      <c r="AI23" s="84">
        <v>6299</v>
      </c>
      <c r="AJ23" s="321">
        <v>32.855593953054594</v>
      </c>
      <c r="AK23" s="493">
        <v>5</v>
      </c>
      <c r="AL23" s="328">
        <v>2.6080007900503726E-2</v>
      </c>
      <c r="AM23" s="86">
        <v>12</v>
      </c>
      <c r="AN23" s="328">
        <v>6.2592018961208945E-2</v>
      </c>
      <c r="AO23" s="85">
        <v>17</v>
      </c>
      <c r="AP23" s="328">
        <v>8.8672026861712661E-2</v>
      </c>
      <c r="AQ23" s="84">
        <v>3719</v>
      </c>
      <c r="AR23" s="324">
        <v>19.325795285836254</v>
      </c>
      <c r="AS23" s="86">
        <v>411</v>
      </c>
      <c r="AT23" s="328">
        <v>2.1357628024949449</v>
      </c>
      <c r="AU23" s="85">
        <v>1435</v>
      </c>
      <c r="AV23" s="328">
        <v>7.4569820476405013</v>
      </c>
      <c r="AW23" s="83" t="s">
        <v>48</v>
      </c>
    </row>
    <row r="24" spans="1:49" s="82" customFormat="1" ht="36.75" customHeight="1">
      <c r="A24" s="83" t="s">
        <v>49</v>
      </c>
      <c r="B24" s="488">
        <v>1104582</v>
      </c>
      <c r="C24" s="85">
        <v>4992</v>
      </c>
      <c r="D24" s="328">
        <v>45.193566435085856</v>
      </c>
      <c r="E24" s="231">
        <v>1697</v>
      </c>
      <c r="F24" s="328">
        <v>15.363277692375938</v>
      </c>
      <c r="G24" s="231">
        <v>2917</v>
      </c>
      <c r="H24" s="328">
        <v>26.408179745822402</v>
      </c>
      <c r="I24" s="231">
        <v>378</v>
      </c>
      <c r="J24" s="324">
        <v>3.4221089968875105</v>
      </c>
      <c r="K24" s="493">
        <v>1682</v>
      </c>
      <c r="L24" s="328">
        <v>15.410546298674465</v>
      </c>
      <c r="M24" s="354">
        <v>931</v>
      </c>
      <c r="N24" s="328">
        <v>8.5298564827978165</v>
      </c>
      <c r="O24" s="354">
        <v>12</v>
      </c>
      <c r="P24" s="328">
        <v>0.10994444446141116</v>
      </c>
      <c r="Q24" s="354">
        <v>739</v>
      </c>
      <c r="R24" s="328">
        <v>6.770745371415237</v>
      </c>
      <c r="S24" s="231">
        <v>462</v>
      </c>
      <c r="T24" s="328">
        <v>4.23286111176433</v>
      </c>
      <c r="U24" s="87">
        <v>156</v>
      </c>
      <c r="V24" s="328">
        <v>1.4292777779983452</v>
      </c>
      <c r="W24" s="354">
        <v>18</v>
      </c>
      <c r="X24" s="328">
        <v>0.16491666669211674</v>
      </c>
      <c r="Y24" s="354">
        <v>288</v>
      </c>
      <c r="Z24" s="328">
        <v>2.6386666670738679</v>
      </c>
      <c r="AA24" s="87">
        <v>5</v>
      </c>
      <c r="AB24" s="328">
        <v>4.5810185192254653E-2</v>
      </c>
      <c r="AC24" s="231">
        <v>5</v>
      </c>
      <c r="AD24" s="328">
        <v>4.5810185192254653E-2</v>
      </c>
      <c r="AE24" s="231">
        <v>0</v>
      </c>
      <c r="AF24" s="328">
        <v>0</v>
      </c>
      <c r="AG24" s="231">
        <v>0</v>
      </c>
      <c r="AH24" s="328">
        <v>0</v>
      </c>
      <c r="AI24" s="84">
        <v>2149</v>
      </c>
      <c r="AJ24" s="321">
        <v>19.68921759563105</v>
      </c>
      <c r="AK24" s="493">
        <v>1</v>
      </c>
      <c r="AL24" s="328">
        <v>9.1620370384509296E-3</v>
      </c>
      <c r="AM24" s="86">
        <v>1</v>
      </c>
      <c r="AN24" s="328">
        <v>9.1620370384509296E-3</v>
      </c>
      <c r="AO24" s="85">
        <v>2</v>
      </c>
      <c r="AP24" s="328">
        <v>1.8324074076901859E-2</v>
      </c>
      <c r="AQ24" s="84">
        <v>1852</v>
      </c>
      <c r="AR24" s="324">
        <v>16.766523445067907</v>
      </c>
      <c r="AS24" s="86">
        <v>270</v>
      </c>
      <c r="AT24" s="328">
        <v>2.4443635692053647</v>
      </c>
      <c r="AU24" s="85">
        <v>1028</v>
      </c>
      <c r="AV24" s="328">
        <v>9.3066879597893131</v>
      </c>
      <c r="AW24" s="83" t="s">
        <v>49</v>
      </c>
    </row>
    <row r="25" spans="1:49" s="82" customFormat="1" ht="36.75" customHeight="1">
      <c r="A25" s="83" t="s">
        <v>50</v>
      </c>
      <c r="B25" s="488">
        <v>218074</v>
      </c>
      <c r="C25" s="85">
        <v>813</v>
      </c>
      <c r="D25" s="328">
        <v>37.280922989443951</v>
      </c>
      <c r="E25" s="231">
        <v>411</v>
      </c>
      <c r="F25" s="328">
        <v>18.846813466988269</v>
      </c>
      <c r="G25" s="231">
        <v>363</v>
      </c>
      <c r="H25" s="328">
        <v>16.645725762814457</v>
      </c>
      <c r="I25" s="231">
        <v>39</v>
      </c>
      <c r="J25" s="324">
        <v>1.7883837596412226</v>
      </c>
      <c r="K25" s="493">
        <v>351</v>
      </c>
      <c r="L25" s="328">
        <v>15.731045434784882</v>
      </c>
      <c r="M25" s="354">
        <v>162</v>
      </c>
      <c r="N25" s="328">
        <v>7.2604825083622533</v>
      </c>
      <c r="O25" s="354">
        <v>4</v>
      </c>
      <c r="P25" s="328">
        <v>0.17927117304598156</v>
      </c>
      <c r="Q25" s="354">
        <v>185</v>
      </c>
      <c r="R25" s="328">
        <v>8.2912917533766475</v>
      </c>
      <c r="S25" s="231">
        <v>321</v>
      </c>
      <c r="T25" s="328">
        <v>14.386511636940021</v>
      </c>
      <c r="U25" s="87">
        <v>47</v>
      </c>
      <c r="V25" s="328">
        <v>2.1064362832902832</v>
      </c>
      <c r="W25" s="354">
        <v>1</v>
      </c>
      <c r="X25" s="328">
        <v>4.4817793261495389E-2</v>
      </c>
      <c r="Y25" s="354">
        <v>273</v>
      </c>
      <c r="Z25" s="328">
        <v>12.235257560388243</v>
      </c>
      <c r="AA25" s="87">
        <v>0</v>
      </c>
      <c r="AB25" s="328">
        <v>0</v>
      </c>
      <c r="AC25" s="231">
        <v>0</v>
      </c>
      <c r="AD25" s="328">
        <v>0</v>
      </c>
      <c r="AE25" s="231">
        <v>0</v>
      </c>
      <c r="AF25" s="328">
        <v>0</v>
      </c>
      <c r="AG25" s="231">
        <v>0</v>
      </c>
      <c r="AH25" s="328">
        <v>0</v>
      </c>
      <c r="AI25" s="84">
        <v>672</v>
      </c>
      <c r="AJ25" s="321">
        <v>30.117557071724903</v>
      </c>
      <c r="AK25" s="493">
        <v>0</v>
      </c>
      <c r="AL25" s="328">
        <v>0</v>
      </c>
      <c r="AM25" s="86">
        <v>1</v>
      </c>
      <c r="AN25" s="328">
        <v>4.4817793261495389E-2</v>
      </c>
      <c r="AO25" s="85">
        <v>1</v>
      </c>
      <c r="AP25" s="328">
        <v>4.4817793261495389E-2</v>
      </c>
      <c r="AQ25" s="84">
        <v>230</v>
      </c>
      <c r="AR25" s="324">
        <v>10.546878582499518</v>
      </c>
      <c r="AS25" s="86">
        <v>37</v>
      </c>
      <c r="AT25" s="328">
        <v>1.6966717719673139</v>
      </c>
      <c r="AU25" s="85">
        <v>373</v>
      </c>
      <c r="AV25" s="328">
        <v>17.104285701184001</v>
      </c>
      <c r="AW25" s="83" t="s">
        <v>50</v>
      </c>
    </row>
    <row r="26" spans="1:49" s="82" customFormat="1" ht="36.75" customHeight="1">
      <c r="A26" s="83" t="s">
        <v>51</v>
      </c>
      <c r="B26" s="488">
        <v>114561</v>
      </c>
      <c r="C26" s="85">
        <v>219</v>
      </c>
      <c r="D26" s="328">
        <v>19.116453243250323</v>
      </c>
      <c r="E26" s="231">
        <v>162</v>
      </c>
      <c r="F26" s="328">
        <v>14.140938015555031</v>
      </c>
      <c r="G26" s="231">
        <v>26</v>
      </c>
      <c r="H26" s="328">
        <v>2.269533261755746</v>
      </c>
      <c r="I26" s="231">
        <v>31</v>
      </c>
      <c r="J26" s="324">
        <v>2.705981965939543</v>
      </c>
      <c r="K26" s="493">
        <v>97</v>
      </c>
      <c r="L26" s="328">
        <v>8.3416224025592456</v>
      </c>
      <c r="M26" s="354">
        <v>73</v>
      </c>
      <c r="N26" s="328">
        <v>6.2777158287301535</v>
      </c>
      <c r="O26" s="354">
        <v>1</v>
      </c>
      <c r="P26" s="328">
        <v>8.5996107242878803E-2</v>
      </c>
      <c r="Q26" s="354">
        <v>23</v>
      </c>
      <c r="R26" s="328">
        <v>1.9779104665862126</v>
      </c>
      <c r="S26" s="231">
        <v>49</v>
      </c>
      <c r="T26" s="328">
        <v>4.2138092549010615</v>
      </c>
      <c r="U26" s="87">
        <v>26</v>
      </c>
      <c r="V26" s="328">
        <v>2.2358987883148491</v>
      </c>
      <c r="W26" s="354">
        <v>0</v>
      </c>
      <c r="X26" s="328">
        <v>0</v>
      </c>
      <c r="Y26" s="354">
        <v>23</v>
      </c>
      <c r="Z26" s="328">
        <v>1.9779104665862126</v>
      </c>
      <c r="AA26" s="87">
        <v>1</v>
      </c>
      <c r="AB26" s="328">
        <v>8.5996107242878803E-2</v>
      </c>
      <c r="AC26" s="231">
        <v>1</v>
      </c>
      <c r="AD26" s="328">
        <v>8.5996107242878803E-2</v>
      </c>
      <c r="AE26" s="231">
        <v>0</v>
      </c>
      <c r="AF26" s="328">
        <v>0</v>
      </c>
      <c r="AG26" s="231">
        <v>0</v>
      </c>
      <c r="AH26" s="328">
        <v>0</v>
      </c>
      <c r="AI26" s="84">
        <v>147</v>
      </c>
      <c r="AJ26" s="321">
        <v>12.641427764703186</v>
      </c>
      <c r="AK26" s="493">
        <v>2</v>
      </c>
      <c r="AL26" s="328">
        <v>0.17199221448575761</v>
      </c>
      <c r="AM26" s="86">
        <v>0</v>
      </c>
      <c r="AN26" s="328">
        <v>0</v>
      </c>
      <c r="AO26" s="85">
        <v>2</v>
      </c>
      <c r="AP26" s="328">
        <v>0.17199221448575761</v>
      </c>
      <c r="AQ26" s="84">
        <v>126</v>
      </c>
      <c r="AR26" s="324">
        <v>10.998507345431692</v>
      </c>
      <c r="AS26" s="86">
        <v>13</v>
      </c>
      <c r="AT26" s="328">
        <v>1.134766630877873</v>
      </c>
      <c r="AU26" s="85">
        <v>54</v>
      </c>
      <c r="AV26" s="328">
        <v>4.7136460051850104</v>
      </c>
      <c r="AW26" s="83" t="s">
        <v>51</v>
      </c>
    </row>
    <row r="27" spans="1:49" s="82" customFormat="1" ht="36.75" customHeight="1">
      <c r="A27" s="83" t="s">
        <v>52</v>
      </c>
      <c r="B27" s="488">
        <v>109446</v>
      </c>
      <c r="C27" s="85">
        <v>443</v>
      </c>
      <c r="D27" s="328">
        <v>40.476582058732163</v>
      </c>
      <c r="E27" s="231">
        <v>254</v>
      </c>
      <c r="F27" s="328">
        <v>23.207791970469454</v>
      </c>
      <c r="G27" s="231">
        <v>159</v>
      </c>
      <c r="H27" s="328">
        <v>14.527712296474975</v>
      </c>
      <c r="I27" s="231">
        <v>30</v>
      </c>
      <c r="J27" s="324">
        <v>2.7410777917877311</v>
      </c>
      <c r="K27" s="493">
        <v>86</v>
      </c>
      <c r="L27" s="328">
        <v>7.8442818833573522</v>
      </c>
      <c r="M27" s="354">
        <v>43</v>
      </c>
      <c r="N27" s="328">
        <v>3.9221409416786761</v>
      </c>
      <c r="O27" s="354">
        <v>2</v>
      </c>
      <c r="P27" s="328">
        <v>0.18242516007807799</v>
      </c>
      <c r="Q27" s="354">
        <v>41</v>
      </c>
      <c r="R27" s="328">
        <v>3.7397157816005984</v>
      </c>
      <c r="S27" s="231">
        <v>11</v>
      </c>
      <c r="T27" s="328">
        <v>1.0033383804294287</v>
      </c>
      <c r="U27" s="87">
        <v>5</v>
      </c>
      <c r="V27" s="328">
        <v>0.45606290019519491</v>
      </c>
      <c r="W27" s="354">
        <v>0</v>
      </c>
      <c r="X27" s="328">
        <v>0</v>
      </c>
      <c r="Y27" s="354">
        <v>6</v>
      </c>
      <c r="Z27" s="328">
        <v>0.54727548023423389</v>
      </c>
      <c r="AA27" s="87">
        <v>0</v>
      </c>
      <c r="AB27" s="328">
        <v>0</v>
      </c>
      <c r="AC27" s="231">
        <v>0</v>
      </c>
      <c r="AD27" s="328">
        <v>0</v>
      </c>
      <c r="AE27" s="231">
        <v>0</v>
      </c>
      <c r="AF27" s="328">
        <v>0</v>
      </c>
      <c r="AG27" s="231">
        <v>0</v>
      </c>
      <c r="AH27" s="328">
        <v>0</v>
      </c>
      <c r="AI27" s="84">
        <v>97</v>
      </c>
      <c r="AJ27" s="321">
        <v>8.8476202637867818</v>
      </c>
      <c r="AK27" s="493">
        <v>1</v>
      </c>
      <c r="AL27" s="328">
        <v>9.1212580039038996E-2</v>
      </c>
      <c r="AM27" s="86">
        <v>1</v>
      </c>
      <c r="AN27" s="328">
        <v>9.1212580039038996E-2</v>
      </c>
      <c r="AO27" s="85">
        <v>2</v>
      </c>
      <c r="AP27" s="328">
        <v>0.18242516007807799</v>
      </c>
      <c r="AQ27" s="84">
        <v>224</v>
      </c>
      <c r="AR27" s="324">
        <v>20.466714178681723</v>
      </c>
      <c r="AS27" s="86">
        <v>9</v>
      </c>
      <c r="AT27" s="328">
        <v>0.82232333753631925</v>
      </c>
      <c r="AU27" s="85">
        <v>108</v>
      </c>
      <c r="AV27" s="328">
        <v>9.8678800504358311</v>
      </c>
      <c r="AW27" s="83" t="s">
        <v>52</v>
      </c>
    </row>
    <row r="28" spans="1:49" s="82" customFormat="1" ht="36.75" customHeight="1">
      <c r="A28" s="83" t="s">
        <v>53</v>
      </c>
      <c r="B28" s="488">
        <v>74886</v>
      </c>
      <c r="C28" s="85">
        <v>262</v>
      </c>
      <c r="D28" s="328">
        <v>34.986512832839246</v>
      </c>
      <c r="E28" s="231">
        <v>179</v>
      </c>
      <c r="F28" s="328">
        <v>23.90299922548941</v>
      </c>
      <c r="G28" s="231">
        <v>60</v>
      </c>
      <c r="H28" s="328">
        <v>8.0121785113372326</v>
      </c>
      <c r="I28" s="231">
        <v>23</v>
      </c>
      <c r="J28" s="324">
        <v>3.0713350960126058</v>
      </c>
      <c r="K28" s="493">
        <v>92</v>
      </c>
      <c r="L28" s="328">
        <v>12.344353799914126</v>
      </c>
      <c r="M28" s="354">
        <v>57</v>
      </c>
      <c r="N28" s="328">
        <v>7.64813224559897</v>
      </c>
      <c r="O28" s="354">
        <v>1</v>
      </c>
      <c r="P28" s="328">
        <v>0.13417775869471876</v>
      </c>
      <c r="Q28" s="354">
        <v>34</v>
      </c>
      <c r="R28" s="328">
        <v>4.562043795620438</v>
      </c>
      <c r="S28" s="231">
        <v>23</v>
      </c>
      <c r="T28" s="328">
        <v>3.0860884499785315</v>
      </c>
      <c r="U28" s="87">
        <v>10</v>
      </c>
      <c r="V28" s="328">
        <v>1.3417775869471875</v>
      </c>
      <c r="W28" s="354">
        <v>0</v>
      </c>
      <c r="X28" s="328">
        <v>0</v>
      </c>
      <c r="Y28" s="354">
        <v>13</v>
      </c>
      <c r="Z28" s="328">
        <v>1.7443108630313438</v>
      </c>
      <c r="AA28" s="87">
        <v>2</v>
      </c>
      <c r="AB28" s="328">
        <v>0.26835551738943753</v>
      </c>
      <c r="AC28" s="231">
        <v>0</v>
      </c>
      <c r="AD28" s="328">
        <v>0</v>
      </c>
      <c r="AE28" s="231">
        <v>0</v>
      </c>
      <c r="AF28" s="328">
        <v>0</v>
      </c>
      <c r="AG28" s="231">
        <v>2</v>
      </c>
      <c r="AH28" s="328">
        <v>0.26835551738943753</v>
      </c>
      <c r="AI28" s="84">
        <v>117</v>
      </c>
      <c r="AJ28" s="321">
        <v>15.698797767282095</v>
      </c>
      <c r="AK28" s="493">
        <v>2</v>
      </c>
      <c r="AL28" s="328">
        <v>0.26835551738943753</v>
      </c>
      <c r="AM28" s="86">
        <v>0</v>
      </c>
      <c r="AN28" s="328">
        <v>0</v>
      </c>
      <c r="AO28" s="85">
        <v>2</v>
      </c>
      <c r="AP28" s="328">
        <v>0.26835551738943753</v>
      </c>
      <c r="AQ28" s="84">
        <v>94</v>
      </c>
      <c r="AR28" s="324">
        <v>12.552413001094997</v>
      </c>
      <c r="AS28" s="86">
        <v>10</v>
      </c>
      <c r="AT28" s="328">
        <v>1.3353630852228722</v>
      </c>
      <c r="AU28" s="85">
        <v>18</v>
      </c>
      <c r="AV28" s="328">
        <v>2.40365355340117</v>
      </c>
      <c r="AW28" s="83" t="s">
        <v>53</v>
      </c>
    </row>
    <row r="29" spans="1:49" s="82" customFormat="1" ht="36.75" customHeight="1">
      <c r="A29" s="83" t="s">
        <v>54</v>
      </c>
      <c r="B29" s="488">
        <v>88568</v>
      </c>
      <c r="C29" s="85">
        <v>280</v>
      </c>
      <c r="D29" s="328">
        <v>31.614126998464457</v>
      </c>
      <c r="E29" s="231">
        <v>152</v>
      </c>
      <c r="F29" s="328">
        <v>17.161954656309277</v>
      </c>
      <c r="G29" s="231">
        <v>87</v>
      </c>
      <c r="H29" s="328">
        <v>9.8229608888085984</v>
      </c>
      <c r="I29" s="231">
        <v>41</v>
      </c>
      <c r="J29" s="324">
        <v>4.6292114533465814</v>
      </c>
      <c r="K29" s="493">
        <v>51</v>
      </c>
      <c r="L29" s="328">
        <v>5.7806525714458425</v>
      </c>
      <c r="M29" s="354">
        <v>37</v>
      </c>
      <c r="N29" s="328">
        <v>4.1938067675195327</v>
      </c>
      <c r="O29" s="354">
        <v>0</v>
      </c>
      <c r="P29" s="328">
        <v>0</v>
      </c>
      <c r="Q29" s="354">
        <v>14</v>
      </c>
      <c r="R29" s="328">
        <v>1.5868458039263098</v>
      </c>
      <c r="S29" s="231">
        <v>35</v>
      </c>
      <c r="T29" s="328">
        <v>3.9671145098157745</v>
      </c>
      <c r="U29" s="87">
        <v>15</v>
      </c>
      <c r="V29" s="328">
        <v>1.7001919327781889</v>
      </c>
      <c r="W29" s="354">
        <v>2</v>
      </c>
      <c r="X29" s="328">
        <v>0.22669225770375853</v>
      </c>
      <c r="Y29" s="354">
        <v>18</v>
      </c>
      <c r="Z29" s="328">
        <v>2.0402303193338267</v>
      </c>
      <c r="AA29" s="87">
        <v>0</v>
      </c>
      <c r="AB29" s="328">
        <v>0</v>
      </c>
      <c r="AC29" s="231">
        <v>0</v>
      </c>
      <c r="AD29" s="328">
        <v>0</v>
      </c>
      <c r="AE29" s="231">
        <v>0</v>
      </c>
      <c r="AF29" s="328">
        <v>0</v>
      </c>
      <c r="AG29" s="231">
        <v>0</v>
      </c>
      <c r="AH29" s="328">
        <v>0</v>
      </c>
      <c r="AI29" s="84">
        <v>86</v>
      </c>
      <c r="AJ29" s="321">
        <v>9.7477670812616175</v>
      </c>
      <c r="AK29" s="493">
        <v>9</v>
      </c>
      <c r="AL29" s="328">
        <v>1.0201151596669134</v>
      </c>
      <c r="AM29" s="86">
        <v>1</v>
      </c>
      <c r="AN29" s="328">
        <v>0.11334612885187927</v>
      </c>
      <c r="AO29" s="85">
        <v>10</v>
      </c>
      <c r="AP29" s="328">
        <v>1.1334612885187927</v>
      </c>
      <c r="AQ29" s="84">
        <v>68</v>
      </c>
      <c r="AR29" s="324">
        <v>7.6777165567699388</v>
      </c>
      <c r="AS29" s="86">
        <v>7</v>
      </c>
      <c r="AT29" s="328">
        <v>0.7903531749616115</v>
      </c>
      <c r="AU29" s="85">
        <v>121</v>
      </c>
      <c r="AV29" s="328">
        <v>13.661819167193569</v>
      </c>
      <c r="AW29" s="83" t="s">
        <v>54</v>
      </c>
    </row>
    <row r="30" spans="1:49" s="82" customFormat="1" ht="36.75" customHeight="1">
      <c r="A30" s="83" t="s">
        <v>55</v>
      </c>
      <c r="B30" s="488">
        <v>204355</v>
      </c>
      <c r="C30" s="85">
        <v>915</v>
      </c>
      <c r="D30" s="328">
        <v>44.775023855545498</v>
      </c>
      <c r="E30" s="231">
        <v>245</v>
      </c>
      <c r="F30" s="328">
        <v>11.988940813779942</v>
      </c>
      <c r="G30" s="231">
        <v>608</v>
      </c>
      <c r="H30" s="328">
        <v>29.752146999094712</v>
      </c>
      <c r="I30" s="231">
        <v>62</v>
      </c>
      <c r="J30" s="324">
        <v>3.0339360426708422</v>
      </c>
      <c r="K30" s="493">
        <v>369</v>
      </c>
      <c r="L30" s="328">
        <v>17.86325172500597</v>
      </c>
      <c r="M30" s="354">
        <v>138</v>
      </c>
      <c r="N30" s="328">
        <v>6.6805656857745905</v>
      </c>
      <c r="O30" s="354">
        <v>2</v>
      </c>
      <c r="P30" s="328">
        <v>9.6819792547457831E-2</v>
      </c>
      <c r="Q30" s="354">
        <v>229</v>
      </c>
      <c r="R30" s="328">
        <v>11.085866246683922</v>
      </c>
      <c r="S30" s="231">
        <v>359</v>
      </c>
      <c r="T30" s="328">
        <v>17.379152762268681</v>
      </c>
      <c r="U30" s="87">
        <v>53</v>
      </c>
      <c r="V30" s="328">
        <v>2.5657245025076327</v>
      </c>
      <c r="W30" s="354">
        <v>4</v>
      </c>
      <c r="X30" s="328">
        <v>0.19363958509491566</v>
      </c>
      <c r="Y30" s="354">
        <v>302</v>
      </c>
      <c r="Z30" s="328">
        <v>14.619788674666131</v>
      </c>
      <c r="AA30" s="87">
        <v>0</v>
      </c>
      <c r="AB30" s="328">
        <v>0</v>
      </c>
      <c r="AC30" s="231">
        <v>0</v>
      </c>
      <c r="AD30" s="328">
        <v>0</v>
      </c>
      <c r="AE30" s="231">
        <v>0</v>
      </c>
      <c r="AF30" s="328">
        <v>0</v>
      </c>
      <c r="AG30" s="231">
        <v>0</v>
      </c>
      <c r="AH30" s="328">
        <v>0</v>
      </c>
      <c r="AI30" s="84">
        <v>728</v>
      </c>
      <c r="AJ30" s="321">
        <v>35.242404487274648</v>
      </c>
      <c r="AK30" s="493">
        <v>0</v>
      </c>
      <c r="AL30" s="328">
        <v>0</v>
      </c>
      <c r="AM30" s="86">
        <v>1</v>
      </c>
      <c r="AN30" s="328">
        <v>4.8409896273728915E-2</v>
      </c>
      <c r="AO30" s="85">
        <v>1</v>
      </c>
      <c r="AP30" s="328">
        <v>4.8409896273728915E-2</v>
      </c>
      <c r="AQ30" s="84">
        <v>246</v>
      </c>
      <c r="AR30" s="324">
        <v>12.037875266081084</v>
      </c>
      <c r="AS30" s="86">
        <v>28</v>
      </c>
      <c r="AT30" s="328">
        <v>1.3701646644319934</v>
      </c>
      <c r="AU30" s="85">
        <v>117</v>
      </c>
      <c r="AV30" s="328">
        <v>5.7253309192336861</v>
      </c>
      <c r="AW30" s="83" t="s">
        <v>55</v>
      </c>
    </row>
    <row r="31" spans="1:49" s="82" customFormat="1" ht="36.75" customHeight="1">
      <c r="A31" s="83" t="s">
        <v>56</v>
      </c>
      <c r="B31" s="488">
        <v>210663</v>
      </c>
      <c r="C31" s="85">
        <v>781</v>
      </c>
      <c r="D31" s="328">
        <v>37.073430075523461</v>
      </c>
      <c r="E31" s="231">
        <v>550</v>
      </c>
      <c r="F31" s="328">
        <v>26.108049348960186</v>
      </c>
      <c r="G31" s="231">
        <v>91</v>
      </c>
      <c r="H31" s="328">
        <v>4.3196954377370496</v>
      </c>
      <c r="I31" s="231">
        <v>140</v>
      </c>
      <c r="J31" s="324">
        <v>6.6456852888262299</v>
      </c>
      <c r="K31" s="493">
        <v>196</v>
      </c>
      <c r="L31" s="328">
        <v>9.2788092825965531</v>
      </c>
      <c r="M31" s="354">
        <v>93</v>
      </c>
      <c r="N31" s="328">
        <v>4.4027003228646908</v>
      </c>
      <c r="O31" s="354">
        <v>3</v>
      </c>
      <c r="P31" s="328">
        <v>0.14202259106015133</v>
      </c>
      <c r="Q31" s="354">
        <v>100</v>
      </c>
      <c r="R31" s="328">
        <v>4.7340863686717105</v>
      </c>
      <c r="S31" s="231">
        <v>149</v>
      </c>
      <c r="T31" s="328">
        <v>7.0537886893208492</v>
      </c>
      <c r="U31" s="87">
        <v>40</v>
      </c>
      <c r="V31" s="328">
        <v>1.8936345474686842</v>
      </c>
      <c r="W31" s="354">
        <v>0</v>
      </c>
      <c r="X31" s="328">
        <v>0</v>
      </c>
      <c r="Y31" s="354">
        <v>109</v>
      </c>
      <c r="Z31" s="328">
        <v>5.160154141852165</v>
      </c>
      <c r="AA31" s="87">
        <v>2</v>
      </c>
      <c r="AB31" s="328">
        <v>9.4681727373434207E-2</v>
      </c>
      <c r="AC31" s="231">
        <v>1</v>
      </c>
      <c r="AD31" s="328">
        <v>4.7340863686717104E-2</v>
      </c>
      <c r="AE31" s="231">
        <v>0</v>
      </c>
      <c r="AF31" s="328">
        <v>0</v>
      </c>
      <c r="AG31" s="231">
        <v>1</v>
      </c>
      <c r="AH31" s="328">
        <v>4.7340863686717104E-2</v>
      </c>
      <c r="AI31" s="84">
        <v>347</v>
      </c>
      <c r="AJ31" s="321">
        <v>16.427279699290835</v>
      </c>
      <c r="AK31" s="493">
        <v>6</v>
      </c>
      <c r="AL31" s="328">
        <v>0.28404518212030266</v>
      </c>
      <c r="AM31" s="86">
        <v>9</v>
      </c>
      <c r="AN31" s="328">
        <v>0.42606777318045397</v>
      </c>
      <c r="AO31" s="85">
        <v>15</v>
      </c>
      <c r="AP31" s="328">
        <v>0.71011295530075658</v>
      </c>
      <c r="AQ31" s="84">
        <v>228</v>
      </c>
      <c r="AR31" s="324">
        <v>10.822973184659858</v>
      </c>
      <c r="AS31" s="86">
        <v>38</v>
      </c>
      <c r="AT31" s="328">
        <v>1.8038288641099767</v>
      </c>
      <c r="AU31" s="85">
        <v>96</v>
      </c>
      <c r="AV31" s="328">
        <v>4.5570413409094144</v>
      </c>
      <c r="AW31" s="83" t="s">
        <v>56</v>
      </c>
    </row>
    <row r="32" spans="1:49" s="82" customFormat="1" ht="36.75" customHeight="1">
      <c r="A32" s="83" t="s">
        <v>57</v>
      </c>
      <c r="B32" s="488">
        <v>336098</v>
      </c>
      <c r="C32" s="85">
        <v>1505</v>
      </c>
      <c r="D32" s="328">
        <v>44.778606239846717</v>
      </c>
      <c r="E32" s="231">
        <v>732</v>
      </c>
      <c r="F32" s="328">
        <v>21.779361971805841</v>
      </c>
      <c r="G32" s="231">
        <v>621</v>
      </c>
      <c r="H32" s="328">
        <v>18.476753803950039</v>
      </c>
      <c r="I32" s="231">
        <v>152</v>
      </c>
      <c r="J32" s="324">
        <v>4.522490464090831</v>
      </c>
      <c r="K32" s="493">
        <v>341</v>
      </c>
      <c r="L32" s="328">
        <v>10.30199030827422</v>
      </c>
      <c r="M32" s="354">
        <v>183</v>
      </c>
      <c r="N32" s="328">
        <v>5.5286340950562529</v>
      </c>
      <c r="O32" s="354">
        <v>5</v>
      </c>
      <c r="P32" s="328">
        <v>0.15105557636765721</v>
      </c>
      <c r="Q32" s="354">
        <v>153</v>
      </c>
      <c r="R32" s="328">
        <v>4.6223006368503095</v>
      </c>
      <c r="S32" s="231">
        <v>275</v>
      </c>
      <c r="T32" s="328">
        <v>8.3080567002211456</v>
      </c>
      <c r="U32" s="87">
        <v>92</v>
      </c>
      <c r="V32" s="328">
        <v>2.7794226051648923</v>
      </c>
      <c r="W32" s="354">
        <v>1</v>
      </c>
      <c r="X32" s="328">
        <v>3.0211115273531437E-2</v>
      </c>
      <c r="Y32" s="354">
        <v>182</v>
      </c>
      <c r="Z32" s="328">
        <v>5.4984229797827222</v>
      </c>
      <c r="AA32" s="87">
        <v>6</v>
      </c>
      <c r="AB32" s="328">
        <v>0.18126669164118864</v>
      </c>
      <c r="AC32" s="231">
        <v>5</v>
      </c>
      <c r="AD32" s="328">
        <v>0.15105557636765721</v>
      </c>
      <c r="AE32" s="231">
        <v>0</v>
      </c>
      <c r="AF32" s="328">
        <v>0</v>
      </c>
      <c r="AG32" s="231">
        <v>1</v>
      </c>
      <c r="AH32" s="328">
        <v>3.0211115273531437E-2</v>
      </c>
      <c r="AI32" s="84">
        <v>622</v>
      </c>
      <c r="AJ32" s="321">
        <v>18.791313700136556</v>
      </c>
      <c r="AK32" s="493">
        <v>3</v>
      </c>
      <c r="AL32" s="328">
        <v>9.0633345820594319E-2</v>
      </c>
      <c r="AM32" s="86">
        <v>6</v>
      </c>
      <c r="AN32" s="328">
        <v>0.18126669164118864</v>
      </c>
      <c r="AO32" s="85">
        <v>9</v>
      </c>
      <c r="AP32" s="328">
        <v>0.27190003746178293</v>
      </c>
      <c r="AQ32" s="84">
        <v>339</v>
      </c>
      <c r="AR32" s="324">
        <v>10.086343863992049</v>
      </c>
      <c r="AS32" s="86">
        <v>84</v>
      </c>
      <c r="AT32" s="328">
        <v>2.4992710459449325</v>
      </c>
      <c r="AU32" s="85">
        <v>98</v>
      </c>
      <c r="AV32" s="328">
        <v>2.9158162202690883</v>
      </c>
      <c r="AW32" s="83" t="s">
        <v>57</v>
      </c>
    </row>
    <row r="33" spans="1:49" s="82" customFormat="1" ht="36.75" customHeight="1">
      <c r="A33" s="83" t="s">
        <v>58</v>
      </c>
      <c r="B33" s="488">
        <v>881203</v>
      </c>
      <c r="C33" s="85">
        <v>3074</v>
      </c>
      <c r="D33" s="328">
        <v>34.884129990478925</v>
      </c>
      <c r="E33" s="231">
        <v>2057</v>
      </c>
      <c r="F33" s="328">
        <v>23.343088936374482</v>
      </c>
      <c r="G33" s="231">
        <v>681</v>
      </c>
      <c r="H33" s="328">
        <v>7.7280717382941271</v>
      </c>
      <c r="I33" s="231">
        <v>336</v>
      </c>
      <c r="J33" s="324">
        <v>3.8129693158103182</v>
      </c>
      <c r="K33" s="493">
        <v>1175</v>
      </c>
      <c r="L33" s="328">
        <v>13.42412740315682</v>
      </c>
      <c r="M33" s="354">
        <v>613</v>
      </c>
      <c r="N33" s="328">
        <v>7.0033958282001114</v>
      </c>
      <c r="O33" s="354">
        <v>7</v>
      </c>
      <c r="P33" s="328">
        <v>7.9973524954976796E-2</v>
      </c>
      <c r="Q33" s="354">
        <v>555</v>
      </c>
      <c r="R33" s="328">
        <v>6.3407580500017318</v>
      </c>
      <c r="S33" s="231">
        <v>799</v>
      </c>
      <c r="T33" s="328">
        <v>9.1284066341466374</v>
      </c>
      <c r="U33" s="87">
        <v>333</v>
      </c>
      <c r="V33" s="328">
        <v>3.8044548300010392</v>
      </c>
      <c r="W33" s="354">
        <v>4</v>
      </c>
      <c r="X33" s="328">
        <v>4.5699157117129602E-2</v>
      </c>
      <c r="Y33" s="354">
        <v>462</v>
      </c>
      <c r="Z33" s="328">
        <v>5.2782526470284692</v>
      </c>
      <c r="AA33" s="87">
        <v>4</v>
      </c>
      <c r="AB33" s="328">
        <v>4.5699157117129602E-2</v>
      </c>
      <c r="AC33" s="231">
        <v>2</v>
      </c>
      <c r="AD33" s="328">
        <v>2.2849578558564801E-2</v>
      </c>
      <c r="AE33" s="231">
        <v>0</v>
      </c>
      <c r="AF33" s="328">
        <v>0</v>
      </c>
      <c r="AG33" s="231">
        <v>2</v>
      </c>
      <c r="AH33" s="328">
        <v>2.2849578558564801E-2</v>
      </c>
      <c r="AI33" s="84">
        <v>1978</v>
      </c>
      <c r="AJ33" s="321">
        <v>22.59823319442059</v>
      </c>
      <c r="AK33" s="493">
        <v>4</v>
      </c>
      <c r="AL33" s="328">
        <v>4.5699157117129602E-2</v>
      </c>
      <c r="AM33" s="86">
        <v>4</v>
      </c>
      <c r="AN33" s="328">
        <v>4.5699157117129602E-2</v>
      </c>
      <c r="AO33" s="85">
        <v>8</v>
      </c>
      <c r="AP33" s="328">
        <v>9.1398314234259204E-2</v>
      </c>
      <c r="AQ33" s="84">
        <v>1061</v>
      </c>
      <c r="AR33" s="324">
        <v>12.040358464508179</v>
      </c>
      <c r="AS33" s="86">
        <v>201</v>
      </c>
      <c r="AT33" s="328">
        <v>2.280972715707958</v>
      </c>
      <c r="AU33" s="85">
        <v>406</v>
      </c>
      <c r="AV33" s="328">
        <v>4.6073379232708014</v>
      </c>
      <c r="AW33" s="83" t="s">
        <v>58</v>
      </c>
    </row>
    <row r="34" spans="1:49" s="82" customFormat="1" ht="36.75" customHeight="1">
      <c r="A34" s="83" t="s">
        <v>59</v>
      </c>
      <c r="B34" s="488">
        <v>186951</v>
      </c>
      <c r="C34" s="85">
        <v>339</v>
      </c>
      <c r="D34" s="328">
        <v>18.133093698348763</v>
      </c>
      <c r="E34" s="231">
        <v>114</v>
      </c>
      <c r="F34" s="328">
        <v>6.0978545180287878</v>
      </c>
      <c r="G34" s="231">
        <v>202</v>
      </c>
      <c r="H34" s="328">
        <v>10.804970286331713</v>
      </c>
      <c r="I34" s="231">
        <v>23</v>
      </c>
      <c r="J34" s="324">
        <v>1.2302688939882644</v>
      </c>
      <c r="K34" s="493">
        <v>220</v>
      </c>
      <c r="L34" s="328">
        <v>11.742873765886239</v>
      </c>
      <c r="M34" s="354">
        <v>128</v>
      </c>
      <c r="N34" s="328">
        <v>6.8322174637883579</v>
      </c>
      <c r="O34" s="354">
        <v>1</v>
      </c>
      <c r="P34" s="328">
        <v>5.3376698935846546E-2</v>
      </c>
      <c r="Q34" s="354">
        <v>91</v>
      </c>
      <c r="R34" s="328">
        <v>4.857279603162036</v>
      </c>
      <c r="S34" s="231">
        <v>45</v>
      </c>
      <c r="T34" s="328">
        <v>2.4019514521130945</v>
      </c>
      <c r="U34" s="87">
        <v>6</v>
      </c>
      <c r="V34" s="328">
        <v>0.32026019361507929</v>
      </c>
      <c r="W34" s="354">
        <v>0</v>
      </c>
      <c r="X34" s="328">
        <v>0</v>
      </c>
      <c r="Y34" s="354">
        <v>39</v>
      </c>
      <c r="Z34" s="328">
        <v>2.0816912584980156</v>
      </c>
      <c r="AA34" s="87">
        <v>0</v>
      </c>
      <c r="AB34" s="328">
        <v>0</v>
      </c>
      <c r="AC34" s="231">
        <v>0</v>
      </c>
      <c r="AD34" s="328">
        <v>0</v>
      </c>
      <c r="AE34" s="231">
        <v>0</v>
      </c>
      <c r="AF34" s="328">
        <v>0</v>
      </c>
      <c r="AG34" s="231">
        <v>0</v>
      </c>
      <c r="AH34" s="328">
        <v>0</v>
      </c>
      <c r="AI34" s="84">
        <v>265</v>
      </c>
      <c r="AJ34" s="321">
        <v>14.144825217999335</v>
      </c>
      <c r="AK34" s="493">
        <v>0</v>
      </c>
      <c r="AL34" s="328">
        <v>0</v>
      </c>
      <c r="AM34" s="86">
        <v>0</v>
      </c>
      <c r="AN34" s="328">
        <v>0</v>
      </c>
      <c r="AO34" s="85">
        <v>0</v>
      </c>
      <c r="AP34" s="328">
        <v>0</v>
      </c>
      <c r="AQ34" s="84">
        <v>210</v>
      </c>
      <c r="AR34" s="324">
        <v>11.232889901631978</v>
      </c>
      <c r="AS34" s="86">
        <v>18</v>
      </c>
      <c r="AT34" s="328">
        <v>0.96281913442559819</v>
      </c>
      <c r="AU34" s="85">
        <v>79</v>
      </c>
      <c r="AV34" s="328">
        <v>4.2257062010901256</v>
      </c>
      <c r="AW34" s="83" t="s">
        <v>59</v>
      </c>
    </row>
    <row r="35" spans="1:49" s="82" customFormat="1" ht="36.75" customHeight="1">
      <c r="A35" s="83" t="s">
        <v>60</v>
      </c>
      <c r="B35" s="488">
        <v>165669</v>
      </c>
      <c r="C35" s="85">
        <v>1733</v>
      </c>
      <c r="D35" s="328">
        <v>104.60617254887758</v>
      </c>
      <c r="E35" s="231">
        <v>1200</v>
      </c>
      <c r="F35" s="328">
        <v>72.433587454502643</v>
      </c>
      <c r="G35" s="231">
        <v>409</v>
      </c>
      <c r="H35" s="328">
        <v>24.687781057409655</v>
      </c>
      <c r="I35" s="231">
        <v>124</v>
      </c>
      <c r="J35" s="324">
        <v>7.484804036965274</v>
      </c>
      <c r="K35" s="493">
        <v>152</v>
      </c>
      <c r="L35" s="328">
        <v>9.4449438481518158</v>
      </c>
      <c r="M35" s="354">
        <v>103</v>
      </c>
      <c r="N35" s="328">
        <v>6.4001922128923487</v>
      </c>
      <c r="O35" s="354">
        <v>3</v>
      </c>
      <c r="P35" s="328">
        <v>0.18641336542404899</v>
      </c>
      <c r="Q35" s="354">
        <v>46</v>
      </c>
      <c r="R35" s="328">
        <v>2.8583382698354178</v>
      </c>
      <c r="S35" s="231">
        <v>24</v>
      </c>
      <c r="T35" s="328">
        <v>1.4913069233923919</v>
      </c>
      <c r="U35" s="87">
        <v>6</v>
      </c>
      <c r="V35" s="328">
        <v>0.37282673084809798</v>
      </c>
      <c r="W35" s="354">
        <v>2</v>
      </c>
      <c r="X35" s="328">
        <v>0.12427557694936599</v>
      </c>
      <c r="Y35" s="354">
        <v>16</v>
      </c>
      <c r="Z35" s="328">
        <v>0.9942046155949279</v>
      </c>
      <c r="AA35" s="87">
        <v>0</v>
      </c>
      <c r="AB35" s="328">
        <v>0</v>
      </c>
      <c r="AC35" s="231">
        <v>0</v>
      </c>
      <c r="AD35" s="328">
        <v>0</v>
      </c>
      <c r="AE35" s="231">
        <v>0</v>
      </c>
      <c r="AF35" s="328">
        <v>0</v>
      </c>
      <c r="AG35" s="231">
        <v>0</v>
      </c>
      <c r="AH35" s="328">
        <v>0</v>
      </c>
      <c r="AI35" s="84">
        <v>176</v>
      </c>
      <c r="AJ35" s="321">
        <v>10.936250771544209</v>
      </c>
      <c r="AK35" s="493">
        <v>1</v>
      </c>
      <c r="AL35" s="328">
        <v>6.2137788474682994E-2</v>
      </c>
      <c r="AM35" s="86">
        <v>1</v>
      </c>
      <c r="AN35" s="328">
        <v>6.2137788474682994E-2</v>
      </c>
      <c r="AO35" s="85">
        <v>2</v>
      </c>
      <c r="AP35" s="328">
        <v>0.12427557694936599</v>
      </c>
      <c r="AQ35" s="84">
        <v>208</v>
      </c>
      <c r="AR35" s="324">
        <v>12.55515515878046</v>
      </c>
      <c r="AS35" s="86">
        <v>21</v>
      </c>
      <c r="AT35" s="328">
        <v>1.2675877804537965</v>
      </c>
      <c r="AU35" s="85">
        <v>89</v>
      </c>
      <c r="AV35" s="328">
        <v>5.3721577362089459</v>
      </c>
      <c r="AW35" s="83" t="s">
        <v>60</v>
      </c>
    </row>
    <row r="36" spans="1:49" s="82" customFormat="1" ht="36.75" customHeight="1">
      <c r="A36" s="83" t="s">
        <v>61</v>
      </c>
      <c r="B36" s="488">
        <v>236009</v>
      </c>
      <c r="C36" s="85">
        <v>1068</v>
      </c>
      <c r="D36" s="328">
        <v>45.252511556762663</v>
      </c>
      <c r="E36" s="231">
        <v>587</v>
      </c>
      <c r="F36" s="328">
        <v>24.871932850018432</v>
      </c>
      <c r="G36" s="231">
        <v>393</v>
      </c>
      <c r="H36" s="328">
        <v>16.651907342516598</v>
      </c>
      <c r="I36" s="231">
        <v>88</v>
      </c>
      <c r="J36" s="324">
        <v>3.7286713642276355</v>
      </c>
      <c r="K36" s="493">
        <v>294</v>
      </c>
      <c r="L36" s="328">
        <v>12.44916942021028</v>
      </c>
      <c r="M36" s="354">
        <v>194</v>
      </c>
      <c r="N36" s="328">
        <v>8.2147580527918169</v>
      </c>
      <c r="O36" s="354">
        <v>2</v>
      </c>
      <c r="P36" s="328">
        <v>8.4688227348369255E-2</v>
      </c>
      <c r="Q36" s="354">
        <v>98</v>
      </c>
      <c r="R36" s="328">
        <v>4.1497231400700931</v>
      </c>
      <c r="S36" s="231">
        <v>288</v>
      </c>
      <c r="T36" s="328">
        <v>12.195104738165172</v>
      </c>
      <c r="U36" s="87">
        <v>64</v>
      </c>
      <c r="V36" s="328">
        <v>2.7100232751478162</v>
      </c>
      <c r="W36" s="354">
        <v>4</v>
      </c>
      <c r="X36" s="328">
        <v>0.16937645469673851</v>
      </c>
      <c r="Y36" s="354">
        <v>220</v>
      </c>
      <c r="Z36" s="328">
        <v>9.3157050083206183</v>
      </c>
      <c r="AA36" s="87">
        <v>0</v>
      </c>
      <c r="AB36" s="328">
        <v>0</v>
      </c>
      <c r="AC36" s="231">
        <v>0</v>
      </c>
      <c r="AD36" s="328">
        <v>0</v>
      </c>
      <c r="AE36" s="231">
        <v>0</v>
      </c>
      <c r="AF36" s="328">
        <v>0</v>
      </c>
      <c r="AG36" s="231">
        <v>0</v>
      </c>
      <c r="AH36" s="328">
        <v>0</v>
      </c>
      <c r="AI36" s="84">
        <v>582</v>
      </c>
      <c r="AJ36" s="321">
        <v>24.644274158375453</v>
      </c>
      <c r="AK36" s="493">
        <v>2</v>
      </c>
      <c r="AL36" s="328">
        <v>8.4688227348369255E-2</v>
      </c>
      <c r="AM36" s="86">
        <v>3</v>
      </c>
      <c r="AN36" s="328">
        <v>0.12703234102255387</v>
      </c>
      <c r="AO36" s="85">
        <v>5</v>
      </c>
      <c r="AP36" s="328">
        <v>0.21172056837092315</v>
      </c>
      <c r="AQ36" s="84">
        <v>533</v>
      </c>
      <c r="AR36" s="324">
        <v>22.583884512878747</v>
      </c>
      <c r="AS36" s="86">
        <v>61</v>
      </c>
      <c r="AT36" s="328">
        <v>2.5846471956577926</v>
      </c>
      <c r="AU36" s="85">
        <v>193</v>
      </c>
      <c r="AV36" s="328">
        <v>8.177654241999246</v>
      </c>
      <c r="AW36" s="83" t="s">
        <v>61</v>
      </c>
    </row>
    <row r="37" spans="1:49" s="82" customFormat="1" ht="36.75" customHeight="1">
      <c r="A37" s="83" t="s">
        <v>62</v>
      </c>
      <c r="B37" s="488">
        <v>1185644</v>
      </c>
      <c r="C37" s="85">
        <v>4051</v>
      </c>
      <c r="D37" s="328">
        <v>34.167085566999873</v>
      </c>
      <c r="E37" s="231">
        <v>2081</v>
      </c>
      <c r="F37" s="328">
        <v>17.551642820273202</v>
      </c>
      <c r="G37" s="231">
        <v>1529</v>
      </c>
      <c r="H37" s="328">
        <v>12.895945157231008</v>
      </c>
      <c r="I37" s="231">
        <v>441</v>
      </c>
      <c r="J37" s="324">
        <v>3.7194975894956666</v>
      </c>
      <c r="K37" s="493">
        <v>2632</v>
      </c>
      <c r="L37" s="328">
        <v>22.319548317469</v>
      </c>
      <c r="M37" s="354">
        <v>1515</v>
      </c>
      <c r="N37" s="328">
        <v>12.847308397023379</v>
      </c>
      <c r="O37" s="354">
        <v>25</v>
      </c>
      <c r="P37" s="328">
        <v>0.21200178872975875</v>
      </c>
      <c r="Q37" s="354">
        <v>1092</v>
      </c>
      <c r="R37" s="328">
        <v>9.2602381317158624</v>
      </c>
      <c r="S37" s="231">
        <v>753</v>
      </c>
      <c r="T37" s="328">
        <v>6.3854938765403331</v>
      </c>
      <c r="U37" s="87">
        <v>236</v>
      </c>
      <c r="V37" s="328">
        <v>2.0012968856089226</v>
      </c>
      <c r="W37" s="354">
        <v>10</v>
      </c>
      <c r="X37" s="328">
        <v>8.4800715491903503E-2</v>
      </c>
      <c r="Y37" s="354">
        <v>507</v>
      </c>
      <c r="Z37" s="328">
        <v>4.2993962754395074</v>
      </c>
      <c r="AA37" s="87">
        <v>8</v>
      </c>
      <c r="AB37" s="328">
        <v>6.7840572393522799E-2</v>
      </c>
      <c r="AC37" s="231">
        <v>8</v>
      </c>
      <c r="AD37" s="328">
        <v>6.7840572393522799E-2</v>
      </c>
      <c r="AE37" s="231">
        <v>0</v>
      </c>
      <c r="AF37" s="328">
        <v>0</v>
      </c>
      <c r="AG37" s="231">
        <v>0</v>
      </c>
      <c r="AH37" s="328">
        <v>0</v>
      </c>
      <c r="AI37" s="84">
        <v>3393</v>
      </c>
      <c r="AJ37" s="321">
        <v>28.772882766402859</v>
      </c>
      <c r="AK37" s="493">
        <v>6</v>
      </c>
      <c r="AL37" s="328">
        <v>5.0880429295142096E-2</v>
      </c>
      <c r="AM37" s="86">
        <v>7</v>
      </c>
      <c r="AN37" s="328">
        <v>5.9360500844332448E-2</v>
      </c>
      <c r="AO37" s="85">
        <v>13</v>
      </c>
      <c r="AP37" s="328">
        <v>0.11024093013947456</v>
      </c>
      <c r="AQ37" s="84">
        <v>3072</v>
      </c>
      <c r="AR37" s="324">
        <v>25.90996960301743</v>
      </c>
      <c r="AS37" s="86">
        <v>312</v>
      </c>
      <c r="AT37" s="328">
        <v>2.6314812878064582</v>
      </c>
      <c r="AU37" s="85">
        <v>1176</v>
      </c>
      <c r="AV37" s="328">
        <v>9.9186602386551108</v>
      </c>
      <c r="AW37" s="83" t="s">
        <v>62</v>
      </c>
    </row>
    <row r="38" spans="1:49" s="82" customFormat="1" ht="36.75" customHeight="1">
      <c r="A38" s="83" t="s">
        <v>63</v>
      </c>
      <c r="B38" s="488">
        <v>658151</v>
      </c>
      <c r="C38" s="85">
        <v>2456</v>
      </c>
      <c r="D38" s="328">
        <v>37.316664412877898</v>
      </c>
      <c r="E38" s="231">
        <v>1466</v>
      </c>
      <c r="F38" s="328">
        <v>22.274523627556594</v>
      </c>
      <c r="G38" s="231">
        <v>624</v>
      </c>
      <c r="H38" s="328">
        <v>9.4811069192328201</v>
      </c>
      <c r="I38" s="231">
        <v>366</v>
      </c>
      <c r="J38" s="324">
        <v>5.561033866088481</v>
      </c>
      <c r="K38" s="493">
        <v>916</v>
      </c>
      <c r="L38" s="328">
        <v>14.003682336556187</v>
      </c>
      <c r="M38" s="354">
        <v>535</v>
      </c>
      <c r="N38" s="328">
        <v>8.1790066048663306</v>
      </c>
      <c r="O38" s="354">
        <v>12</v>
      </c>
      <c r="P38" s="328">
        <v>0.18345435375401117</v>
      </c>
      <c r="Q38" s="354">
        <v>369</v>
      </c>
      <c r="R38" s="328">
        <v>5.6412213779358424</v>
      </c>
      <c r="S38" s="231">
        <v>517</v>
      </c>
      <c r="T38" s="328">
        <v>7.9038250742353142</v>
      </c>
      <c r="U38" s="87">
        <v>135</v>
      </c>
      <c r="V38" s="328">
        <v>2.0638614797326253</v>
      </c>
      <c r="W38" s="354">
        <v>7</v>
      </c>
      <c r="X38" s="328">
        <v>0.10701503968983984</v>
      </c>
      <c r="Y38" s="354">
        <v>375</v>
      </c>
      <c r="Z38" s="328">
        <v>5.7329485548128494</v>
      </c>
      <c r="AA38" s="87">
        <v>14</v>
      </c>
      <c r="AB38" s="328">
        <v>0.21403007937967969</v>
      </c>
      <c r="AC38" s="231">
        <v>6</v>
      </c>
      <c r="AD38" s="328">
        <v>9.1727176877005587E-2</v>
      </c>
      <c r="AE38" s="231">
        <v>0</v>
      </c>
      <c r="AF38" s="328">
        <v>0</v>
      </c>
      <c r="AG38" s="231">
        <v>8</v>
      </c>
      <c r="AH38" s="328">
        <v>0.1223029025026741</v>
      </c>
      <c r="AI38" s="84">
        <v>1447</v>
      </c>
      <c r="AJ38" s="321">
        <v>22.121537490171178</v>
      </c>
      <c r="AK38" s="493">
        <v>4</v>
      </c>
      <c r="AL38" s="328">
        <v>6.1151451251337051E-2</v>
      </c>
      <c r="AM38" s="86">
        <v>2</v>
      </c>
      <c r="AN38" s="328">
        <v>3.0575725625668525E-2</v>
      </c>
      <c r="AO38" s="85">
        <v>6</v>
      </c>
      <c r="AP38" s="328">
        <v>9.1727176877005587E-2</v>
      </c>
      <c r="AQ38" s="84">
        <v>994</v>
      </c>
      <c r="AR38" s="324">
        <v>15.10291711172664</v>
      </c>
      <c r="AS38" s="86">
        <v>163</v>
      </c>
      <c r="AT38" s="328">
        <v>2.4766353010175477</v>
      </c>
      <c r="AU38" s="85">
        <v>224</v>
      </c>
      <c r="AV38" s="328">
        <v>3.4034742786989609</v>
      </c>
      <c r="AW38" s="83" t="s">
        <v>63</v>
      </c>
    </row>
    <row r="39" spans="1:49" s="82" customFormat="1" ht="36.75" customHeight="1">
      <c r="A39" s="83" t="s">
        <v>64</v>
      </c>
      <c r="B39" s="488">
        <v>123041</v>
      </c>
      <c r="C39" s="85">
        <v>646</v>
      </c>
      <c r="D39" s="328">
        <v>52.502824261831421</v>
      </c>
      <c r="E39" s="231">
        <v>412</v>
      </c>
      <c r="F39" s="328">
        <v>33.484773368226854</v>
      </c>
      <c r="G39" s="231">
        <v>127</v>
      </c>
      <c r="H39" s="328">
        <v>10.321762664477696</v>
      </c>
      <c r="I39" s="231">
        <v>107</v>
      </c>
      <c r="J39" s="324">
        <v>8.6962882291268766</v>
      </c>
      <c r="K39" s="493">
        <v>117</v>
      </c>
      <c r="L39" s="328">
        <v>9.6007614962964567</v>
      </c>
      <c r="M39" s="354">
        <v>60</v>
      </c>
      <c r="N39" s="328">
        <v>4.9234674339981837</v>
      </c>
      <c r="O39" s="354">
        <v>0</v>
      </c>
      <c r="P39" s="328">
        <v>0</v>
      </c>
      <c r="Q39" s="354">
        <v>57</v>
      </c>
      <c r="R39" s="328">
        <v>4.6772940622982739</v>
      </c>
      <c r="S39" s="231">
        <v>47</v>
      </c>
      <c r="T39" s="328">
        <v>3.8567161566319101</v>
      </c>
      <c r="U39" s="87">
        <v>13</v>
      </c>
      <c r="V39" s="328">
        <v>1.0667512773662731</v>
      </c>
      <c r="W39" s="354">
        <v>0</v>
      </c>
      <c r="X39" s="328">
        <v>0</v>
      </c>
      <c r="Y39" s="354">
        <v>34</v>
      </c>
      <c r="Z39" s="328">
        <v>2.7899648792656375</v>
      </c>
      <c r="AA39" s="87">
        <v>1</v>
      </c>
      <c r="AB39" s="328">
        <v>8.2057790566636396E-2</v>
      </c>
      <c r="AC39" s="231">
        <v>1</v>
      </c>
      <c r="AD39" s="328">
        <v>8.2057790566636396E-2</v>
      </c>
      <c r="AE39" s="231">
        <v>0</v>
      </c>
      <c r="AF39" s="328">
        <v>0</v>
      </c>
      <c r="AG39" s="231">
        <v>0</v>
      </c>
      <c r="AH39" s="328">
        <v>0</v>
      </c>
      <c r="AI39" s="84">
        <v>165</v>
      </c>
      <c r="AJ39" s="321">
        <v>13.539535443495003</v>
      </c>
      <c r="AK39" s="493">
        <v>1</v>
      </c>
      <c r="AL39" s="328">
        <v>8.2057790566636396E-2</v>
      </c>
      <c r="AM39" s="86">
        <v>3</v>
      </c>
      <c r="AN39" s="328">
        <v>0.24617337169990916</v>
      </c>
      <c r="AO39" s="85">
        <v>4</v>
      </c>
      <c r="AP39" s="328">
        <v>0.32823116226654558</v>
      </c>
      <c r="AQ39" s="84">
        <v>349</v>
      </c>
      <c r="AR39" s="324">
        <v>28.364528896871775</v>
      </c>
      <c r="AS39" s="86">
        <v>19</v>
      </c>
      <c r="AT39" s="328">
        <v>1.5442007135832772</v>
      </c>
      <c r="AU39" s="85">
        <v>37</v>
      </c>
      <c r="AV39" s="328">
        <v>3.0071277053990131</v>
      </c>
      <c r="AW39" s="83" t="s">
        <v>64</v>
      </c>
    </row>
    <row r="40" spans="1:49" s="82" customFormat="1" ht="36.75" customHeight="1">
      <c r="A40" s="83" t="s">
        <v>65</v>
      </c>
      <c r="B40" s="488">
        <v>97128</v>
      </c>
      <c r="C40" s="85">
        <v>287</v>
      </c>
      <c r="D40" s="328">
        <v>29.548636850341815</v>
      </c>
      <c r="E40" s="231">
        <v>199</v>
      </c>
      <c r="F40" s="328">
        <v>20.48842764187464</v>
      </c>
      <c r="G40" s="231">
        <v>46</v>
      </c>
      <c r="H40" s="328">
        <v>4.7360184498805697</v>
      </c>
      <c r="I40" s="231">
        <v>42</v>
      </c>
      <c r="J40" s="324">
        <v>4.3241907585866075</v>
      </c>
      <c r="K40" s="493">
        <v>114</v>
      </c>
      <c r="L40" s="328">
        <v>12.27628093299735</v>
      </c>
      <c r="M40" s="354">
        <v>71</v>
      </c>
      <c r="N40" s="328">
        <v>7.6457539144106317</v>
      </c>
      <c r="O40" s="354">
        <v>8</v>
      </c>
      <c r="P40" s="328">
        <v>0.86149339880683162</v>
      </c>
      <c r="Q40" s="354">
        <v>35</v>
      </c>
      <c r="R40" s="328">
        <v>3.7690336197798886</v>
      </c>
      <c r="S40" s="231">
        <v>59</v>
      </c>
      <c r="T40" s="328">
        <v>6.3535138162003832</v>
      </c>
      <c r="U40" s="87">
        <v>24</v>
      </c>
      <c r="V40" s="328">
        <v>2.5844801964204946</v>
      </c>
      <c r="W40" s="354">
        <v>3</v>
      </c>
      <c r="X40" s="328">
        <v>0.32306002455256183</v>
      </c>
      <c r="Y40" s="354">
        <v>32</v>
      </c>
      <c r="Z40" s="328">
        <v>3.4459735952273265</v>
      </c>
      <c r="AA40" s="87">
        <v>0</v>
      </c>
      <c r="AB40" s="328">
        <v>0</v>
      </c>
      <c r="AC40" s="231">
        <v>0</v>
      </c>
      <c r="AD40" s="328">
        <v>0</v>
      </c>
      <c r="AE40" s="231">
        <v>0</v>
      </c>
      <c r="AF40" s="328">
        <v>0</v>
      </c>
      <c r="AG40" s="231">
        <v>0</v>
      </c>
      <c r="AH40" s="328">
        <v>0</v>
      </c>
      <c r="AI40" s="84">
        <v>173</v>
      </c>
      <c r="AJ40" s="321">
        <v>18.629794749197735</v>
      </c>
      <c r="AK40" s="493">
        <v>0</v>
      </c>
      <c r="AL40" s="328">
        <v>0</v>
      </c>
      <c r="AM40" s="86">
        <v>0</v>
      </c>
      <c r="AN40" s="328">
        <v>0</v>
      </c>
      <c r="AO40" s="85">
        <v>0</v>
      </c>
      <c r="AP40" s="328">
        <v>0</v>
      </c>
      <c r="AQ40" s="84">
        <v>130</v>
      </c>
      <c r="AR40" s="324">
        <v>13.384399967053785</v>
      </c>
      <c r="AS40" s="86">
        <v>12</v>
      </c>
      <c r="AT40" s="328">
        <v>1.2354830738818878</v>
      </c>
      <c r="AU40" s="85">
        <v>63</v>
      </c>
      <c r="AV40" s="328">
        <v>6.4862861378799108</v>
      </c>
      <c r="AW40" s="83" t="s">
        <v>65</v>
      </c>
    </row>
    <row r="41" spans="1:49" s="82" customFormat="1" ht="36.75" customHeight="1">
      <c r="A41" s="83" t="s">
        <v>66</v>
      </c>
      <c r="B41" s="488">
        <v>59874</v>
      </c>
      <c r="C41" s="85">
        <v>157</v>
      </c>
      <c r="D41" s="328">
        <v>26.221732304506126</v>
      </c>
      <c r="E41" s="231">
        <v>107</v>
      </c>
      <c r="F41" s="328">
        <v>17.870862143835389</v>
      </c>
      <c r="G41" s="231">
        <v>37</v>
      </c>
      <c r="H41" s="328">
        <v>6.1796439188963497</v>
      </c>
      <c r="I41" s="231">
        <v>13</v>
      </c>
      <c r="J41" s="324">
        <v>2.1712262417743928</v>
      </c>
      <c r="K41" s="493">
        <v>64</v>
      </c>
      <c r="L41" s="328">
        <v>11.261129162805428</v>
      </c>
      <c r="M41" s="354">
        <v>42</v>
      </c>
      <c r="N41" s="328">
        <v>7.3901160130910624</v>
      </c>
      <c r="O41" s="354">
        <v>0</v>
      </c>
      <c r="P41" s="328">
        <v>0</v>
      </c>
      <c r="Q41" s="354">
        <v>22</v>
      </c>
      <c r="R41" s="328">
        <v>3.8710131497143663</v>
      </c>
      <c r="S41" s="231">
        <v>28</v>
      </c>
      <c r="T41" s="328">
        <v>4.9267440087273746</v>
      </c>
      <c r="U41" s="87">
        <v>10</v>
      </c>
      <c r="V41" s="328">
        <v>1.7595514316883483</v>
      </c>
      <c r="W41" s="354">
        <v>1</v>
      </c>
      <c r="X41" s="328">
        <v>0.17595514316883482</v>
      </c>
      <c r="Y41" s="354">
        <v>17</v>
      </c>
      <c r="Z41" s="328">
        <v>2.9912374338701921</v>
      </c>
      <c r="AA41" s="87">
        <v>0</v>
      </c>
      <c r="AB41" s="328">
        <v>0</v>
      </c>
      <c r="AC41" s="231">
        <v>0</v>
      </c>
      <c r="AD41" s="328">
        <v>0</v>
      </c>
      <c r="AE41" s="231">
        <v>0</v>
      </c>
      <c r="AF41" s="328">
        <v>0</v>
      </c>
      <c r="AG41" s="231">
        <v>0</v>
      </c>
      <c r="AH41" s="328">
        <v>0</v>
      </c>
      <c r="AI41" s="84">
        <v>92</v>
      </c>
      <c r="AJ41" s="321">
        <v>16.187873171532804</v>
      </c>
      <c r="AK41" s="493">
        <v>0</v>
      </c>
      <c r="AL41" s="328">
        <v>0</v>
      </c>
      <c r="AM41" s="86">
        <v>0</v>
      </c>
      <c r="AN41" s="328">
        <v>0</v>
      </c>
      <c r="AO41" s="85">
        <v>0</v>
      </c>
      <c r="AP41" s="328">
        <v>0</v>
      </c>
      <c r="AQ41" s="84">
        <v>105</v>
      </c>
      <c r="AR41" s="324">
        <v>17.536827337408557</v>
      </c>
      <c r="AS41" s="86">
        <v>10</v>
      </c>
      <c r="AT41" s="328">
        <v>1.6701740321341485</v>
      </c>
      <c r="AU41" s="85">
        <v>1259</v>
      </c>
      <c r="AV41" s="328">
        <v>210.27491064568929</v>
      </c>
      <c r="AW41" s="83" t="s">
        <v>66</v>
      </c>
    </row>
    <row r="42" spans="1:49" s="82" customFormat="1" ht="36.75" customHeight="1">
      <c r="A42" s="83" t="s">
        <v>67</v>
      </c>
      <c r="B42" s="488">
        <v>54307</v>
      </c>
      <c r="C42" s="85">
        <v>337</v>
      </c>
      <c r="D42" s="328">
        <v>62.05461542710885</v>
      </c>
      <c r="E42" s="231">
        <v>206</v>
      </c>
      <c r="F42" s="328">
        <v>37.932494890161493</v>
      </c>
      <c r="G42" s="231">
        <v>97</v>
      </c>
      <c r="H42" s="328">
        <v>17.861417496823613</v>
      </c>
      <c r="I42" s="231">
        <v>34</v>
      </c>
      <c r="J42" s="324">
        <v>6.2607030401237411</v>
      </c>
      <c r="K42" s="493">
        <v>38</v>
      </c>
      <c r="L42" s="328">
        <v>7.014909759954711</v>
      </c>
      <c r="M42" s="354">
        <v>25</v>
      </c>
      <c r="N42" s="328">
        <v>4.6150722104965203</v>
      </c>
      <c r="O42" s="354">
        <v>1</v>
      </c>
      <c r="P42" s="328">
        <v>0.18460288841986081</v>
      </c>
      <c r="Q42" s="354">
        <v>12</v>
      </c>
      <c r="R42" s="328">
        <v>2.21523466103833</v>
      </c>
      <c r="S42" s="231">
        <v>44</v>
      </c>
      <c r="T42" s="328">
        <v>8.1225270904738753</v>
      </c>
      <c r="U42" s="87">
        <v>7</v>
      </c>
      <c r="V42" s="328">
        <v>1.2922202189390259</v>
      </c>
      <c r="W42" s="354">
        <v>7</v>
      </c>
      <c r="X42" s="328">
        <v>1.2922202189390259</v>
      </c>
      <c r="Y42" s="354">
        <v>30</v>
      </c>
      <c r="Z42" s="328">
        <v>5.5380866525958252</v>
      </c>
      <c r="AA42" s="87">
        <v>0</v>
      </c>
      <c r="AB42" s="328">
        <v>0</v>
      </c>
      <c r="AC42" s="231">
        <v>0</v>
      </c>
      <c r="AD42" s="328">
        <v>0</v>
      </c>
      <c r="AE42" s="231">
        <v>0</v>
      </c>
      <c r="AF42" s="328">
        <v>0</v>
      </c>
      <c r="AG42" s="231">
        <v>0</v>
      </c>
      <c r="AH42" s="328">
        <v>0</v>
      </c>
      <c r="AI42" s="84">
        <v>82</v>
      </c>
      <c r="AJ42" s="321">
        <v>15.137436850428587</v>
      </c>
      <c r="AK42" s="493">
        <v>5</v>
      </c>
      <c r="AL42" s="328">
        <v>0.92301444209930417</v>
      </c>
      <c r="AM42" s="86">
        <v>2</v>
      </c>
      <c r="AN42" s="328">
        <v>0.36920577683972161</v>
      </c>
      <c r="AO42" s="85">
        <v>7</v>
      </c>
      <c r="AP42" s="328">
        <v>1.2922202189390259</v>
      </c>
      <c r="AQ42" s="84">
        <v>54</v>
      </c>
      <c r="AR42" s="324">
        <v>9.9434695343141772</v>
      </c>
      <c r="AS42" s="86">
        <v>14</v>
      </c>
      <c r="AT42" s="328">
        <v>2.5779365459333055</v>
      </c>
      <c r="AU42" s="85">
        <v>23</v>
      </c>
      <c r="AV42" s="328">
        <v>4.2351814683190012</v>
      </c>
      <c r="AW42" s="83" t="s">
        <v>67</v>
      </c>
    </row>
    <row r="43" spans="1:49" s="82" customFormat="1" ht="36.75" customHeight="1">
      <c r="A43" s="83" t="s">
        <v>68</v>
      </c>
      <c r="B43" s="488">
        <v>235152</v>
      </c>
      <c r="C43" s="85">
        <v>674</v>
      </c>
      <c r="D43" s="328">
        <v>28.662312036470027</v>
      </c>
      <c r="E43" s="231">
        <v>373</v>
      </c>
      <c r="F43" s="328">
        <v>15.862080696740831</v>
      </c>
      <c r="G43" s="231">
        <v>218</v>
      </c>
      <c r="H43" s="328">
        <v>9.2705994420630056</v>
      </c>
      <c r="I43" s="231">
        <v>83</v>
      </c>
      <c r="J43" s="324">
        <v>3.5296318976661905</v>
      </c>
      <c r="K43" s="493">
        <v>332</v>
      </c>
      <c r="L43" s="328">
        <v>14.620033262043549</v>
      </c>
      <c r="M43" s="354">
        <v>214</v>
      </c>
      <c r="N43" s="328">
        <v>9.4237563797509623</v>
      </c>
      <c r="O43" s="354">
        <v>2</v>
      </c>
      <c r="P43" s="328">
        <v>8.8072489530382825E-2</v>
      </c>
      <c r="Q43" s="354">
        <v>116</v>
      </c>
      <c r="R43" s="328">
        <v>5.1082043927622038</v>
      </c>
      <c r="S43" s="231">
        <v>199</v>
      </c>
      <c r="T43" s="328">
        <v>8.7632127082730911</v>
      </c>
      <c r="U43" s="87">
        <v>40</v>
      </c>
      <c r="V43" s="328">
        <v>1.7614497906076563</v>
      </c>
      <c r="W43" s="354">
        <v>1</v>
      </c>
      <c r="X43" s="328">
        <v>4.4036244765191412E-2</v>
      </c>
      <c r="Y43" s="354">
        <v>158</v>
      </c>
      <c r="Z43" s="328">
        <v>6.9577266729002432</v>
      </c>
      <c r="AA43" s="87">
        <v>5</v>
      </c>
      <c r="AB43" s="328">
        <v>0.22018122382595703</v>
      </c>
      <c r="AC43" s="231">
        <v>4</v>
      </c>
      <c r="AD43" s="328">
        <v>0.17614497906076565</v>
      </c>
      <c r="AE43" s="231">
        <v>0</v>
      </c>
      <c r="AF43" s="328">
        <v>0</v>
      </c>
      <c r="AG43" s="231">
        <v>1</v>
      </c>
      <c r="AH43" s="328">
        <v>4.4036244765191412E-2</v>
      </c>
      <c r="AI43" s="84">
        <v>536</v>
      </c>
      <c r="AJ43" s="321">
        <v>23.603427194142597</v>
      </c>
      <c r="AK43" s="493">
        <v>0</v>
      </c>
      <c r="AL43" s="328">
        <v>0</v>
      </c>
      <c r="AM43" s="86">
        <v>3</v>
      </c>
      <c r="AN43" s="328">
        <v>0.13210873429557424</v>
      </c>
      <c r="AO43" s="85">
        <v>3</v>
      </c>
      <c r="AP43" s="328">
        <v>0.13210873429557424</v>
      </c>
      <c r="AQ43" s="84">
        <v>214</v>
      </c>
      <c r="AR43" s="324">
        <v>9.1004967000068042</v>
      </c>
      <c r="AS43" s="86">
        <v>44</v>
      </c>
      <c r="AT43" s="328">
        <v>1.8711301626182213</v>
      </c>
      <c r="AU43" s="85">
        <v>78</v>
      </c>
      <c r="AV43" s="328">
        <v>3.3170034700959379</v>
      </c>
      <c r="AW43" s="83" t="s">
        <v>68</v>
      </c>
    </row>
    <row r="44" spans="1:49" s="82" customFormat="1" ht="36.75" customHeight="1">
      <c r="A44" s="83" t="s">
        <v>69</v>
      </c>
      <c r="B44" s="488">
        <v>305469</v>
      </c>
      <c r="C44" s="85">
        <v>1225</v>
      </c>
      <c r="D44" s="328">
        <v>40.102268970010051</v>
      </c>
      <c r="E44" s="231">
        <v>567</v>
      </c>
      <c r="F44" s="328">
        <v>18.561621637547507</v>
      </c>
      <c r="G44" s="231">
        <v>563</v>
      </c>
      <c r="H44" s="328">
        <v>18.43067545315564</v>
      </c>
      <c r="I44" s="231">
        <v>95</v>
      </c>
      <c r="J44" s="324">
        <v>3.1099718793069018</v>
      </c>
      <c r="K44" s="493">
        <v>327</v>
      </c>
      <c r="L44" s="328">
        <v>10.549918536561757</v>
      </c>
      <c r="M44" s="354">
        <v>198</v>
      </c>
      <c r="N44" s="328">
        <v>6.3880240680098712</v>
      </c>
      <c r="O44" s="354">
        <v>5</v>
      </c>
      <c r="P44" s="328">
        <v>0.16131373909115837</v>
      </c>
      <c r="Q44" s="354">
        <v>124</v>
      </c>
      <c r="R44" s="328">
        <v>4.0005807294607276</v>
      </c>
      <c r="S44" s="231">
        <v>113</v>
      </c>
      <c r="T44" s="328">
        <v>3.645690503460179</v>
      </c>
      <c r="U44" s="87">
        <v>23</v>
      </c>
      <c r="V44" s="328">
        <v>0.74204319981932843</v>
      </c>
      <c r="W44" s="354">
        <v>0</v>
      </c>
      <c r="X44" s="328">
        <v>0</v>
      </c>
      <c r="Y44" s="354">
        <v>90</v>
      </c>
      <c r="Z44" s="328">
        <v>2.9036473036408506</v>
      </c>
      <c r="AA44" s="87">
        <v>2</v>
      </c>
      <c r="AB44" s="328">
        <v>6.4525495636463343E-2</v>
      </c>
      <c r="AC44" s="231">
        <v>1</v>
      </c>
      <c r="AD44" s="328">
        <v>3.2262747818231671E-2</v>
      </c>
      <c r="AE44" s="231">
        <v>0</v>
      </c>
      <c r="AF44" s="328">
        <v>0</v>
      </c>
      <c r="AG44" s="231">
        <v>1</v>
      </c>
      <c r="AH44" s="328">
        <v>3.2262747818231671E-2</v>
      </c>
      <c r="AI44" s="84">
        <v>442</v>
      </c>
      <c r="AJ44" s="321">
        <v>14.260134535658398</v>
      </c>
      <c r="AK44" s="493">
        <v>0</v>
      </c>
      <c r="AL44" s="328">
        <v>0</v>
      </c>
      <c r="AM44" s="86">
        <v>1</v>
      </c>
      <c r="AN44" s="328">
        <v>3.2262747818231671E-2</v>
      </c>
      <c r="AO44" s="85">
        <v>1</v>
      </c>
      <c r="AP44" s="328">
        <v>3.2262747818231671E-2</v>
      </c>
      <c r="AQ44" s="84">
        <v>359</v>
      </c>
      <c r="AR44" s="324">
        <v>11.752420049170292</v>
      </c>
      <c r="AS44" s="86">
        <v>46</v>
      </c>
      <c r="AT44" s="328">
        <v>1.5058811205064999</v>
      </c>
      <c r="AU44" s="85">
        <v>120</v>
      </c>
      <c r="AV44" s="328">
        <v>3.9283855317560867</v>
      </c>
      <c r="AW44" s="83" t="s">
        <v>69</v>
      </c>
    </row>
    <row r="45" spans="1:49" s="82" customFormat="1" ht="36.75" customHeight="1">
      <c r="A45" s="83" t="s">
        <v>70</v>
      </c>
      <c r="B45" s="488">
        <v>119529</v>
      </c>
      <c r="C45" s="85">
        <v>650</v>
      </c>
      <c r="D45" s="328">
        <v>54.380108592893777</v>
      </c>
      <c r="E45" s="231">
        <v>188</v>
      </c>
      <c r="F45" s="328">
        <v>15.72840063917543</v>
      </c>
      <c r="G45" s="231">
        <v>434</v>
      </c>
      <c r="H45" s="328">
        <v>36.309180198947537</v>
      </c>
      <c r="I45" s="231">
        <v>28</v>
      </c>
      <c r="J45" s="324">
        <v>2.342527754770809</v>
      </c>
      <c r="K45" s="493">
        <v>204</v>
      </c>
      <c r="L45" s="328">
        <v>16.985420847106234</v>
      </c>
      <c r="M45" s="354">
        <v>102</v>
      </c>
      <c r="N45" s="328">
        <v>8.4927104235531168</v>
      </c>
      <c r="O45" s="354">
        <v>5</v>
      </c>
      <c r="P45" s="328">
        <v>0.41630933448789786</v>
      </c>
      <c r="Q45" s="354">
        <v>97</v>
      </c>
      <c r="R45" s="328">
        <v>8.0764010890652198</v>
      </c>
      <c r="S45" s="231">
        <v>123</v>
      </c>
      <c r="T45" s="328">
        <v>10.241209628402288</v>
      </c>
      <c r="U45" s="87">
        <v>26</v>
      </c>
      <c r="V45" s="328">
        <v>2.1648085393370691</v>
      </c>
      <c r="W45" s="354">
        <v>6</v>
      </c>
      <c r="X45" s="328">
        <v>0.49957120138547745</v>
      </c>
      <c r="Y45" s="354">
        <v>91</v>
      </c>
      <c r="Z45" s="328">
        <v>7.5768298876797413</v>
      </c>
      <c r="AA45" s="87">
        <v>3</v>
      </c>
      <c r="AB45" s="328">
        <v>0.24978560069273872</v>
      </c>
      <c r="AC45" s="231">
        <v>0</v>
      </c>
      <c r="AD45" s="328">
        <v>0</v>
      </c>
      <c r="AE45" s="231">
        <v>0</v>
      </c>
      <c r="AF45" s="328">
        <v>0</v>
      </c>
      <c r="AG45" s="231">
        <v>3</v>
      </c>
      <c r="AH45" s="328">
        <v>0.24978560069273872</v>
      </c>
      <c r="AI45" s="84">
        <v>330</v>
      </c>
      <c r="AJ45" s="321">
        <v>27.476416076201261</v>
      </c>
      <c r="AK45" s="493">
        <v>1</v>
      </c>
      <c r="AL45" s="328">
        <v>8.3261866897579584E-2</v>
      </c>
      <c r="AM45" s="86">
        <v>0</v>
      </c>
      <c r="AN45" s="328">
        <v>0</v>
      </c>
      <c r="AO45" s="85">
        <v>1</v>
      </c>
      <c r="AP45" s="328">
        <v>8.3261866897579584E-2</v>
      </c>
      <c r="AQ45" s="84">
        <v>155</v>
      </c>
      <c r="AR45" s="324">
        <v>12.967564356766976</v>
      </c>
      <c r="AS45" s="86">
        <v>23</v>
      </c>
      <c r="AT45" s="328">
        <v>1.9242192271331644</v>
      </c>
      <c r="AU45" s="85">
        <v>195</v>
      </c>
      <c r="AV45" s="328">
        <v>16.314032577868133</v>
      </c>
      <c r="AW45" s="83" t="s">
        <v>70</v>
      </c>
    </row>
    <row r="46" spans="1:49" s="82" customFormat="1" ht="36.75" customHeight="1">
      <c r="A46" s="83" t="s">
        <v>71</v>
      </c>
      <c r="B46" s="488">
        <v>86567</v>
      </c>
      <c r="C46" s="85">
        <v>297</v>
      </c>
      <c r="D46" s="328">
        <v>34.308685757852302</v>
      </c>
      <c r="E46" s="231">
        <v>237</v>
      </c>
      <c r="F46" s="328">
        <v>27.377638130003348</v>
      </c>
      <c r="G46" s="231">
        <v>15</v>
      </c>
      <c r="H46" s="328">
        <v>1.7327619069622375</v>
      </c>
      <c r="I46" s="231">
        <v>45</v>
      </c>
      <c r="J46" s="324">
        <v>5.1982857208867124</v>
      </c>
      <c r="K46" s="493">
        <v>116</v>
      </c>
      <c r="L46" s="328">
        <v>13.731602414868011</v>
      </c>
      <c r="M46" s="354">
        <v>47</v>
      </c>
      <c r="N46" s="328">
        <v>5.5636664956792794</v>
      </c>
      <c r="O46" s="354">
        <v>0</v>
      </c>
      <c r="P46" s="328">
        <v>0</v>
      </c>
      <c r="Q46" s="354">
        <v>69</v>
      </c>
      <c r="R46" s="328">
        <v>8.1679359191887304</v>
      </c>
      <c r="S46" s="231">
        <v>62</v>
      </c>
      <c r="T46" s="328">
        <v>7.339304738981177</v>
      </c>
      <c r="U46" s="87">
        <v>34</v>
      </c>
      <c r="V46" s="328">
        <v>4.0247800181509685</v>
      </c>
      <c r="W46" s="354">
        <v>0</v>
      </c>
      <c r="X46" s="328">
        <v>0</v>
      </c>
      <c r="Y46" s="354">
        <v>28</v>
      </c>
      <c r="Z46" s="328">
        <v>3.3145247208302093</v>
      </c>
      <c r="AA46" s="87">
        <v>0</v>
      </c>
      <c r="AB46" s="328">
        <v>0</v>
      </c>
      <c r="AC46" s="231">
        <v>0</v>
      </c>
      <c r="AD46" s="328">
        <v>0</v>
      </c>
      <c r="AE46" s="231">
        <v>0</v>
      </c>
      <c r="AF46" s="328">
        <v>0</v>
      </c>
      <c r="AG46" s="231">
        <v>0</v>
      </c>
      <c r="AH46" s="328">
        <v>0</v>
      </c>
      <c r="AI46" s="84">
        <v>178</v>
      </c>
      <c r="AJ46" s="321">
        <v>21.070907153849188</v>
      </c>
      <c r="AK46" s="493">
        <v>2</v>
      </c>
      <c r="AL46" s="328">
        <v>0.23675176577358636</v>
      </c>
      <c r="AM46" s="86">
        <v>1</v>
      </c>
      <c r="AN46" s="328">
        <v>0.11837588288679318</v>
      </c>
      <c r="AO46" s="85">
        <v>3</v>
      </c>
      <c r="AP46" s="328">
        <v>0.3551276486603796</v>
      </c>
      <c r="AQ46" s="84">
        <v>119</v>
      </c>
      <c r="AR46" s="324">
        <v>13.746577795233749</v>
      </c>
      <c r="AS46" s="86">
        <v>23</v>
      </c>
      <c r="AT46" s="328">
        <v>2.6569015906754307</v>
      </c>
      <c r="AU46" s="85">
        <v>20</v>
      </c>
      <c r="AV46" s="328">
        <v>2.3103492092829834</v>
      </c>
      <c r="AW46" s="83" t="s">
        <v>71</v>
      </c>
    </row>
    <row r="47" spans="1:49" s="82" customFormat="1" ht="36.75" customHeight="1">
      <c r="A47" s="83" t="s">
        <v>72</v>
      </c>
      <c r="B47" s="488">
        <v>121019</v>
      </c>
      <c r="C47" s="85">
        <v>365</v>
      </c>
      <c r="D47" s="328">
        <v>30.16055330154769</v>
      </c>
      <c r="E47" s="231">
        <v>231</v>
      </c>
      <c r="F47" s="328">
        <v>19.087911815500046</v>
      </c>
      <c r="G47" s="231">
        <v>60</v>
      </c>
      <c r="H47" s="328">
        <v>4.9578991728571546</v>
      </c>
      <c r="I47" s="231">
        <v>74</v>
      </c>
      <c r="J47" s="324">
        <v>6.114742313190491</v>
      </c>
      <c r="K47" s="493">
        <v>253</v>
      </c>
      <c r="L47" s="328">
        <v>20.944344337162551</v>
      </c>
      <c r="M47" s="354">
        <v>94</v>
      </c>
      <c r="N47" s="328">
        <v>7.7816931529378648</v>
      </c>
      <c r="O47" s="354">
        <v>1</v>
      </c>
      <c r="P47" s="328">
        <v>8.2783969712104957E-2</v>
      </c>
      <c r="Q47" s="354">
        <v>158</v>
      </c>
      <c r="R47" s="328">
        <v>13.079867214512582</v>
      </c>
      <c r="S47" s="231">
        <v>128</v>
      </c>
      <c r="T47" s="328">
        <v>10.596348123149435</v>
      </c>
      <c r="U47" s="87">
        <v>40</v>
      </c>
      <c r="V47" s="328">
        <v>3.3113587884841982</v>
      </c>
      <c r="W47" s="354">
        <v>4</v>
      </c>
      <c r="X47" s="328">
        <v>0.33113587884841983</v>
      </c>
      <c r="Y47" s="354">
        <v>84</v>
      </c>
      <c r="Z47" s="328">
        <v>6.9538534558168159</v>
      </c>
      <c r="AA47" s="87">
        <v>0</v>
      </c>
      <c r="AB47" s="328">
        <v>0</v>
      </c>
      <c r="AC47" s="231">
        <v>0</v>
      </c>
      <c r="AD47" s="328">
        <v>0</v>
      </c>
      <c r="AE47" s="231">
        <v>0</v>
      </c>
      <c r="AF47" s="328">
        <v>0</v>
      </c>
      <c r="AG47" s="231">
        <v>0</v>
      </c>
      <c r="AH47" s="328">
        <v>0</v>
      </c>
      <c r="AI47" s="84">
        <v>381</v>
      </c>
      <c r="AJ47" s="321">
        <v>31.540692460311988</v>
      </c>
      <c r="AK47" s="493">
        <v>4</v>
      </c>
      <c r="AL47" s="328">
        <v>0.33113587884841983</v>
      </c>
      <c r="AM47" s="86">
        <v>0</v>
      </c>
      <c r="AN47" s="328">
        <v>0</v>
      </c>
      <c r="AO47" s="85">
        <v>4</v>
      </c>
      <c r="AP47" s="328">
        <v>0.33113587884841983</v>
      </c>
      <c r="AQ47" s="84">
        <v>137</v>
      </c>
      <c r="AR47" s="324">
        <v>11.320536444690502</v>
      </c>
      <c r="AS47" s="86">
        <v>19</v>
      </c>
      <c r="AT47" s="328">
        <v>1.570001404738099</v>
      </c>
      <c r="AU47" s="85">
        <v>60</v>
      </c>
      <c r="AV47" s="328">
        <v>4.9578991728571546</v>
      </c>
      <c r="AW47" s="83" t="s">
        <v>72</v>
      </c>
    </row>
    <row r="48" spans="1:49" s="82" customFormat="1" ht="36.75" customHeight="1">
      <c r="A48" s="83" t="s">
        <v>73</v>
      </c>
      <c r="B48" s="488">
        <v>118179</v>
      </c>
      <c r="C48" s="85">
        <v>348</v>
      </c>
      <c r="D48" s="328">
        <v>29.446856040413273</v>
      </c>
      <c r="E48" s="231">
        <v>225</v>
      </c>
      <c r="F48" s="328">
        <v>19.038915543370649</v>
      </c>
      <c r="G48" s="231">
        <v>84</v>
      </c>
      <c r="H48" s="328">
        <v>7.107861802858376</v>
      </c>
      <c r="I48" s="231">
        <v>39</v>
      </c>
      <c r="J48" s="324">
        <v>3.3000786941842457</v>
      </c>
      <c r="K48" s="493">
        <v>398</v>
      </c>
      <c r="L48" s="328">
        <v>34.051339381201039</v>
      </c>
      <c r="M48" s="354">
        <v>147</v>
      </c>
      <c r="N48" s="328">
        <v>12.576750977478774</v>
      </c>
      <c r="O48" s="354">
        <v>0</v>
      </c>
      <c r="P48" s="328">
        <v>0</v>
      </c>
      <c r="Q48" s="354">
        <v>251</v>
      </c>
      <c r="R48" s="328">
        <v>21.474588403722262</v>
      </c>
      <c r="S48" s="231">
        <v>147</v>
      </c>
      <c r="T48" s="328">
        <v>12.576750977478774</v>
      </c>
      <c r="U48" s="87">
        <v>32</v>
      </c>
      <c r="V48" s="328">
        <v>2.7377961311518422</v>
      </c>
      <c r="W48" s="354">
        <v>3</v>
      </c>
      <c r="X48" s="328">
        <v>0.25666838729548525</v>
      </c>
      <c r="Y48" s="354">
        <v>112</v>
      </c>
      <c r="Z48" s="328">
        <v>9.5822864590314474</v>
      </c>
      <c r="AA48" s="87">
        <v>0</v>
      </c>
      <c r="AB48" s="328">
        <v>0</v>
      </c>
      <c r="AC48" s="231">
        <v>0</v>
      </c>
      <c r="AD48" s="328">
        <v>0</v>
      </c>
      <c r="AE48" s="231">
        <v>0</v>
      </c>
      <c r="AF48" s="328">
        <v>0</v>
      </c>
      <c r="AG48" s="231">
        <v>0</v>
      </c>
      <c r="AH48" s="328">
        <v>0</v>
      </c>
      <c r="AI48" s="84">
        <v>545</v>
      </c>
      <c r="AJ48" s="321">
        <v>46.62809035867982</v>
      </c>
      <c r="AK48" s="493">
        <v>0</v>
      </c>
      <c r="AL48" s="328">
        <v>0</v>
      </c>
      <c r="AM48" s="86">
        <v>0</v>
      </c>
      <c r="AN48" s="328">
        <v>0</v>
      </c>
      <c r="AO48" s="85">
        <v>0</v>
      </c>
      <c r="AP48" s="328">
        <v>0</v>
      </c>
      <c r="AQ48" s="84">
        <v>132</v>
      </c>
      <c r="AR48" s="324">
        <v>11.169497118777448</v>
      </c>
      <c r="AS48" s="86">
        <v>86</v>
      </c>
      <c r="AT48" s="328">
        <v>7.2770966076883372</v>
      </c>
      <c r="AU48" s="85">
        <v>27</v>
      </c>
      <c r="AV48" s="328">
        <v>2.2846698652044779</v>
      </c>
      <c r="AW48" s="83" t="s">
        <v>73</v>
      </c>
    </row>
    <row r="49" spans="1:49" s="82" customFormat="1" ht="36.75" customHeight="1">
      <c r="A49" s="83" t="s">
        <v>74</v>
      </c>
      <c r="B49" s="488">
        <v>57834</v>
      </c>
      <c r="C49" s="85">
        <v>173</v>
      </c>
      <c r="D49" s="328">
        <v>29.913199847840371</v>
      </c>
      <c r="E49" s="231">
        <v>45</v>
      </c>
      <c r="F49" s="328">
        <v>7.7808901338313099</v>
      </c>
      <c r="G49" s="231">
        <v>114</v>
      </c>
      <c r="H49" s="328">
        <v>19.711588339039317</v>
      </c>
      <c r="I49" s="231">
        <v>14</v>
      </c>
      <c r="J49" s="324">
        <v>2.4207213749697409</v>
      </c>
      <c r="K49" s="493">
        <v>381</v>
      </c>
      <c r="L49" s="328">
        <v>65.470667079080314</v>
      </c>
      <c r="M49" s="354">
        <v>163</v>
      </c>
      <c r="N49" s="328">
        <v>28.00976045640444</v>
      </c>
      <c r="O49" s="354">
        <v>17</v>
      </c>
      <c r="P49" s="328">
        <v>2.9212633604838989</v>
      </c>
      <c r="Q49" s="354">
        <v>201</v>
      </c>
      <c r="R49" s="328">
        <v>34.53964326219198</v>
      </c>
      <c r="S49" s="231">
        <v>181</v>
      </c>
      <c r="T49" s="328">
        <v>31.102862838093273</v>
      </c>
      <c r="U49" s="87">
        <v>64</v>
      </c>
      <c r="V49" s="328">
        <v>10.997697357115854</v>
      </c>
      <c r="W49" s="354">
        <v>10</v>
      </c>
      <c r="X49" s="328">
        <v>1.7183902120493522</v>
      </c>
      <c r="Y49" s="354">
        <v>107</v>
      </c>
      <c r="Z49" s="328">
        <v>18.386775268928069</v>
      </c>
      <c r="AA49" s="87">
        <v>0</v>
      </c>
      <c r="AB49" s="328">
        <v>0</v>
      </c>
      <c r="AC49" s="231">
        <v>0</v>
      </c>
      <c r="AD49" s="328">
        <v>0</v>
      </c>
      <c r="AE49" s="231">
        <v>0</v>
      </c>
      <c r="AF49" s="328">
        <v>0</v>
      </c>
      <c r="AG49" s="231">
        <v>0</v>
      </c>
      <c r="AH49" s="328">
        <v>0</v>
      </c>
      <c r="AI49" s="84">
        <v>562</v>
      </c>
      <c r="AJ49" s="321">
        <v>96.573529917173587</v>
      </c>
      <c r="AK49" s="493">
        <v>0</v>
      </c>
      <c r="AL49" s="328">
        <v>0</v>
      </c>
      <c r="AM49" s="86">
        <v>3</v>
      </c>
      <c r="AN49" s="328">
        <v>0.51551706361480565</v>
      </c>
      <c r="AO49" s="85">
        <v>3</v>
      </c>
      <c r="AP49" s="328">
        <v>0.51551706361480565</v>
      </c>
      <c r="AQ49" s="84">
        <v>77</v>
      </c>
      <c r="AR49" s="324">
        <v>13.313967562333575</v>
      </c>
      <c r="AS49" s="86">
        <v>6</v>
      </c>
      <c r="AT49" s="328">
        <v>1.0374520178441746</v>
      </c>
      <c r="AU49" s="85">
        <v>37</v>
      </c>
      <c r="AV49" s="328">
        <v>6.397620776705744</v>
      </c>
      <c r="AW49" s="83" t="s">
        <v>74</v>
      </c>
    </row>
    <row r="50" spans="1:49" s="82" customFormat="1" ht="36.75" customHeight="1">
      <c r="A50" s="83" t="s">
        <v>75</v>
      </c>
      <c r="B50" s="488">
        <v>640180</v>
      </c>
      <c r="C50" s="85">
        <v>2096</v>
      </c>
      <c r="D50" s="328">
        <v>32.740791652347781</v>
      </c>
      <c r="E50" s="231">
        <v>1016</v>
      </c>
      <c r="F50" s="328">
        <v>15.870536411634228</v>
      </c>
      <c r="G50" s="231">
        <v>830</v>
      </c>
      <c r="H50" s="328">
        <v>12.965103564622449</v>
      </c>
      <c r="I50" s="231">
        <v>250</v>
      </c>
      <c r="J50" s="324">
        <v>3.9051516760910996</v>
      </c>
      <c r="K50" s="493">
        <v>700</v>
      </c>
      <c r="L50" s="328">
        <v>11.221731256636186</v>
      </c>
      <c r="M50" s="354">
        <v>498</v>
      </c>
      <c r="N50" s="328">
        <v>7.9834602368640288</v>
      </c>
      <c r="O50" s="354">
        <v>2</v>
      </c>
      <c r="P50" s="328">
        <v>3.2062089304674815E-2</v>
      </c>
      <c r="Q50" s="354">
        <v>200</v>
      </c>
      <c r="R50" s="328">
        <v>3.2062089304674815</v>
      </c>
      <c r="S50" s="231">
        <v>201</v>
      </c>
      <c r="T50" s="328">
        <v>3.2222399751198187</v>
      </c>
      <c r="U50" s="87">
        <v>49</v>
      </c>
      <c r="V50" s="328">
        <v>0.78552118796453296</v>
      </c>
      <c r="W50" s="354">
        <v>3</v>
      </c>
      <c r="X50" s="328">
        <v>4.8093133957012223E-2</v>
      </c>
      <c r="Y50" s="354">
        <v>149</v>
      </c>
      <c r="Z50" s="328">
        <v>2.3886256531982735</v>
      </c>
      <c r="AA50" s="87">
        <v>1</v>
      </c>
      <c r="AB50" s="328">
        <v>1.6031044652337408E-2</v>
      </c>
      <c r="AC50" s="231">
        <v>1</v>
      </c>
      <c r="AD50" s="328">
        <v>1.6031044652337408E-2</v>
      </c>
      <c r="AE50" s="231">
        <v>0</v>
      </c>
      <c r="AF50" s="328">
        <v>0</v>
      </c>
      <c r="AG50" s="231">
        <v>0</v>
      </c>
      <c r="AH50" s="328">
        <v>0</v>
      </c>
      <c r="AI50" s="84">
        <v>902</v>
      </c>
      <c r="AJ50" s="321">
        <v>14.460002276408341</v>
      </c>
      <c r="AK50" s="493">
        <v>13</v>
      </c>
      <c r="AL50" s="328">
        <v>0.20840358048038629</v>
      </c>
      <c r="AM50" s="86">
        <v>11</v>
      </c>
      <c r="AN50" s="328">
        <v>0.17634149117571149</v>
      </c>
      <c r="AO50" s="85">
        <v>24</v>
      </c>
      <c r="AP50" s="328">
        <v>0.38474507165609778</v>
      </c>
      <c r="AQ50" s="84">
        <v>969</v>
      </c>
      <c r="AR50" s="324">
        <v>15.136367896529102</v>
      </c>
      <c r="AS50" s="86">
        <v>122</v>
      </c>
      <c r="AT50" s="328">
        <v>1.9057140179324565</v>
      </c>
      <c r="AU50" s="85">
        <v>468</v>
      </c>
      <c r="AV50" s="328">
        <v>7.3104439376425372</v>
      </c>
      <c r="AW50" s="83" t="s">
        <v>75</v>
      </c>
    </row>
    <row r="51" spans="1:49" s="82" customFormat="1" ht="36.75" customHeight="1">
      <c r="A51" s="83" t="s">
        <v>76</v>
      </c>
      <c r="B51" s="488">
        <v>89709</v>
      </c>
      <c r="C51" s="85">
        <v>498</v>
      </c>
      <c r="D51" s="328">
        <v>55.512824800187275</v>
      </c>
      <c r="E51" s="231">
        <v>218</v>
      </c>
      <c r="F51" s="328">
        <v>24.300794792049849</v>
      </c>
      <c r="G51" s="231">
        <v>235</v>
      </c>
      <c r="H51" s="328">
        <v>26.195810899686762</v>
      </c>
      <c r="I51" s="231">
        <v>45</v>
      </c>
      <c r="J51" s="324">
        <v>5.0162191084506569</v>
      </c>
      <c r="K51" s="493">
        <v>80</v>
      </c>
      <c r="L51" s="328">
        <v>8.9954685327266386</v>
      </c>
      <c r="M51" s="354">
        <v>43</v>
      </c>
      <c r="N51" s="328">
        <v>4.8350643363405679</v>
      </c>
      <c r="O51" s="354">
        <v>1</v>
      </c>
      <c r="P51" s="328">
        <v>0.11244335665908298</v>
      </c>
      <c r="Q51" s="354">
        <v>36</v>
      </c>
      <c r="R51" s="328">
        <v>4.0479608397269873</v>
      </c>
      <c r="S51" s="231">
        <v>84</v>
      </c>
      <c r="T51" s="328">
        <v>9.4452419593629706</v>
      </c>
      <c r="U51" s="87">
        <v>10</v>
      </c>
      <c r="V51" s="328">
        <v>1.1244335665908298</v>
      </c>
      <c r="W51" s="354">
        <v>0</v>
      </c>
      <c r="X51" s="328">
        <v>0</v>
      </c>
      <c r="Y51" s="354">
        <v>74</v>
      </c>
      <c r="Z51" s="328">
        <v>8.3208083927721397</v>
      </c>
      <c r="AA51" s="87">
        <v>0</v>
      </c>
      <c r="AB51" s="328">
        <v>0</v>
      </c>
      <c r="AC51" s="231">
        <v>0</v>
      </c>
      <c r="AD51" s="328">
        <v>0</v>
      </c>
      <c r="AE51" s="231">
        <v>0</v>
      </c>
      <c r="AF51" s="328">
        <v>0</v>
      </c>
      <c r="AG51" s="231">
        <v>0</v>
      </c>
      <c r="AH51" s="328">
        <v>0</v>
      </c>
      <c r="AI51" s="84">
        <v>164</v>
      </c>
      <c r="AJ51" s="321">
        <v>18.440710492089611</v>
      </c>
      <c r="AK51" s="493">
        <v>2</v>
      </c>
      <c r="AL51" s="328">
        <v>0.22488671331816595</v>
      </c>
      <c r="AM51" s="86">
        <v>0</v>
      </c>
      <c r="AN51" s="328">
        <v>0</v>
      </c>
      <c r="AO51" s="85">
        <v>2</v>
      </c>
      <c r="AP51" s="328">
        <v>0.22488671331816595</v>
      </c>
      <c r="AQ51" s="84">
        <v>119</v>
      </c>
      <c r="AR51" s="324">
        <v>13.265112753458403</v>
      </c>
      <c r="AS51" s="86">
        <v>8</v>
      </c>
      <c r="AT51" s="328">
        <v>0.89177228594678348</v>
      </c>
      <c r="AU51" s="85">
        <v>13</v>
      </c>
      <c r="AV51" s="328">
        <v>1.4491299646635232</v>
      </c>
      <c r="AW51" s="83" t="s">
        <v>76</v>
      </c>
    </row>
    <row r="52" spans="1:49" s="82" customFormat="1" ht="36.75" customHeight="1">
      <c r="A52" s="83" t="s">
        <v>77</v>
      </c>
      <c r="B52" s="488">
        <v>133168</v>
      </c>
      <c r="C52" s="85">
        <v>775</v>
      </c>
      <c r="D52" s="328">
        <v>58.197164483960115</v>
      </c>
      <c r="E52" s="231">
        <v>448</v>
      </c>
      <c r="F52" s="328">
        <v>33.641715727502103</v>
      </c>
      <c r="G52" s="231">
        <v>244</v>
      </c>
      <c r="H52" s="328">
        <v>18.322720173014538</v>
      </c>
      <c r="I52" s="231">
        <v>83</v>
      </c>
      <c r="J52" s="324">
        <v>6.2327285834434702</v>
      </c>
      <c r="K52" s="493">
        <v>243</v>
      </c>
      <c r="L52" s="328">
        <v>18.274753015083562</v>
      </c>
      <c r="M52" s="354">
        <v>96</v>
      </c>
      <c r="N52" s="328">
        <v>7.2196555121317783</v>
      </c>
      <c r="O52" s="354">
        <v>5</v>
      </c>
      <c r="P52" s="328">
        <v>0.37602372459019678</v>
      </c>
      <c r="Q52" s="354">
        <v>142</v>
      </c>
      <c r="R52" s="328">
        <v>10.679073778361589</v>
      </c>
      <c r="S52" s="231">
        <v>94</v>
      </c>
      <c r="T52" s="328">
        <v>7.0692460222957001</v>
      </c>
      <c r="U52" s="87">
        <v>30</v>
      </c>
      <c r="V52" s="328">
        <v>2.2561423475411808</v>
      </c>
      <c r="W52" s="354">
        <v>1</v>
      </c>
      <c r="X52" s="328">
        <v>7.5204744918039357E-2</v>
      </c>
      <c r="Y52" s="354">
        <v>63</v>
      </c>
      <c r="Z52" s="328">
        <v>4.7378989298364793</v>
      </c>
      <c r="AA52" s="87">
        <v>1</v>
      </c>
      <c r="AB52" s="328">
        <v>7.5204744918039357E-2</v>
      </c>
      <c r="AC52" s="231">
        <v>0</v>
      </c>
      <c r="AD52" s="328">
        <v>0</v>
      </c>
      <c r="AE52" s="231">
        <v>0</v>
      </c>
      <c r="AF52" s="328">
        <v>0</v>
      </c>
      <c r="AG52" s="231">
        <v>1</v>
      </c>
      <c r="AH52" s="328">
        <v>7.5204744918039357E-2</v>
      </c>
      <c r="AI52" s="84">
        <v>338</v>
      </c>
      <c r="AJ52" s="321">
        <v>25.419203782297302</v>
      </c>
      <c r="AK52" s="493">
        <v>1</v>
      </c>
      <c r="AL52" s="328">
        <v>7.5204744918039357E-2</v>
      </c>
      <c r="AM52" s="86">
        <v>2</v>
      </c>
      <c r="AN52" s="328">
        <v>0.15040948983607871</v>
      </c>
      <c r="AO52" s="85">
        <v>3</v>
      </c>
      <c r="AP52" s="328">
        <v>0.22561423475411807</v>
      </c>
      <c r="AQ52" s="84">
        <v>169</v>
      </c>
      <c r="AR52" s="324">
        <v>12.690736513276462</v>
      </c>
      <c r="AS52" s="86">
        <v>12</v>
      </c>
      <c r="AT52" s="328">
        <v>0.90111738555809207</v>
      </c>
      <c r="AU52" s="85">
        <v>130</v>
      </c>
      <c r="AV52" s="328">
        <v>9.7621050102126645</v>
      </c>
      <c r="AW52" s="83" t="s">
        <v>77</v>
      </c>
    </row>
    <row r="53" spans="1:49" s="82" customFormat="1" ht="36.75" customHeight="1">
      <c r="A53" s="83" t="s">
        <v>78</v>
      </c>
      <c r="B53" s="488">
        <v>173501</v>
      </c>
      <c r="C53" s="85">
        <v>596</v>
      </c>
      <c r="D53" s="328">
        <v>34.351387023705918</v>
      </c>
      <c r="E53" s="231">
        <v>460</v>
      </c>
      <c r="F53" s="328">
        <v>26.512815488095171</v>
      </c>
      <c r="G53" s="231">
        <v>69</v>
      </c>
      <c r="H53" s="328">
        <v>3.9769223232142754</v>
      </c>
      <c r="I53" s="231">
        <v>67</v>
      </c>
      <c r="J53" s="324">
        <v>3.8616492123964705</v>
      </c>
      <c r="K53" s="493">
        <v>190</v>
      </c>
      <c r="L53" s="328">
        <v>11.194359613892789</v>
      </c>
      <c r="M53" s="354">
        <v>104</v>
      </c>
      <c r="N53" s="328">
        <v>6.1274389465518428</v>
      </c>
      <c r="O53" s="354">
        <v>0</v>
      </c>
      <c r="P53" s="328">
        <v>0</v>
      </c>
      <c r="Q53" s="354">
        <v>86</v>
      </c>
      <c r="R53" s="328">
        <v>5.0669206673409466</v>
      </c>
      <c r="S53" s="231">
        <v>80</v>
      </c>
      <c r="T53" s="328">
        <v>4.7134145742706481</v>
      </c>
      <c r="U53" s="87">
        <v>39</v>
      </c>
      <c r="V53" s="328">
        <v>2.2977896049569408</v>
      </c>
      <c r="W53" s="354">
        <v>1</v>
      </c>
      <c r="X53" s="328">
        <v>5.8917682178383099E-2</v>
      </c>
      <c r="Y53" s="354">
        <v>40</v>
      </c>
      <c r="Z53" s="328">
        <v>2.3567072871353241</v>
      </c>
      <c r="AA53" s="87">
        <v>1</v>
      </c>
      <c r="AB53" s="328">
        <v>5.8917682178383099E-2</v>
      </c>
      <c r="AC53" s="231">
        <v>1</v>
      </c>
      <c r="AD53" s="328">
        <v>5.8917682178383099E-2</v>
      </c>
      <c r="AE53" s="231">
        <v>0</v>
      </c>
      <c r="AF53" s="328">
        <v>0</v>
      </c>
      <c r="AG53" s="231">
        <v>0</v>
      </c>
      <c r="AH53" s="328">
        <v>0</v>
      </c>
      <c r="AI53" s="84">
        <v>271</v>
      </c>
      <c r="AJ53" s="321">
        <v>15.966691870341819</v>
      </c>
      <c r="AK53" s="493">
        <v>0</v>
      </c>
      <c r="AL53" s="328">
        <v>0</v>
      </c>
      <c r="AM53" s="86">
        <v>2</v>
      </c>
      <c r="AN53" s="328">
        <v>0.1178353643567662</v>
      </c>
      <c r="AO53" s="85">
        <v>2</v>
      </c>
      <c r="AP53" s="328">
        <v>0.1178353643567662</v>
      </c>
      <c r="AQ53" s="84">
        <v>278</v>
      </c>
      <c r="AR53" s="324">
        <v>16.022962403674907</v>
      </c>
      <c r="AS53" s="86">
        <v>22</v>
      </c>
      <c r="AT53" s="328">
        <v>1.268004218995856</v>
      </c>
      <c r="AU53" s="85">
        <v>144</v>
      </c>
      <c r="AV53" s="328">
        <v>8.2996639788819664</v>
      </c>
      <c r="AW53" s="83" t="s">
        <v>78</v>
      </c>
    </row>
    <row r="54" spans="1:49" s="82" customFormat="1" ht="36.75" customHeight="1">
      <c r="A54" s="83" t="s">
        <v>79</v>
      </c>
      <c r="B54" s="488">
        <v>101157</v>
      </c>
      <c r="C54" s="85">
        <v>896</v>
      </c>
      <c r="D54" s="328">
        <v>88.575185108296992</v>
      </c>
      <c r="E54" s="231">
        <v>276</v>
      </c>
      <c r="F54" s="328">
        <v>27.284320412823632</v>
      </c>
      <c r="G54" s="231">
        <v>591</v>
      </c>
      <c r="H54" s="328">
        <v>58.424033927459298</v>
      </c>
      <c r="I54" s="231">
        <v>29</v>
      </c>
      <c r="J54" s="324">
        <v>2.866830768014077</v>
      </c>
      <c r="K54" s="493">
        <v>113</v>
      </c>
      <c r="L54" s="328">
        <v>11.427531248735892</v>
      </c>
      <c r="M54" s="354">
        <v>82</v>
      </c>
      <c r="N54" s="328">
        <v>8.2925447999676383</v>
      </c>
      <c r="O54" s="354">
        <v>1</v>
      </c>
      <c r="P54" s="328">
        <v>0.10112859512155654</v>
      </c>
      <c r="Q54" s="354">
        <v>30</v>
      </c>
      <c r="R54" s="328">
        <v>3.0338578536466967</v>
      </c>
      <c r="S54" s="231">
        <v>32</v>
      </c>
      <c r="T54" s="328">
        <v>3.2361150438898094</v>
      </c>
      <c r="U54" s="87">
        <v>15</v>
      </c>
      <c r="V54" s="328">
        <v>1.5169289268233483</v>
      </c>
      <c r="W54" s="354">
        <v>0</v>
      </c>
      <c r="X54" s="328">
        <v>0</v>
      </c>
      <c r="Y54" s="354">
        <v>17</v>
      </c>
      <c r="Z54" s="328">
        <v>1.7191861170664615</v>
      </c>
      <c r="AA54" s="87">
        <v>0</v>
      </c>
      <c r="AB54" s="328">
        <v>0</v>
      </c>
      <c r="AC54" s="231">
        <v>0</v>
      </c>
      <c r="AD54" s="328">
        <v>0</v>
      </c>
      <c r="AE54" s="231">
        <v>0</v>
      </c>
      <c r="AF54" s="328">
        <v>0</v>
      </c>
      <c r="AG54" s="231">
        <v>0</v>
      </c>
      <c r="AH54" s="328">
        <v>0</v>
      </c>
      <c r="AI54" s="84">
        <v>145</v>
      </c>
      <c r="AJ54" s="321">
        <v>14.663646292625701</v>
      </c>
      <c r="AK54" s="493">
        <v>1</v>
      </c>
      <c r="AL54" s="328">
        <v>0.10112859512155654</v>
      </c>
      <c r="AM54" s="86">
        <v>0</v>
      </c>
      <c r="AN54" s="328">
        <v>0</v>
      </c>
      <c r="AO54" s="85">
        <v>1</v>
      </c>
      <c r="AP54" s="328">
        <v>0.10112859512155654</v>
      </c>
      <c r="AQ54" s="84">
        <v>147</v>
      </c>
      <c r="AR54" s="324">
        <v>14.531866306829977</v>
      </c>
      <c r="AS54" s="86">
        <v>16</v>
      </c>
      <c r="AT54" s="328">
        <v>1.5816997340767323</v>
      </c>
      <c r="AU54" s="85">
        <v>44</v>
      </c>
      <c r="AV54" s="328">
        <v>4.3496742687110137</v>
      </c>
      <c r="AW54" s="83" t="s">
        <v>79</v>
      </c>
    </row>
    <row r="55" spans="1:49" s="82" customFormat="1" ht="36.75" customHeight="1">
      <c r="A55" s="83" t="s">
        <v>80</v>
      </c>
      <c r="B55" s="488">
        <v>102847</v>
      </c>
      <c r="C55" s="85">
        <v>593</v>
      </c>
      <c r="D55" s="328">
        <v>57.658463542932708</v>
      </c>
      <c r="E55" s="231">
        <v>456</v>
      </c>
      <c r="F55" s="328">
        <v>44.337705523739146</v>
      </c>
      <c r="G55" s="231">
        <v>89</v>
      </c>
      <c r="H55" s="328">
        <v>8.6536311219578597</v>
      </c>
      <c r="I55" s="231">
        <v>48</v>
      </c>
      <c r="J55" s="324">
        <v>4.6671268972356996</v>
      </c>
      <c r="K55" s="493">
        <v>200</v>
      </c>
      <c r="L55" s="328">
        <v>19.63395758410697</v>
      </c>
      <c r="M55" s="354">
        <v>133</v>
      </c>
      <c r="N55" s="328">
        <v>13.056581793431132</v>
      </c>
      <c r="O55" s="354">
        <v>4</v>
      </c>
      <c r="P55" s="328">
        <v>0.39267915168213929</v>
      </c>
      <c r="Q55" s="354">
        <v>63</v>
      </c>
      <c r="R55" s="328">
        <v>6.184696638993695</v>
      </c>
      <c r="S55" s="231">
        <v>101</v>
      </c>
      <c r="T55" s="328">
        <v>9.9151485799740176</v>
      </c>
      <c r="U55" s="87">
        <v>53</v>
      </c>
      <c r="V55" s="328">
        <v>5.202998759788346</v>
      </c>
      <c r="W55" s="354">
        <v>2</v>
      </c>
      <c r="X55" s="328">
        <v>0.19633957584106965</v>
      </c>
      <c r="Y55" s="354">
        <v>46</v>
      </c>
      <c r="Z55" s="328">
        <v>4.5158102443446024</v>
      </c>
      <c r="AA55" s="87">
        <v>0</v>
      </c>
      <c r="AB55" s="328">
        <v>0</v>
      </c>
      <c r="AC55" s="231">
        <v>0</v>
      </c>
      <c r="AD55" s="328">
        <v>0</v>
      </c>
      <c r="AE55" s="231">
        <v>0</v>
      </c>
      <c r="AF55" s="328">
        <v>0</v>
      </c>
      <c r="AG55" s="231">
        <v>0</v>
      </c>
      <c r="AH55" s="328">
        <v>0</v>
      </c>
      <c r="AI55" s="84">
        <v>301</v>
      </c>
      <c r="AJ55" s="321">
        <v>29.549106164080985</v>
      </c>
      <c r="AK55" s="493">
        <v>1</v>
      </c>
      <c r="AL55" s="328">
        <v>9.8169787920534823E-2</v>
      </c>
      <c r="AM55" s="86">
        <v>0</v>
      </c>
      <c r="AN55" s="328">
        <v>0</v>
      </c>
      <c r="AO55" s="85">
        <v>1</v>
      </c>
      <c r="AP55" s="328">
        <v>9.8169787920534823E-2</v>
      </c>
      <c r="AQ55" s="84">
        <v>227</v>
      </c>
      <c r="AR55" s="324">
        <v>22.071620951510496</v>
      </c>
      <c r="AS55" s="86">
        <v>17</v>
      </c>
      <c r="AT55" s="328">
        <v>1.6529407761043104</v>
      </c>
      <c r="AU55" s="85">
        <v>101</v>
      </c>
      <c r="AV55" s="328">
        <v>9.8204128462667839</v>
      </c>
      <c r="AW55" s="83" t="s">
        <v>80</v>
      </c>
    </row>
    <row r="56" spans="1:49" s="82" customFormat="1" ht="36.75" customHeight="1">
      <c r="A56" s="83" t="s">
        <v>81</v>
      </c>
      <c r="B56" s="488">
        <v>139814</v>
      </c>
      <c r="C56" s="85">
        <v>861</v>
      </c>
      <c r="D56" s="328">
        <v>61.581815841045959</v>
      </c>
      <c r="E56" s="231">
        <v>661</v>
      </c>
      <c r="F56" s="328">
        <v>47.277096714206017</v>
      </c>
      <c r="G56" s="231">
        <v>103</v>
      </c>
      <c r="H56" s="328">
        <v>7.3669303503225709</v>
      </c>
      <c r="I56" s="231">
        <v>97</v>
      </c>
      <c r="J56" s="324">
        <v>6.9377887765173734</v>
      </c>
      <c r="K56" s="493">
        <v>95</v>
      </c>
      <c r="L56" s="328">
        <v>6.764374295377678</v>
      </c>
      <c r="M56" s="354">
        <v>69</v>
      </c>
      <c r="N56" s="328">
        <v>4.913071856642734</v>
      </c>
      <c r="O56" s="354">
        <v>0</v>
      </c>
      <c r="P56" s="328">
        <v>0</v>
      </c>
      <c r="Q56" s="354">
        <v>26</v>
      </c>
      <c r="R56" s="328">
        <v>1.8513024387349435</v>
      </c>
      <c r="S56" s="231">
        <v>34</v>
      </c>
      <c r="T56" s="328">
        <v>2.420933958345695</v>
      </c>
      <c r="U56" s="87">
        <v>11</v>
      </c>
      <c r="V56" s="328">
        <v>0.78324333946478375</v>
      </c>
      <c r="W56" s="354">
        <v>2</v>
      </c>
      <c r="X56" s="328">
        <v>0.14240787990268797</v>
      </c>
      <c r="Y56" s="354">
        <v>21</v>
      </c>
      <c r="Z56" s="328">
        <v>1.4952827389782235</v>
      </c>
      <c r="AA56" s="87">
        <v>0</v>
      </c>
      <c r="AB56" s="328">
        <v>0</v>
      </c>
      <c r="AC56" s="231">
        <v>0</v>
      </c>
      <c r="AD56" s="328">
        <v>0</v>
      </c>
      <c r="AE56" s="231">
        <v>0</v>
      </c>
      <c r="AF56" s="328">
        <v>0</v>
      </c>
      <c r="AG56" s="231">
        <v>0</v>
      </c>
      <c r="AH56" s="328">
        <v>0</v>
      </c>
      <c r="AI56" s="84">
        <v>129</v>
      </c>
      <c r="AJ56" s="321">
        <v>9.1853082537233721</v>
      </c>
      <c r="AK56" s="493">
        <v>2</v>
      </c>
      <c r="AL56" s="328">
        <v>0.14240787990268797</v>
      </c>
      <c r="AM56" s="86">
        <v>2</v>
      </c>
      <c r="AN56" s="328">
        <v>0.14240787990268797</v>
      </c>
      <c r="AO56" s="85">
        <v>4</v>
      </c>
      <c r="AP56" s="328">
        <v>0.28481575980537593</v>
      </c>
      <c r="AQ56" s="84">
        <v>313</v>
      </c>
      <c r="AR56" s="324">
        <v>22.386885433504514</v>
      </c>
      <c r="AS56" s="86">
        <v>11</v>
      </c>
      <c r="AT56" s="328">
        <v>0.78675955197619696</v>
      </c>
      <c r="AU56" s="85">
        <v>272</v>
      </c>
      <c r="AV56" s="328">
        <v>19.454418012502323</v>
      </c>
      <c r="AW56" s="83" t="s">
        <v>81</v>
      </c>
    </row>
    <row r="57" spans="1:49" s="82" customFormat="1" ht="36.75" customHeight="1" thickBot="1">
      <c r="A57" s="88" t="s">
        <v>82</v>
      </c>
      <c r="B57" s="489">
        <v>123250</v>
      </c>
      <c r="C57" s="90">
        <v>885</v>
      </c>
      <c r="D57" s="329">
        <v>71.805273833671407</v>
      </c>
      <c r="E57" s="232">
        <v>694</v>
      </c>
      <c r="F57" s="329">
        <v>56.308316430020284</v>
      </c>
      <c r="G57" s="232">
        <v>90</v>
      </c>
      <c r="H57" s="329">
        <v>7.3022312373225153</v>
      </c>
      <c r="I57" s="232">
        <v>101</v>
      </c>
      <c r="J57" s="325">
        <v>8.1947261663286</v>
      </c>
      <c r="K57" s="494">
        <v>97</v>
      </c>
      <c r="L57" s="329">
        <v>7.8295893905027887</v>
      </c>
      <c r="M57" s="355">
        <v>57</v>
      </c>
      <c r="N57" s="329">
        <v>4.6008927346253499</v>
      </c>
      <c r="O57" s="355">
        <v>0</v>
      </c>
      <c r="P57" s="329">
        <v>0</v>
      </c>
      <c r="Q57" s="355">
        <v>40</v>
      </c>
      <c r="R57" s="329">
        <v>3.2286966558774388</v>
      </c>
      <c r="S57" s="232">
        <v>192</v>
      </c>
      <c r="T57" s="329">
        <v>15.497743948211706</v>
      </c>
      <c r="U57" s="92">
        <v>51</v>
      </c>
      <c r="V57" s="329">
        <v>4.116588236243734</v>
      </c>
      <c r="W57" s="355">
        <v>2</v>
      </c>
      <c r="X57" s="329">
        <v>0.16143483279387194</v>
      </c>
      <c r="Y57" s="355">
        <v>139</v>
      </c>
      <c r="Z57" s="329">
        <v>11.219720879174098</v>
      </c>
      <c r="AA57" s="92">
        <v>12</v>
      </c>
      <c r="AB57" s="329">
        <v>0.96860899676323164</v>
      </c>
      <c r="AC57" s="232">
        <v>11</v>
      </c>
      <c r="AD57" s="329">
        <v>0.88789158036629567</v>
      </c>
      <c r="AE57" s="232">
        <v>0</v>
      </c>
      <c r="AF57" s="329">
        <v>0</v>
      </c>
      <c r="AG57" s="232">
        <v>1</v>
      </c>
      <c r="AH57" s="329">
        <v>8.071741639693597E-2</v>
      </c>
      <c r="AI57" s="89">
        <v>301</v>
      </c>
      <c r="AJ57" s="322">
        <v>24.295942335477726</v>
      </c>
      <c r="AK57" s="494">
        <v>1</v>
      </c>
      <c r="AL57" s="329">
        <v>8.071741639693597E-2</v>
      </c>
      <c r="AM57" s="91">
        <v>4</v>
      </c>
      <c r="AN57" s="329">
        <v>0.32286966558774388</v>
      </c>
      <c r="AO57" s="90">
        <v>5</v>
      </c>
      <c r="AP57" s="329">
        <v>0.40358708198467985</v>
      </c>
      <c r="AQ57" s="89">
        <v>399</v>
      </c>
      <c r="AR57" s="325">
        <v>32.373225152129812</v>
      </c>
      <c r="AS57" s="91">
        <v>31</v>
      </c>
      <c r="AT57" s="329">
        <v>2.5152129817444222</v>
      </c>
      <c r="AU57" s="90">
        <v>87</v>
      </c>
      <c r="AV57" s="329">
        <v>7.0588235294117654</v>
      </c>
      <c r="AW57" s="88" t="s">
        <v>102</v>
      </c>
    </row>
    <row r="58" spans="1:49" ht="36.75" customHeight="1">
      <c r="A58" s="243" t="s">
        <v>161</v>
      </c>
      <c r="B58" s="93"/>
      <c r="C58" s="93"/>
      <c r="D58" s="93"/>
      <c r="E58" s="93"/>
      <c r="F58" s="93"/>
      <c r="G58" s="93"/>
      <c r="H58" s="93"/>
      <c r="I58" s="93"/>
      <c r="J58" s="93"/>
      <c r="K58" s="93"/>
      <c r="L58" s="93"/>
      <c r="M58" s="93"/>
      <c r="N58" s="93"/>
      <c r="O58" s="93"/>
      <c r="P58" s="93"/>
      <c r="Q58" s="93"/>
      <c r="R58" s="93"/>
      <c r="S58" s="93"/>
      <c r="T58" s="93"/>
    </row>
  </sheetData>
  <mergeCells count="22">
    <mergeCell ref="AW4:AW8"/>
    <mergeCell ref="AK7:AL8"/>
    <mergeCell ref="AM7:AN8"/>
    <mergeCell ref="AO7:AP8"/>
    <mergeCell ref="AI7:AJ8"/>
    <mergeCell ref="AC8:AD8"/>
    <mergeCell ref="AE8:AF8"/>
    <mergeCell ref="AG8:AH8"/>
    <mergeCell ref="U8:V8"/>
    <mergeCell ref="W8:X8"/>
    <mergeCell ref="A4:A8"/>
    <mergeCell ref="B5:B8"/>
    <mergeCell ref="K7:L8"/>
    <mergeCell ref="AA7:AB8"/>
    <mergeCell ref="S7:T8"/>
    <mergeCell ref="O8:P8"/>
    <mergeCell ref="E7:F8"/>
    <mergeCell ref="G7:H8"/>
    <mergeCell ref="I7:J8"/>
    <mergeCell ref="C5:D8"/>
    <mergeCell ref="M8:N8"/>
    <mergeCell ref="Q8:R8"/>
  </mergeCells>
  <phoneticPr fontId="2"/>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Z59"/>
  <sheetViews>
    <sheetView showGridLines="0" zoomScale="40" zoomScaleNormal="40" zoomScaleSheetLayoutView="70" workbookViewId="0"/>
  </sheetViews>
  <sheetFormatPr defaultRowHeight="13.5"/>
  <cols>
    <col min="1" max="1" width="20.625" style="94" customWidth="1"/>
    <col min="2" max="25" width="17.5" style="42" customWidth="1"/>
    <col min="26" max="26" width="20.625" style="42" customWidth="1"/>
    <col min="27" max="16384" width="9" style="42"/>
  </cols>
  <sheetData>
    <row r="1" spans="1:26" s="216" customFormat="1" ht="32.25">
      <c r="A1" s="189" t="s">
        <v>35</v>
      </c>
      <c r="B1" s="214"/>
      <c r="C1" s="214"/>
      <c r="D1" s="214"/>
      <c r="E1" s="214"/>
      <c r="F1" s="214"/>
      <c r="G1" s="214"/>
      <c r="H1" s="214"/>
      <c r="I1" s="214"/>
      <c r="J1" s="214"/>
      <c r="K1" s="214"/>
      <c r="L1" s="214"/>
      <c r="M1" s="214"/>
      <c r="N1" s="214"/>
      <c r="O1" s="214"/>
      <c r="P1" s="214"/>
      <c r="Q1" s="214"/>
      <c r="R1" s="214"/>
      <c r="S1" s="214"/>
      <c r="T1" s="214"/>
      <c r="U1" s="214"/>
      <c r="V1" s="214"/>
      <c r="W1" s="214"/>
      <c r="X1" s="214"/>
      <c r="Y1" s="214"/>
      <c r="Z1" s="215"/>
    </row>
    <row r="2" spans="1:26" s="190" customFormat="1" ht="25.5" customHeight="1">
      <c r="Z2" s="43" t="s">
        <v>105</v>
      </c>
    </row>
    <row r="3" spans="1:26" s="193" customFormat="1" ht="25.5" customHeight="1" thickBot="1">
      <c r="A3" s="191" t="s">
        <v>202</v>
      </c>
      <c r="B3" s="191"/>
      <c r="C3" s="191"/>
      <c r="D3" s="191"/>
      <c r="E3" s="191"/>
      <c r="F3" s="191"/>
      <c r="G3" s="44"/>
      <c r="H3" s="44"/>
      <c r="I3" s="44"/>
      <c r="J3" s="44"/>
      <c r="K3" s="195"/>
      <c r="L3" s="195"/>
      <c r="M3" s="195"/>
      <c r="N3" s="195"/>
      <c r="O3" s="195"/>
      <c r="P3" s="195"/>
      <c r="Q3" s="195"/>
      <c r="R3" s="195"/>
      <c r="S3" s="195"/>
      <c r="T3" s="195"/>
      <c r="U3" s="195"/>
      <c r="V3" s="195"/>
      <c r="W3" s="195"/>
      <c r="X3" s="195"/>
      <c r="Y3" s="195"/>
      <c r="Z3" s="44" t="s">
        <v>208</v>
      </c>
    </row>
    <row r="4" spans="1:26" s="53" customFormat="1" ht="33.75" customHeight="1" thickBot="1">
      <c r="A4" s="700" t="s">
        <v>207</v>
      </c>
      <c r="B4" s="217" t="s">
        <v>83</v>
      </c>
      <c r="C4" s="218"/>
      <c r="D4" s="233"/>
      <c r="E4" s="233"/>
      <c r="F4" s="246"/>
      <c r="G4" s="47" t="s">
        <v>84</v>
      </c>
      <c r="H4" s="47"/>
      <c r="I4" s="47"/>
      <c r="J4" s="47"/>
      <c r="K4" s="49"/>
      <c r="L4" s="47"/>
      <c r="M4" s="47"/>
      <c r="N4" s="51"/>
      <c r="O4" s="51"/>
      <c r="P4" s="51"/>
      <c r="Q4" s="51"/>
      <c r="R4" s="51"/>
      <c r="S4" s="51"/>
      <c r="T4" s="51"/>
      <c r="U4" s="47"/>
      <c r="V4" s="51"/>
      <c r="W4" s="49"/>
      <c r="X4" s="49"/>
      <c r="Y4" s="49"/>
      <c r="Z4" s="700" t="s">
        <v>207</v>
      </c>
    </row>
    <row r="5" spans="1:26" s="53" customFormat="1" ht="33.75" customHeight="1" thickBot="1">
      <c r="A5" s="701"/>
      <c r="B5" s="743" t="s">
        <v>85</v>
      </c>
      <c r="C5" s="750" t="s">
        <v>86</v>
      </c>
      <c r="D5" s="253"/>
      <c r="E5" s="253"/>
      <c r="F5" s="254"/>
      <c r="G5" s="234" t="s">
        <v>87</v>
      </c>
      <c r="H5" s="49"/>
      <c r="I5" s="49"/>
      <c r="J5" s="49"/>
      <c r="K5" s="49"/>
      <c r="L5" s="47"/>
      <c r="M5" s="47"/>
      <c r="N5" s="51"/>
      <c r="O5" s="51"/>
      <c r="P5" s="51"/>
      <c r="Q5" s="51"/>
      <c r="R5" s="51"/>
      <c r="S5" s="51"/>
      <c r="T5" s="47"/>
      <c r="U5" s="47"/>
      <c r="V5" s="51"/>
      <c r="W5" s="49" t="s">
        <v>88</v>
      </c>
      <c r="X5" s="49"/>
      <c r="Y5" s="49"/>
      <c r="Z5" s="701"/>
    </row>
    <row r="6" spans="1:26" s="53" customFormat="1" ht="33.75" customHeight="1" thickBot="1">
      <c r="A6" s="701"/>
      <c r="B6" s="744"/>
      <c r="C6" s="751"/>
      <c r="D6" s="255"/>
      <c r="E6" s="255"/>
      <c r="F6" s="256"/>
      <c r="G6" s="234" t="s">
        <v>89</v>
      </c>
      <c r="H6" s="49"/>
      <c r="I6" s="49"/>
      <c r="J6" s="49"/>
      <c r="K6" s="49"/>
      <c r="L6" s="47"/>
      <c r="M6" s="47"/>
      <c r="N6" s="51"/>
      <c r="O6" s="51"/>
      <c r="P6" s="51"/>
      <c r="Q6" s="51"/>
      <c r="R6" s="51"/>
      <c r="S6" s="51"/>
      <c r="T6" s="49" t="s">
        <v>90</v>
      </c>
      <c r="U6" s="47"/>
      <c r="V6" s="51"/>
      <c r="W6" s="56"/>
      <c r="X6" s="56"/>
      <c r="Y6" s="700" t="s">
        <v>96</v>
      </c>
      <c r="Z6" s="701"/>
    </row>
    <row r="7" spans="1:26" s="53" customFormat="1" ht="33.75" customHeight="1">
      <c r="A7" s="701"/>
      <c r="B7" s="744"/>
      <c r="C7" s="751"/>
      <c r="D7" s="746" t="s">
        <v>97</v>
      </c>
      <c r="E7" s="746" t="s">
        <v>124</v>
      </c>
      <c r="F7" s="748" t="s">
        <v>98</v>
      </c>
      <c r="G7" s="736" t="s">
        <v>91</v>
      </c>
      <c r="H7" s="468"/>
      <c r="I7" s="468"/>
      <c r="J7" s="468"/>
      <c r="K7" s="731" t="s">
        <v>86</v>
      </c>
      <c r="L7" s="251"/>
      <c r="M7" s="58"/>
      <c r="N7" s="58"/>
      <c r="O7" s="731" t="s">
        <v>92</v>
      </c>
      <c r="P7" s="359"/>
      <c r="Q7" s="468"/>
      <c r="R7" s="468"/>
      <c r="S7" s="700" t="s">
        <v>93</v>
      </c>
      <c r="T7" s="706" t="s">
        <v>91</v>
      </c>
      <c r="U7" s="740" t="s">
        <v>86</v>
      </c>
      <c r="V7" s="707" t="s">
        <v>93</v>
      </c>
      <c r="W7" s="60" t="s">
        <v>94</v>
      </c>
      <c r="X7" s="60" t="s">
        <v>95</v>
      </c>
      <c r="Y7" s="701"/>
      <c r="Z7" s="701"/>
    </row>
    <row r="8" spans="1:26" s="53" customFormat="1" ht="33.75" customHeight="1" thickBot="1">
      <c r="A8" s="702"/>
      <c r="B8" s="745"/>
      <c r="C8" s="752"/>
      <c r="D8" s="747"/>
      <c r="E8" s="747"/>
      <c r="F8" s="749"/>
      <c r="G8" s="742"/>
      <c r="H8" s="472" t="s">
        <v>138</v>
      </c>
      <c r="I8" s="472" t="s">
        <v>124</v>
      </c>
      <c r="J8" s="472" t="s">
        <v>98</v>
      </c>
      <c r="K8" s="732"/>
      <c r="L8" s="472" t="s">
        <v>138</v>
      </c>
      <c r="M8" s="472" t="s">
        <v>124</v>
      </c>
      <c r="N8" s="472" t="s">
        <v>98</v>
      </c>
      <c r="O8" s="732"/>
      <c r="P8" s="472" t="s">
        <v>138</v>
      </c>
      <c r="Q8" s="472" t="s">
        <v>124</v>
      </c>
      <c r="R8" s="473" t="s">
        <v>98</v>
      </c>
      <c r="S8" s="702"/>
      <c r="T8" s="708"/>
      <c r="U8" s="741"/>
      <c r="V8" s="733"/>
      <c r="W8" s="469"/>
      <c r="X8" s="469"/>
      <c r="Y8" s="702"/>
      <c r="Z8" s="702"/>
    </row>
    <row r="9" spans="1:26" s="53" customFormat="1" ht="12" customHeight="1">
      <c r="A9" s="465"/>
      <c r="B9" s="64" t="s">
        <v>193</v>
      </c>
      <c r="C9" s="64" t="s">
        <v>107</v>
      </c>
      <c r="D9" s="67" t="s">
        <v>126</v>
      </c>
      <c r="E9" s="67" t="s">
        <v>126</v>
      </c>
      <c r="F9" s="69" t="s">
        <v>126</v>
      </c>
      <c r="G9" s="115" t="s">
        <v>107</v>
      </c>
      <c r="H9" s="68" t="s">
        <v>126</v>
      </c>
      <c r="I9" s="68" t="s">
        <v>126</v>
      </c>
      <c r="J9" s="68" t="s">
        <v>126</v>
      </c>
      <c r="K9" s="68" t="s">
        <v>193</v>
      </c>
      <c r="L9" s="67" t="s">
        <v>193</v>
      </c>
      <c r="M9" s="68" t="s">
        <v>126</v>
      </c>
      <c r="N9" s="68" t="s">
        <v>107</v>
      </c>
      <c r="O9" s="69" t="s">
        <v>107</v>
      </c>
      <c r="P9" s="67" t="s">
        <v>126</v>
      </c>
      <c r="Q9" s="67" t="s">
        <v>126</v>
      </c>
      <c r="R9" s="65" t="s">
        <v>126</v>
      </c>
      <c r="S9" s="64" t="s">
        <v>107</v>
      </c>
      <c r="T9" s="115" t="s">
        <v>107</v>
      </c>
      <c r="U9" s="69" t="s">
        <v>107</v>
      </c>
      <c r="V9" s="64" t="s">
        <v>193</v>
      </c>
      <c r="W9" s="64" t="s">
        <v>107</v>
      </c>
      <c r="X9" s="64" t="s">
        <v>193</v>
      </c>
      <c r="Y9" s="64" t="s">
        <v>107</v>
      </c>
      <c r="Z9" s="465"/>
    </row>
    <row r="10" spans="1:26" s="55" customFormat="1" ht="33.75" customHeight="1" thickBot="1">
      <c r="A10" s="54" t="s">
        <v>99</v>
      </c>
      <c r="B10" s="330">
        <v>4.9271071782571312</v>
      </c>
      <c r="C10" s="333">
        <v>-19.30912693285093</v>
      </c>
      <c r="D10" s="332">
        <v>-52.79016092826204</v>
      </c>
      <c r="E10" s="332" t="s">
        <v>211</v>
      </c>
      <c r="F10" s="356">
        <v>6.5322736964527905</v>
      </c>
      <c r="G10" s="333">
        <v>-3.3865614066564973</v>
      </c>
      <c r="H10" s="332">
        <v>-10.075486690504562</v>
      </c>
      <c r="I10" s="332">
        <v>-37.967914438502667</v>
      </c>
      <c r="J10" s="332">
        <v>7.0166041778253856</v>
      </c>
      <c r="K10" s="332">
        <v>-6.7220347780949936</v>
      </c>
      <c r="L10" s="332">
        <v>-11.863543788187371</v>
      </c>
      <c r="M10" s="332">
        <v>-28.31541218637993</v>
      </c>
      <c r="N10" s="332">
        <v>-3.1556039173014199</v>
      </c>
      <c r="O10" s="332">
        <v>-53.960396039603957</v>
      </c>
      <c r="P10" s="332">
        <v>-17.10526315789474</v>
      </c>
      <c r="Q10" s="332" t="s">
        <v>22</v>
      </c>
      <c r="R10" s="356">
        <v>-76</v>
      </c>
      <c r="S10" s="333">
        <v>-4.8186756717075241</v>
      </c>
      <c r="T10" s="333">
        <v>0</v>
      </c>
      <c r="U10" s="356">
        <v>-26.056338028169009</v>
      </c>
      <c r="V10" s="333">
        <v>-15.611814345991561</v>
      </c>
      <c r="W10" s="333">
        <v>-20.747740345110927</v>
      </c>
      <c r="X10" s="333">
        <v>-28.127939793038564</v>
      </c>
      <c r="Y10" s="333">
        <v>47.278361627593654</v>
      </c>
      <c r="Z10" s="467" t="s">
        <v>99</v>
      </c>
    </row>
    <row r="11" spans="1:26" s="219" customFormat="1" ht="33.75" customHeight="1">
      <c r="A11" s="77" t="s">
        <v>100</v>
      </c>
      <c r="B11" s="499">
        <v>5.6218529439943836</v>
      </c>
      <c r="C11" s="496">
        <v>-31.566970091027315</v>
      </c>
      <c r="D11" s="497">
        <v>-55.650017711654272</v>
      </c>
      <c r="E11" s="497" t="s">
        <v>211</v>
      </c>
      <c r="F11" s="498">
        <v>-11.538461538461547</v>
      </c>
      <c r="G11" s="496">
        <v>35.932721712538239</v>
      </c>
      <c r="H11" s="497">
        <v>14.573991031390136</v>
      </c>
      <c r="I11" s="497">
        <v>-23.076923076923066</v>
      </c>
      <c r="J11" s="497">
        <v>88.717948717948701</v>
      </c>
      <c r="K11" s="497">
        <v>46.10526315789474</v>
      </c>
      <c r="L11" s="497">
        <v>29.230769230769226</v>
      </c>
      <c r="M11" s="497">
        <v>-8.3333333333333428</v>
      </c>
      <c r="N11" s="497">
        <v>60.820895522388042</v>
      </c>
      <c r="O11" s="497">
        <v>0</v>
      </c>
      <c r="P11" s="497">
        <v>0</v>
      </c>
      <c r="Q11" s="497" t="s">
        <v>22</v>
      </c>
      <c r="R11" s="498" t="s">
        <v>22</v>
      </c>
      <c r="S11" s="496">
        <v>40.141467727674609</v>
      </c>
      <c r="T11" s="496" t="s">
        <v>22</v>
      </c>
      <c r="U11" s="498">
        <v>-93.75</v>
      </c>
      <c r="V11" s="496">
        <v>-94.594594594594597</v>
      </c>
      <c r="W11" s="496">
        <v>-22.438162544169614</v>
      </c>
      <c r="X11" s="496">
        <v>-34.328358208955223</v>
      </c>
      <c r="Y11" s="499">
        <v>60.681114551083567</v>
      </c>
      <c r="Z11" s="77" t="s">
        <v>100</v>
      </c>
    </row>
    <row r="12" spans="1:26" s="219" customFormat="1" ht="33.75" customHeight="1">
      <c r="A12" s="83" t="s">
        <v>37</v>
      </c>
      <c r="B12" s="334">
        <v>4.6396256163572076</v>
      </c>
      <c r="C12" s="336">
        <v>-45.825242718446603</v>
      </c>
      <c r="D12" s="331">
        <v>-61.388286334056396</v>
      </c>
      <c r="E12" s="331" t="s">
        <v>211</v>
      </c>
      <c r="F12" s="357">
        <v>-38.297872340425535</v>
      </c>
      <c r="G12" s="336">
        <v>-26.038781163434905</v>
      </c>
      <c r="H12" s="331">
        <v>-30.967741935483872</v>
      </c>
      <c r="I12" s="331">
        <v>60</v>
      </c>
      <c r="J12" s="331">
        <v>-24.378109452736325</v>
      </c>
      <c r="K12" s="331">
        <v>-13.253012048192772</v>
      </c>
      <c r="L12" s="331">
        <v>-7.5471698113207566</v>
      </c>
      <c r="M12" s="331">
        <v>-16.666666666666657</v>
      </c>
      <c r="N12" s="331">
        <v>-15.887850467289724</v>
      </c>
      <c r="O12" s="331" t="s">
        <v>22</v>
      </c>
      <c r="P12" s="331" t="s">
        <v>22</v>
      </c>
      <c r="Q12" s="331" t="s">
        <v>22</v>
      </c>
      <c r="R12" s="357" t="s">
        <v>22</v>
      </c>
      <c r="S12" s="336">
        <v>-22.011385199240991</v>
      </c>
      <c r="T12" s="336">
        <v>-50</v>
      </c>
      <c r="U12" s="357" t="s">
        <v>22</v>
      </c>
      <c r="V12" s="336">
        <v>100</v>
      </c>
      <c r="W12" s="336">
        <v>-2.7777777777777857</v>
      </c>
      <c r="X12" s="336">
        <v>-42.500000000000007</v>
      </c>
      <c r="Y12" s="335">
        <v>49.206349206349216</v>
      </c>
      <c r="Z12" s="83" t="s">
        <v>37</v>
      </c>
    </row>
    <row r="13" spans="1:26" s="219" customFormat="1" ht="33.75" customHeight="1">
      <c r="A13" s="83" t="s">
        <v>38</v>
      </c>
      <c r="B13" s="334">
        <v>1.5080000866044543</v>
      </c>
      <c r="C13" s="336">
        <v>-49.067164179104473</v>
      </c>
      <c r="D13" s="331">
        <v>-64.457831325301214</v>
      </c>
      <c r="E13" s="331" t="s">
        <v>211</v>
      </c>
      <c r="F13" s="357">
        <v>-15.625</v>
      </c>
      <c r="G13" s="336">
        <v>-25.480769230769226</v>
      </c>
      <c r="H13" s="331">
        <v>-12.371134020618555</v>
      </c>
      <c r="I13" s="331">
        <v>-50</v>
      </c>
      <c r="J13" s="331">
        <v>-36.697247706422019</v>
      </c>
      <c r="K13" s="331">
        <v>-25</v>
      </c>
      <c r="L13" s="331">
        <v>-7.1428571428571388</v>
      </c>
      <c r="M13" s="331">
        <v>0</v>
      </c>
      <c r="N13" s="331">
        <v>-33.333333333333343</v>
      </c>
      <c r="O13" s="331" t="s">
        <v>22</v>
      </c>
      <c r="P13" s="331" t="s">
        <v>22</v>
      </c>
      <c r="Q13" s="331" t="s">
        <v>22</v>
      </c>
      <c r="R13" s="357" t="s">
        <v>22</v>
      </c>
      <c r="S13" s="336">
        <v>-25.390625</v>
      </c>
      <c r="T13" s="336" t="s">
        <v>22</v>
      </c>
      <c r="U13" s="357" t="s">
        <v>22</v>
      </c>
      <c r="V13" s="336" t="s">
        <v>22</v>
      </c>
      <c r="W13" s="336">
        <v>38.613861386138609</v>
      </c>
      <c r="X13" s="336">
        <v>-28.571428571428569</v>
      </c>
      <c r="Y13" s="335">
        <v>20.588235294117638</v>
      </c>
      <c r="Z13" s="83" t="s">
        <v>38</v>
      </c>
    </row>
    <row r="14" spans="1:26" s="219" customFormat="1" ht="33.75" customHeight="1">
      <c r="A14" s="83" t="s">
        <v>39</v>
      </c>
      <c r="B14" s="334">
        <v>1.6378049983064642</v>
      </c>
      <c r="C14" s="336">
        <v>27.607361963190186</v>
      </c>
      <c r="D14" s="331">
        <v>-4.8951048951048932</v>
      </c>
      <c r="E14" s="331" t="s">
        <v>211</v>
      </c>
      <c r="F14" s="357">
        <v>38.461538461538453</v>
      </c>
      <c r="G14" s="336">
        <v>-31.272084805653705</v>
      </c>
      <c r="H14" s="331">
        <v>-33.63095238095238</v>
      </c>
      <c r="I14" s="331">
        <v>-50</v>
      </c>
      <c r="J14" s="331">
        <v>-27.232142857142861</v>
      </c>
      <c r="K14" s="331">
        <v>-54.752851711026615</v>
      </c>
      <c r="L14" s="331">
        <v>-3.8461538461538396</v>
      </c>
      <c r="M14" s="331" t="s">
        <v>22</v>
      </c>
      <c r="N14" s="331">
        <v>-66.985645933014354</v>
      </c>
      <c r="O14" s="331" t="s">
        <v>22</v>
      </c>
      <c r="P14" s="331" t="s">
        <v>22</v>
      </c>
      <c r="Q14" s="331" t="s">
        <v>22</v>
      </c>
      <c r="R14" s="357" t="s">
        <v>22</v>
      </c>
      <c r="S14" s="336">
        <v>-38.118214716525934</v>
      </c>
      <c r="T14" s="336">
        <v>100</v>
      </c>
      <c r="U14" s="357" t="s">
        <v>22</v>
      </c>
      <c r="V14" s="336">
        <v>200</v>
      </c>
      <c r="W14" s="336">
        <v>-17.38095238095238</v>
      </c>
      <c r="X14" s="336">
        <v>-15.94202898550725</v>
      </c>
      <c r="Y14" s="335">
        <v>24.233128834355824</v>
      </c>
      <c r="Z14" s="83" t="s">
        <v>39</v>
      </c>
    </row>
    <row r="15" spans="1:26" s="219" customFormat="1" ht="33.75" customHeight="1">
      <c r="A15" s="83" t="s">
        <v>40</v>
      </c>
      <c r="B15" s="334">
        <v>2.9282417222955814</v>
      </c>
      <c r="C15" s="336">
        <v>-18.731117824773406</v>
      </c>
      <c r="D15" s="331">
        <v>-53.205128205128204</v>
      </c>
      <c r="E15" s="331" t="s">
        <v>22</v>
      </c>
      <c r="F15" s="357">
        <v>26.315789473684205</v>
      </c>
      <c r="G15" s="336">
        <v>-21.276595744680847</v>
      </c>
      <c r="H15" s="331">
        <v>3.4965034965034931</v>
      </c>
      <c r="I15" s="331">
        <v>300</v>
      </c>
      <c r="J15" s="331">
        <v>-49.275362318840578</v>
      </c>
      <c r="K15" s="331">
        <v>-5.1724137931034448</v>
      </c>
      <c r="L15" s="331">
        <v>-49.152542372881356</v>
      </c>
      <c r="M15" s="331" t="s">
        <v>22</v>
      </c>
      <c r="N15" s="331">
        <v>42.857142857142861</v>
      </c>
      <c r="O15" s="331" t="s">
        <v>22</v>
      </c>
      <c r="P15" s="331" t="s">
        <v>22</v>
      </c>
      <c r="Q15" s="331" t="s">
        <v>22</v>
      </c>
      <c r="R15" s="357" t="s">
        <v>22</v>
      </c>
      <c r="S15" s="336">
        <v>-16.582914572864325</v>
      </c>
      <c r="T15" s="336">
        <v>0</v>
      </c>
      <c r="U15" s="357">
        <v>-83.333333333333343</v>
      </c>
      <c r="V15" s="336">
        <v>-71.428571428571431</v>
      </c>
      <c r="W15" s="336">
        <v>-3.8961038961038952</v>
      </c>
      <c r="X15" s="336">
        <v>31.25</v>
      </c>
      <c r="Y15" s="335">
        <v>13.95348837209302</v>
      </c>
      <c r="Z15" s="83" t="s">
        <v>40</v>
      </c>
    </row>
    <row r="16" spans="1:26" s="219" customFormat="1" ht="33.75" customHeight="1">
      <c r="A16" s="83" t="s">
        <v>41</v>
      </c>
      <c r="B16" s="334">
        <v>2.2170999731975485</v>
      </c>
      <c r="C16" s="336">
        <v>-16.207951070336392</v>
      </c>
      <c r="D16" s="331">
        <v>-52.380952380952387</v>
      </c>
      <c r="E16" s="331" t="s">
        <v>211</v>
      </c>
      <c r="F16" s="357">
        <v>6.8965517241379217</v>
      </c>
      <c r="G16" s="336">
        <v>-17.924528301886795</v>
      </c>
      <c r="H16" s="331">
        <v>-1.7543859649122879</v>
      </c>
      <c r="I16" s="331" t="s">
        <v>22</v>
      </c>
      <c r="J16" s="331">
        <v>-35.416666666666657</v>
      </c>
      <c r="K16" s="331">
        <v>-14.851485148514854</v>
      </c>
      <c r="L16" s="331">
        <v>25.925925925925924</v>
      </c>
      <c r="M16" s="331" t="s">
        <v>22</v>
      </c>
      <c r="N16" s="331">
        <v>-29.729729729729726</v>
      </c>
      <c r="O16" s="331" t="s">
        <v>22</v>
      </c>
      <c r="P16" s="331" t="s">
        <v>22</v>
      </c>
      <c r="Q16" s="331" t="s">
        <v>22</v>
      </c>
      <c r="R16" s="357" t="s">
        <v>22</v>
      </c>
      <c r="S16" s="336">
        <v>-16.425120772946855</v>
      </c>
      <c r="T16" s="336" t="s">
        <v>22</v>
      </c>
      <c r="U16" s="357">
        <v>100</v>
      </c>
      <c r="V16" s="336">
        <v>100</v>
      </c>
      <c r="W16" s="336">
        <v>-2.5157232704402475</v>
      </c>
      <c r="X16" s="336">
        <v>-42.105263157894733</v>
      </c>
      <c r="Y16" s="335">
        <v>-86</v>
      </c>
      <c r="Z16" s="83" t="s">
        <v>41</v>
      </c>
    </row>
    <row r="17" spans="1:26" s="219" customFormat="1" ht="33.75" customHeight="1">
      <c r="A17" s="83" t="s">
        <v>42</v>
      </c>
      <c r="B17" s="334">
        <v>2.6747459909413749</v>
      </c>
      <c r="C17" s="336">
        <v>-15.873015873015873</v>
      </c>
      <c r="D17" s="331">
        <v>-25.408348457350272</v>
      </c>
      <c r="E17" s="331">
        <v>385.71428571428567</v>
      </c>
      <c r="F17" s="357">
        <v>18.055555555555557</v>
      </c>
      <c r="G17" s="336">
        <v>32.558139534883708</v>
      </c>
      <c r="H17" s="331">
        <v>15.384615384615373</v>
      </c>
      <c r="I17" s="331" t="s">
        <v>22</v>
      </c>
      <c r="J17" s="331">
        <v>78.378378378378386</v>
      </c>
      <c r="K17" s="331">
        <v>6.4516129032257936</v>
      </c>
      <c r="L17" s="331">
        <v>-17.391304347826093</v>
      </c>
      <c r="M17" s="331">
        <v>100</v>
      </c>
      <c r="N17" s="331">
        <v>18.421052631578931</v>
      </c>
      <c r="O17" s="331" t="s">
        <v>22</v>
      </c>
      <c r="P17" s="331" t="s">
        <v>22</v>
      </c>
      <c r="Q17" s="331" t="s">
        <v>22</v>
      </c>
      <c r="R17" s="357" t="s">
        <v>22</v>
      </c>
      <c r="S17" s="336">
        <v>24.083769633507842</v>
      </c>
      <c r="T17" s="336" t="s">
        <v>22</v>
      </c>
      <c r="U17" s="357" t="s">
        <v>22</v>
      </c>
      <c r="V17" s="336" t="s">
        <v>22</v>
      </c>
      <c r="W17" s="336">
        <v>-29.277566539923953</v>
      </c>
      <c r="X17" s="336">
        <v>-36.764705882352942</v>
      </c>
      <c r="Y17" s="335">
        <v>-2.8571428571428612</v>
      </c>
      <c r="Z17" s="83" t="s">
        <v>42</v>
      </c>
    </row>
    <row r="18" spans="1:26" s="219" customFormat="1" ht="33.75" customHeight="1">
      <c r="A18" s="83" t="s">
        <v>43</v>
      </c>
      <c r="B18" s="334">
        <v>2.4939172749391787</v>
      </c>
      <c r="C18" s="336">
        <v>-9.7373478539397809</v>
      </c>
      <c r="D18" s="331">
        <v>-53.036723163841806</v>
      </c>
      <c r="E18" s="331" t="s">
        <v>211</v>
      </c>
      <c r="F18" s="357">
        <v>-4.1666666666666572</v>
      </c>
      <c r="G18" s="336">
        <v>-11.015118790496757</v>
      </c>
      <c r="H18" s="331">
        <v>-20.967741935483872</v>
      </c>
      <c r="I18" s="331">
        <v>175</v>
      </c>
      <c r="J18" s="331">
        <v>4.6979865771812115</v>
      </c>
      <c r="K18" s="331">
        <v>-60.491493383742913</v>
      </c>
      <c r="L18" s="331">
        <v>-64.024390243902445</v>
      </c>
      <c r="M18" s="331" t="s">
        <v>22</v>
      </c>
      <c r="N18" s="331">
        <v>-59.178082191780824</v>
      </c>
      <c r="O18" s="331" t="s">
        <v>22</v>
      </c>
      <c r="P18" s="331" t="s">
        <v>22</v>
      </c>
      <c r="Q18" s="331" t="s">
        <v>22</v>
      </c>
      <c r="R18" s="357" t="s">
        <v>22</v>
      </c>
      <c r="S18" s="336">
        <v>-37.9</v>
      </c>
      <c r="T18" s="336" t="s">
        <v>22</v>
      </c>
      <c r="U18" s="357" t="s">
        <v>22</v>
      </c>
      <c r="V18" s="336" t="s">
        <v>22</v>
      </c>
      <c r="W18" s="336">
        <v>-26.271186440677965</v>
      </c>
      <c r="X18" s="336">
        <v>-16.901408450704224</v>
      </c>
      <c r="Y18" s="335">
        <v>168.42105263157896</v>
      </c>
      <c r="Z18" s="83" t="s">
        <v>43</v>
      </c>
    </row>
    <row r="19" spans="1:26" s="219" customFormat="1" ht="33.75" customHeight="1">
      <c r="A19" s="83" t="s">
        <v>44</v>
      </c>
      <c r="B19" s="334">
        <v>2.4476774959586862</v>
      </c>
      <c r="C19" s="336">
        <v>-28.864734299516897</v>
      </c>
      <c r="D19" s="331">
        <v>-53.116883116883116</v>
      </c>
      <c r="E19" s="331" t="s">
        <v>211</v>
      </c>
      <c r="F19" s="357">
        <v>46.296296296296305</v>
      </c>
      <c r="G19" s="336">
        <v>5.2325581395348877</v>
      </c>
      <c r="H19" s="331">
        <v>-4.3859649122806985</v>
      </c>
      <c r="I19" s="331" t="s">
        <v>22</v>
      </c>
      <c r="J19" s="331">
        <v>30.909090909090907</v>
      </c>
      <c r="K19" s="331">
        <v>22.457627118644069</v>
      </c>
      <c r="L19" s="331">
        <v>77.27272727272728</v>
      </c>
      <c r="M19" s="331" t="s">
        <v>22</v>
      </c>
      <c r="N19" s="331">
        <v>1.1764705882352899</v>
      </c>
      <c r="O19" s="331">
        <v>-50</v>
      </c>
      <c r="P19" s="331" t="s">
        <v>22</v>
      </c>
      <c r="Q19" s="331" t="s">
        <v>22</v>
      </c>
      <c r="R19" s="357" t="s">
        <v>22</v>
      </c>
      <c r="S19" s="336">
        <v>14.5631067961165</v>
      </c>
      <c r="T19" s="336">
        <v>0</v>
      </c>
      <c r="U19" s="357" t="s">
        <v>22</v>
      </c>
      <c r="V19" s="336">
        <v>-75</v>
      </c>
      <c r="W19" s="336">
        <v>-6.3829787234042499</v>
      </c>
      <c r="X19" s="336">
        <v>5.1282051282051384</v>
      </c>
      <c r="Y19" s="335">
        <v>5.6603773584905639</v>
      </c>
      <c r="Z19" s="83" t="s">
        <v>44</v>
      </c>
    </row>
    <row r="20" spans="1:26" s="219" customFormat="1" ht="33.75" customHeight="1">
      <c r="A20" s="83" t="s">
        <v>45</v>
      </c>
      <c r="B20" s="334">
        <v>3.4633245351838582</v>
      </c>
      <c r="C20" s="336">
        <v>-49.942062572421783</v>
      </c>
      <c r="D20" s="331">
        <v>-70.429447852760731</v>
      </c>
      <c r="E20" s="331" t="s">
        <v>211</v>
      </c>
      <c r="F20" s="357">
        <v>22.222222222222229</v>
      </c>
      <c r="G20" s="336">
        <v>-16.666666666666657</v>
      </c>
      <c r="H20" s="331">
        <v>-9.375</v>
      </c>
      <c r="I20" s="331" t="s">
        <v>22</v>
      </c>
      <c r="J20" s="331">
        <v>-33.333333333333343</v>
      </c>
      <c r="K20" s="331">
        <v>-50.505050505050505</v>
      </c>
      <c r="L20" s="331">
        <v>-77.5</v>
      </c>
      <c r="M20" s="331" t="s">
        <v>22</v>
      </c>
      <c r="N20" s="331">
        <v>-31.034482758620683</v>
      </c>
      <c r="O20" s="331" t="s">
        <v>22</v>
      </c>
      <c r="P20" s="331" t="s">
        <v>22</v>
      </c>
      <c r="Q20" s="331" t="s">
        <v>22</v>
      </c>
      <c r="R20" s="357" t="s">
        <v>22</v>
      </c>
      <c r="S20" s="336">
        <v>-29.477611940298516</v>
      </c>
      <c r="T20" s="336" t="s">
        <v>22</v>
      </c>
      <c r="U20" s="357" t="s">
        <v>22</v>
      </c>
      <c r="V20" s="336" t="s">
        <v>22</v>
      </c>
      <c r="W20" s="336">
        <v>-31.707317073170728</v>
      </c>
      <c r="X20" s="336">
        <v>0</v>
      </c>
      <c r="Y20" s="335">
        <v>-54.455445544554451</v>
      </c>
      <c r="Z20" s="83" t="s">
        <v>45</v>
      </c>
    </row>
    <row r="21" spans="1:26" s="219" customFormat="1" ht="33.75" customHeight="1">
      <c r="A21" s="83" t="s">
        <v>46</v>
      </c>
      <c r="B21" s="334">
        <v>4.181036536424628</v>
      </c>
      <c r="C21" s="336">
        <v>-20.191186756819775</v>
      </c>
      <c r="D21" s="331">
        <v>-52.155287817938422</v>
      </c>
      <c r="E21" s="331" t="s">
        <v>211</v>
      </c>
      <c r="F21" s="357">
        <v>-11.031175059952034</v>
      </c>
      <c r="G21" s="336">
        <v>-8.5978835978835946</v>
      </c>
      <c r="H21" s="331">
        <v>-3.2051282051282044</v>
      </c>
      <c r="I21" s="331">
        <v>0</v>
      </c>
      <c r="J21" s="331">
        <v>-17.921146953405014</v>
      </c>
      <c r="K21" s="331">
        <v>-13.888888888888886</v>
      </c>
      <c r="L21" s="331">
        <v>-16.269841269841265</v>
      </c>
      <c r="M21" s="331">
        <v>-76</v>
      </c>
      <c r="N21" s="331">
        <v>-8.5995085995085958</v>
      </c>
      <c r="O21" s="331">
        <v>-66.666666666666671</v>
      </c>
      <c r="P21" s="331">
        <v>-66.666666666666671</v>
      </c>
      <c r="Q21" s="331" t="s">
        <v>22</v>
      </c>
      <c r="R21" s="357" t="s">
        <v>22</v>
      </c>
      <c r="S21" s="336">
        <v>-11.456176673567981</v>
      </c>
      <c r="T21" s="336">
        <v>12.5</v>
      </c>
      <c r="U21" s="357">
        <v>-41.666666666666664</v>
      </c>
      <c r="V21" s="336">
        <v>-20</v>
      </c>
      <c r="W21" s="336">
        <v>-19.526285384171004</v>
      </c>
      <c r="X21" s="336">
        <v>-7.6666666666666714</v>
      </c>
      <c r="Y21" s="335">
        <v>-3.1055900621118013</v>
      </c>
      <c r="Z21" s="83" t="s">
        <v>46</v>
      </c>
    </row>
    <row r="22" spans="1:26" s="219" customFormat="1" ht="33.75" customHeight="1">
      <c r="A22" s="83" t="s">
        <v>47</v>
      </c>
      <c r="B22" s="334">
        <v>5.1808075627180159</v>
      </c>
      <c r="C22" s="336">
        <v>-0.19598236158745408</v>
      </c>
      <c r="D22" s="331">
        <v>-49.80609418282549</v>
      </c>
      <c r="E22" s="331" t="s">
        <v>211</v>
      </c>
      <c r="F22" s="357">
        <v>32.524271844660205</v>
      </c>
      <c r="G22" s="336">
        <v>-20.236920039486677</v>
      </c>
      <c r="H22" s="331">
        <v>-26.615384615384613</v>
      </c>
      <c r="I22" s="331">
        <v>-50</v>
      </c>
      <c r="J22" s="331">
        <v>-7.1633237822349543</v>
      </c>
      <c r="K22" s="331">
        <v>-3.3898305084745743</v>
      </c>
      <c r="L22" s="331">
        <v>-2.4793388429752099</v>
      </c>
      <c r="M22" s="331">
        <v>-66.666666666666671</v>
      </c>
      <c r="N22" s="331">
        <v>-1.4749262536873147</v>
      </c>
      <c r="O22" s="331">
        <v>-66.666666666666671</v>
      </c>
      <c r="P22" s="331">
        <v>-66.666666666666671</v>
      </c>
      <c r="Q22" s="331" t="s">
        <v>22</v>
      </c>
      <c r="R22" s="357" t="s">
        <v>22</v>
      </c>
      <c r="S22" s="336">
        <v>-14.986559139784944</v>
      </c>
      <c r="T22" s="336" t="s">
        <v>22</v>
      </c>
      <c r="U22" s="357">
        <v>0</v>
      </c>
      <c r="V22" s="336">
        <v>100</v>
      </c>
      <c r="W22" s="336">
        <v>-31.523750771128931</v>
      </c>
      <c r="X22" s="336">
        <v>-9.2920353982300981</v>
      </c>
      <c r="Y22" s="335">
        <v>18.918918918918919</v>
      </c>
      <c r="Z22" s="83" t="s">
        <v>47</v>
      </c>
    </row>
    <row r="23" spans="1:26" s="219" customFormat="1" ht="33.75" customHeight="1">
      <c r="A23" s="83" t="s">
        <v>48</v>
      </c>
      <c r="B23" s="334">
        <v>4.2899112460187609</v>
      </c>
      <c r="C23" s="336">
        <v>-24.581527742374035</v>
      </c>
      <c r="D23" s="331">
        <v>-59.89115646258503</v>
      </c>
      <c r="E23" s="331" t="s">
        <v>211</v>
      </c>
      <c r="F23" s="357">
        <v>12.087912087912088</v>
      </c>
      <c r="G23" s="336">
        <v>43.121349772874765</v>
      </c>
      <c r="H23" s="331">
        <v>-2.4089306698002417</v>
      </c>
      <c r="I23" s="331">
        <v>-32.258064516129039</v>
      </c>
      <c r="J23" s="331">
        <v>105.4628224582701</v>
      </c>
      <c r="K23" s="331">
        <v>27.014218009478668</v>
      </c>
      <c r="L23" s="331">
        <v>26.978417266187066</v>
      </c>
      <c r="M23" s="331">
        <v>42</v>
      </c>
      <c r="N23" s="331">
        <v>26.17680826636051</v>
      </c>
      <c r="O23" s="331" t="s">
        <v>211</v>
      </c>
      <c r="P23" s="331" t="s">
        <v>211</v>
      </c>
      <c r="Q23" s="331" t="s">
        <v>22</v>
      </c>
      <c r="R23" s="357" t="s">
        <v>22</v>
      </c>
      <c r="S23" s="336">
        <v>38.135964912280713</v>
      </c>
      <c r="T23" s="336">
        <v>-72.222222222222229</v>
      </c>
      <c r="U23" s="357">
        <v>-29.411764705882348</v>
      </c>
      <c r="V23" s="336">
        <v>-51.428571428571431</v>
      </c>
      <c r="W23" s="336">
        <v>-21.78759200841219</v>
      </c>
      <c r="X23" s="336">
        <v>-35.881435257410303</v>
      </c>
      <c r="Y23" s="335">
        <v>17.238562091503269</v>
      </c>
      <c r="Z23" s="83" t="s">
        <v>48</v>
      </c>
    </row>
    <row r="24" spans="1:26" s="219" customFormat="1" ht="33.75" customHeight="1">
      <c r="A24" s="83" t="s">
        <v>49</v>
      </c>
      <c r="B24" s="334">
        <v>8.1062406288781261</v>
      </c>
      <c r="C24" s="336">
        <v>38.091286307053934</v>
      </c>
      <c r="D24" s="331">
        <v>-44.991896272285246</v>
      </c>
      <c r="E24" s="331" t="s">
        <v>211</v>
      </c>
      <c r="F24" s="357">
        <v>27.702702702702695</v>
      </c>
      <c r="G24" s="336">
        <v>-8.5869565217391255</v>
      </c>
      <c r="H24" s="331">
        <v>-5.0968399592252922</v>
      </c>
      <c r="I24" s="331">
        <v>-78.94736842105263</v>
      </c>
      <c r="J24" s="331">
        <v>-7.8553615960099847</v>
      </c>
      <c r="K24" s="331">
        <v>-12</v>
      </c>
      <c r="L24" s="331">
        <v>9.0909090909090793</v>
      </c>
      <c r="M24" s="331">
        <v>-25</v>
      </c>
      <c r="N24" s="331">
        <v>-19.55307262569832</v>
      </c>
      <c r="O24" s="331">
        <v>0</v>
      </c>
      <c r="P24" s="331">
        <v>150</v>
      </c>
      <c r="Q24" s="331" t="s">
        <v>22</v>
      </c>
      <c r="R24" s="357" t="s">
        <v>22</v>
      </c>
      <c r="S24" s="336">
        <v>-9.3248945147679336</v>
      </c>
      <c r="T24" s="336">
        <v>0</v>
      </c>
      <c r="U24" s="357">
        <v>0</v>
      </c>
      <c r="V24" s="336">
        <v>0</v>
      </c>
      <c r="W24" s="336">
        <v>-17.688888888888883</v>
      </c>
      <c r="X24" s="336">
        <v>-14.285714285714292</v>
      </c>
      <c r="Y24" s="335">
        <v>85.559566787003604</v>
      </c>
      <c r="Z24" s="83" t="s">
        <v>49</v>
      </c>
    </row>
    <row r="25" spans="1:26" s="219" customFormat="1" ht="33.75" customHeight="1">
      <c r="A25" s="83" t="s">
        <v>50</v>
      </c>
      <c r="B25" s="334">
        <v>3.9001753316054248</v>
      </c>
      <c r="C25" s="336">
        <v>-61.795112781954884</v>
      </c>
      <c r="D25" s="331">
        <v>-80.353728489483743</v>
      </c>
      <c r="E25" s="331" t="s">
        <v>211</v>
      </c>
      <c r="F25" s="357">
        <v>30</v>
      </c>
      <c r="G25" s="336">
        <v>15.460526315789465</v>
      </c>
      <c r="H25" s="331">
        <v>-18.5929648241206</v>
      </c>
      <c r="I25" s="331">
        <v>-20</v>
      </c>
      <c r="J25" s="331">
        <v>85</v>
      </c>
      <c r="K25" s="331">
        <v>98.148148148148152</v>
      </c>
      <c r="L25" s="331">
        <v>67.857142857142861</v>
      </c>
      <c r="M25" s="331">
        <v>-50</v>
      </c>
      <c r="N25" s="331">
        <v>106.81818181818184</v>
      </c>
      <c r="O25" s="331" t="s">
        <v>22</v>
      </c>
      <c r="P25" s="331" t="s">
        <v>22</v>
      </c>
      <c r="Q25" s="331" t="s">
        <v>22</v>
      </c>
      <c r="R25" s="357" t="s">
        <v>22</v>
      </c>
      <c r="S25" s="336">
        <v>43.897216274089942</v>
      </c>
      <c r="T25" s="336" t="s">
        <v>22</v>
      </c>
      <c r="U25" s="357">
        <v>0</v>
      </c>
      <c r="V25" s="336">
        <v>-50</v>
      </c>
      <c r="W25" s="336">
        <v>-18.439716312056746</v>
      </c>
      <c r="X25" s="336">
        <v>54.166666666666686</v>
      </c>
      <c r="Y25" s="335">
        <v>7.8034682080924824</v>
      </c>
      <c r="Z25" s="83" t="s">
        <v>50</v>
      </c>
    </row>
    <row r="26" spans="1:26" s="219" customFormat="1" ht="33.75" customHeight="1">
      <c r="A26" s="83" t="s">
        <v>51</v>
      </c>
      <c r="B26" s="334">
        <v>3.4186722516113832</v>
      </c>
      <c r="C26" s="336">
        <v>-49.655172413793103</v>
      </c>
      <c r="D26" s="331">
        <v>-60.679611650485441</v>
      </c>
      <c r="E26" s="331" t="s">
        <v>211</v>
      </c>
      <c r="F26" s="357">
        <v>47.61904761904762</v>
      </c>
      <c r="G26" s="336">
        <v>-1.0204081632653015</v>
      </c>
      <c r="H26" s="331">
        <v>0</v>
      </c>
      <c r="I26" s="331" t="s">
        <v>22</v>
      </c>
      <c r="J26" s="331">
        <v>-8</v>
      </c>
      <c r="K26" s="331">
        <v>250</v>
      </c>
      <c r="L26" s="331">
        <v>333.33333333333331</v>
      </c>
      <c r="M26" s="331" t="s">
        <v>22</v>
      </c>
      <c r="N26" s="331">
        <v>187.5</v>
      </c>
      <c r="O26" s="331">
        <v>-99.099099099099092</v>
      </c>
      <c r="P26" s="331">
        <v>0</v>
      </c>
      <c r="Q26" s="331" t="s">
        <v>22</v>
      </c>
      <c r="R26" s="357" t="s">
        <v>22</v>
      </c>
      <c r="S26" s="336">
        <v>-34.080717488789233</v>
      </c>
      <c r="T26" s="336" t="s">
        <v>22</v>
      </c>
      <c r="U26" s="357" t="s">
        <v>22</v>
      </c>
      <c r="V26" s="336" t="s">
        <v>22</v>
      </c>
      <c r="W26" s="336">
        <v>21.153846153846146</v>
      </c>
      <c r="X26" s="336">
        <v>-31.578947368421055</v>
      </c>
      <c r="Y26" s="335">
        <v>145.45454545454547</v>
      </c>
      <c r="Z26" s="83" t="s">
        <v>51</v>
      </c>
    </row>
    <row r="27" spans="1:26" s="219" customFormat="1" ht="33.75" customHeight="1">
      <c r="A27" s="83" t="s">
        <v>52</v>
      </c>
      <c r="B27" s="334">
        <v>2.985706623507383</v>
      </c>
      <c r="C27" s="336">
        <v>14.470284237726091</v>
      </c>
      <c r="D27" s="331">
        <v>-29.247910863509759</v>
      </c>
      <c r="E27" s="331" t="s">
        <v>211</v>
      </c>
      <c r="F27" s="357">
        <v>20</v>
      </c>
      <c r="G27" s="336">
        <v>-4.4444444444444429</v>
      </c>
      <c r="H27" s="331">
        <v>-17.307692307692307</v>
      </c>
      <c r="I27" s="331" t="s">
        <v>22</v>
      </c>
      <c r="J27" s="331">
        <v>7.8947368421052602</v>
      </c>
      <c r="K27" s="331">
        <v>-73.80952380952381</v>
      </c>
      <c r="L27" s="331">
        <v>-16.666666666666657</v>
      </c>
      <c r="M27" s="331" t="s">
        <v>22</v>
      </c>
      <c r="N27" s="331">
        <v>-83.333333333333343</v>
      </c>
      <c r="O27" s="331" t="s">
        <v>22</v>
      </c>
      <c r="P27" s="331" t="s">
        <v>22</v>
      </c>
      <c r="Q27" s="331" t="s">
        <v>22</v>
      </c>
      <c r="R27" s="357" t="s">
        <v>22</v>
      </c>
      <c r="S27" s="336">
        <v>-26.515151515151516</v>
      </c>
      <c r="T27" s="336" t="s">
        <v>22</v>
      </c>
      <c r="U27" s="357" t="s">
        <v>22</v>
      </c>
      <c r="V27" s="336" t="s">
        <v>22</v>
      </c>
      <c r="W27" s="336">
        <v>75</v>
      </c>
      <c r="X27" s="336">
        <v>-64</v>
      </c>
      <c r="Y27" s="335">
        <v>103.77358490566039</v>
      </c>
      <c r="Z27" s="83" t="s">
        <v>52</v>
      </c>
    </row>
    <row r="28" spans="1:26" s="219" customFormat="1" ht="33.75" customHeight="1">
      <c r="A28" s="83" t="s">
        <v>53</v>
      </c>
      <c r="B28" s="334">
        <v>3.5610073156227884</v>
      </c>
      <c r="C28" s="336">
        <v>-23.837209302325576</v>
      </c>
      <c r="D28" s="331">
        <v>-38.698630136986303</v>
      </c>
      <c r="E28" s="331">
        <v>328.57142857142856</v>
      </c>
      <c r="F28" s="357">
        <v>-39.473684210526315</v>
      </c>
      <c r="G28" s="336">
        <v>-23.333333333333329</v>
      </c>
      <c r="H28" s="331">
        <v>-38.04347826086957</v>
      </c>
      <c r="I28" s="331">
        <v>0</v>
      </c>
      <c r="J28" s="331">
        <v>25.925925925925924</v>
      </c>
      <c r="K28" s="331">
        <v>-48.888888888888893</v>
      </c>
      <c r="L28" s="331">
        <v>-47.368421052631582</v>
      </c>
      <c r="M28" s="331" t="s">
        <v>22</v>
      </c>
      <c r="N28" s="331">
        <v>-48</v>
      </c>
      <c r="O28" s="331" t="s">
        <v>22</v>
      </c>
      <c r="P28" s="331" t="s">
        <v>22</v>
      </c>
      <c r="Q28" s="331" t="s">
        <v>22</v>
      </c>
      <c r="R28" s="357" t="s">
        <v>22</v>
      </c>
      <c r="S28" s="336">
        <v>-29.090909090909093</v>
      </c>
      <c r="T28" s="336">
        <v>100</v>
      </c>
      <c r="U28" s="357" t="s">
        <v>22</v>
      </c>
      <c r="V28" s="336">
        <v>100</v>
      </c>
      <c r="W28" s="336">
        <v>-18.965517241379317</v>
      </c>
      <c r="X28" s="336">
        <v>-50</v>
      </c>
      <c r="Y28" s="335">
        <v>-25</v>
      </c>
      <c r="Z28" s="83" t="s">
        <v>53</v>
      </c>
    </row>
    <row r="29" spans="1:26" s="219" customFormat="1" ht="33.75" customHeight="1">
      <c r="A29" s="83" t="s">
        <v>54</v>
      </c>
      <c r="B29" s="334">
        <v>3.7509078555865329</v>
      </c>
      <c r="C29" s="336">
        <v>-75.481611208406306</v>
      </c>
      <c r="D29" s="331">
        <v>-86.244343891402707</v>
      </c>
      <c r="E29" s="331" t="s">
        <v>211</v>
      </c>
      <c r="F29" s="357">
        <v>32.258064516129025</v>
      </c>
      <c r="G29" s="336">
        <v>4.0816326530612344</v>
      </c>
      <c r="H29" s="331">
        <v>0</v>
      </c>
      <c r="I29" s="331" t="s">
        <v>22</v>
      </c>
      <c r="J29" s="331">
        <v>40</v>
      </c>
      <c r="K29" s="331">
        <v>-16.666666666666657</v>
      </c>
      <c r="L29" s="331">
        <v>-40</v>
      </c>
      <c r="M29" s="331" t="s">
        <v>22</v>
      </c>
      <c r="N29" s="331">
        <v>5.8823529411764781</v>
      </c>
      <c r="O29" s="331" t="s">
        <v>22</v>
      </c>
      <c r="P29" s="331" t="s">
        <v>22</v>
      </c>
      <c r="Q29" s="331" t="s">
        <v>22</v>
      </c>
      <c r="R29" s="357" t="s">
        <v>22</v>
      </c>
      <c r="S29" s="336">
        <v>-5.4945054945055034</v>
      </c>
      <c r="T29" s="336" t="s">
        <v>22</v>
      </c>
      <c r="U29" s="357" t="s">
        <v>22</v>
      </c>
      <c r="V29" s="336" t="s">
        <v>22</v>
      </c>
      <c r="W29" s="336">
        <v>-51.079136690647481</v>
      </c>
      <c r="X29" s="336">
        <v>-75</v>
      </c>
      <c r="Y29" s="335">
        <v>137.25490196078431</v>
      </c>
      <c r="Z29" s="83" t="s">
        <v>54</v>
      </c>
    </row>
    <row r="30" spans="1:26" s="219" customFormat="1" ht="33.75" customHeight="1">
      <c r="A30" s="83" t="s">
        <v>55</v>
      </c>
      <c r="B30" s="334">
        <v>4.9319640564826557</v>
      </c>
      <c r="C30" s="336">
        <v>26.033057851239661</v>
      </c>
      <c r="D30" s="331">
        <v>-60.483870967741936</v>
      </c>
      <c r="E30" s="331" t="s">
        <v>211</v>
      </c>
      <c r="F30" s="357">
        <v>-21.51898734177216</v>
      </c>
      <c r="G30" s="336">
        <v>11.48036253776435</v>
      </c>
      <c r="H30" s="331">
        <v>-33.333333333333343</v>
      </c>
      <c r="I30" s="331">
        <v>-71.428571428571431</v>
      </c>
      <c r="J30" s="331">
        <v>95.726495726495727</v>
      </c>
      <c r="K30" s="331">
        <v>131.61290322580643</v>
      </c>
      <c r="L30" s="331">
        <v>-17.1875</v>
      </c>
      <c r="M30" s="331">
        <v>33.333333333333314</v>
      </c>
      <c r="N30" s="331">
        <v>243.18181818181819</v>
      </c>
      <c r="O30" s="331" t="s">
        <v>22</v>
      </c>
      <c r="P30" s="331" t="s">
        <v>22</v>
      </c>
      <c r="Q30" s="331" t="s">
        <v>22</v>
      </c>
      <c r="R30" s="357" t="s">
        <v>22</v>
      </c>
      <c r="S30" s="336">
        <v>49.794238683127588</v>
      </c>
      <c r="T30" s="336" t="s">
        <v>22</v>
      </c>
      <c r="U30" s="357" t="s">
        <v>22</v>
      </c>
      <c r="V30" s="336">
        <v>0</v>
      </c>
      <c r="W30" s="336">
        <v>8.3700440528634346</v>
      </c>
      <c r="X30" s="336">
        <v>-41.666666666666664</v>
      </c>
      <c r="Y30" s="335">
        <v>9.3457943925233593</v>
      </c>
      <c r="Z30" s="83" t="s">
        <v>55</v>
      </c>
    </row>
    <row r="31" spans="1:26" s="219" customFormat="1" ht="33.75" customHeight="1">
      <c r="A31" s="83" t="s">
        <v>56</v>
      </c>
      <c r="B31" s="334">
        <v>2.7519132186458961</v>
      </c>
      <c r="C31" s="336">
        <v>36.062717770034851</v>
      </c>
      <c r="D31" s="331">
        <v>18.534482758620683</v>
      </c>
      <c r="E31" s="331" t="s">
        <v>211</v>
      </c>
      <c r="F31" s="357">
        <v>47.368421052631561</v>
      </c>
      <c r="G31" s="336">
        <v>-17.299578059071735</v>
      </c>
      <c r="H31" s="331">
        <v>-23.770491803278688</v>
      </c>
      <c r="I31" s="331">
        <v>-25</v>
      </c>
      <c r="J31" s="331">
        <v>-9.9099099099099135</v>
      </c>
      <c r="K31" s="331">
        <v>-11.834319526627226</v>
      </c>
      <c r="L31" s="331">
        <v>2.564102564102555</v>
      </c>
      <c r="M31" s="331" t="s">
        <v>22</v>
      </c>
      <c r="N31" s="331">
        <v>-16.153846153846146</v>
      </c>
      <c r="O31" s="331">
        <v>100</v>
      </c>
      <c r="P31" s="331">
        <v>0</v>
      </c>
      <c r="Q31" s="331" t="s">
        <v>22</v>
      </c>
      <c r="R31" s="357" t="s">
        <v>22</v>
      </c>
      <c r="S31" s="336">
        <v>-14.742014742014746</v>
      </c>
      <c r="T31" s="336" t="s">
        <v>22</v>
      </c>
      <c r="U31" s="357">
        <v>125</v>
      </c>
      <c r="V31" s="336">
        <v>275</v>
      </c>
      <c r="W31" s="336">
        <v>-32.743362831858406</v>
      </c>
      <c r="X31" s="336">
        <v>-54.216867469879517</v>
      </c>
      <c r="Y31" s="335">
        <v>-4</v>
      </c>
      <c r="Z31" s="83" t="s">
        <v>56</v>
      </c>
    </row>
    <row r="32" spans="1:26" s="219" customFormat="1" ht="33.75" customHeight="1">
      <c r="A32" s="83" t="s">
        <v>57</v>
      </c>
      <c r="B32" s="334">
        <v>4.0351387659334677</v>
      </c>
      <c r="C32" s="336">
        <v>13.24303987960873</v>
      </c>
      <c r="D32" s="331">
        <v>-37.275064267352185</v>
      </c>
      <c r="E32" s="331" t="s">
        <v>211</v>
      </c>
      <c r="F32" s="357">
        <v>9.352517985611513</v>
      </c>
      <c r="G32" s="336">
        <v>-12.339331619537276</v>
      </c>
      <c r="H32" s="331">
        <v>-17.937219730941706</v>
      </c>
      <c r="I32" s="331">
        <v>-28.571428571428569</v>
      </c>
      <c r="J32" s="331">
        <v>-3.7735849056603712</v>
      </c>
      <c r="K32" s="331">
        <v>-7.4074074074074048</v>
      </c>
      <c r="L32" s="331">
        <v>6.9767441860465027</v>
      </c>
      <c r="M32" s="331">
        <v>-75</v>
      </c>
      <c r="N32" s="331">
        <v>-12.077294685990339</v>
      </c>
      <c r="O32" s="331" t="s">
        <v>211</v>
      </c>
      <c r="P32" s="331">
        <v>400</v>
      </c>
      <c r="Q32" s="331" t="s">
        <v>22</v>
      </c>
      <c r="R32" s="357" t="s">
        <v>22</v>
      </c>
      <c r="S32" s="336">
        <v>-9.4614264919941746</v>
      </c>
      <c r="T32" s="336">
        <v>-57.142857142857146</v>
      </c>
      <c r="U32" s="357">
        <v>-25</v>
      </c>
      <c r="V32" s="336">
        <v>-40</v>
      </c>
      <c r="W32" s="336">
        <v>-37.912087912087912</v>
      </c>
      <c r="X32" s="336">
        <v>-25</v>
      </c>
      <c r="Y32" s="335">
        <v>-2.9702970297029765</v>
      </c>
      <c r="Z32" s="83" t="s">
        <v>57</v>
      </c>
    </row>
    <row r="33" spans="1:26" s="219" customFormat="1" ht="33.75" customHeight="1">
      <c r="A33" s="83" t="s">
        <v>58</v>
      </c>
      <c r="B33" s="334">
        <v>4.981730715391123</v>
      </c>
      <c r="C33" s="336">
        <v>-26.634844868735087</v>
      </c>
      <c r="D33" s="331">
        <v>-46.15183246073299</v>
      </c>
      <c r="E33" s="331" t="s">
        <v>211</v>
      </c>
      <c r="F33" s="357">
        <v>5.9936908517350247</v>
      </c>
      <c r="G33" s="336">
        <v>-2.9727497935590321</v>
      </c>
      <c r="H33" s="331">
        <v>8.303886925795041</v>
      </c>
      <c r="I33" s="331">
        <v>-22.222222222222214</v>
      </c>
      <c r="J33" s="331">
        <v>-12.735849056603783</v>
      </c>
      <c r="K33" s="331">
        <v>-16.071428571428569</v>
      </c>
      <c r="L33" s="331">
        <v>10.631229235880397</v>
      </c>
      <c r="M33" s="331">
        <v>-91.489361702127667</v>
      </c>
      <c r="N33" s="331">
        <v>-23.509933774834437</v>
      </c>
      <c r="O33" s="331">
        <v>-77.777777777777771</v>
      </c>
      <c r="P33" s="331">
        <v>-88.888888888888886</v>
      </c>
      <c r="Q33" s="331" t="s">
        <v>22</v>
      </c>
      <c r="R33" s="357" t="s">
        <v>22</v>
      </c>
      <c r="S33" s="336">
        <v>-9.307657038055936</v>
      </c>
      <c r="T33" s="336">
        <v>-33.333333333333343</v>
      </c>
      <c r="U33" s="357">
        <v>-60</v>
      </c>
      <c r="V33" s="336">
        <v>-50</v>
      </c>
      <c r="W33" s="336">
        <v>-23.393501805054157</v>
      </c>
      <c r="X33" s="336">
        <v>-15.546218487394952</v>
      </c>
      <c r="Y33" s="335">
        <v>40</v>
      </c>
      <c r="Z33" s="83" t="s">
        <v>58</v>
      </c>
    </row>
    <row r="34" spans="1:26" s="219" customFormat="1" ht="33.75" customHeight="1">
      <c r="A34" s="83" t="s">
        <v>59</v>
      </c>
      <c r="B34" s="334">
        <v>6.3883909517712425</v>
      </c>
      <c r="C34" s="336">
        <v>54.090909090909093</v>
      </c>
      <c r="D34" s="331">
        <v>-34.104046242774572</v>
      </c>
      <c r="E34" s="331" t="s">
        <v>211</v>
      </c>
      <c r="F34" s="357">
        <v>-46.511627906976749</v>
      </c>
      <c r="G34" s="336">
        <v>-22.261484098939931</v>
      </c>
      <c r="H34" s="331">
        <v>-26.011560693641627</v>
      </c>
      <c r="I34" s="331">
        <v>-85.714285714285722</v>
      </c>
      <c r="J34" s="331">
        <v>-11.650485436893206</v>
      </c>
      <c r="K34" s="331">
        <v>-52.127659574468083</v>
      </c>
      <c r="L34" s="331">
        <v>-78.571428571428569</v>
      </c>
      <c r="M34" s="331" t="s">
        <v>22</v>
      </c>
      <c r="N34" s="331">
        <v>-40.909090909090907</v>
      </c>
      <c r="O34" s="331" t="s">
        <v>22</v>
      </c>
      <c r="P34" s="331" t="s">
        <v>22</v>
      </c>
      <c r="Q34" s="331" t="s">
        <v>22</v>
      </c>
      <c r="R34" s="357" t="s">
        <v>22</v>
      </c>
      <c r="S34" s="336">
        <v>-29.708222811671092</v>
      </c>
      <c r="T34" s="336" t="s">
        <v>22</v>
      </c>
      <c r="U34" s="357" t="s">
        <v>22</v>
      </c>
      <c r="V34" s="336" t="s">
        <v>22</v>
      </c>
      <c r="W34" s="336">
        <v>-0.94339622641508925</v>
      </c>
      <c r="X34" s="336">
        <v>-50</v>
      </c>
      <c r="Y34" s="335">
        <v>21.538461538461533</v>
      </c>
      <c r="Z34" s="83" t="s">
        <v>59</v>
      </c>
    </row>
    <row r="35" spans="1:26" s="219" customFormat="1" ht="33.75" customHeight="1">
      <c r="A35" s="83" t="s">
        <v>60</v>
      </c>
      <c r="B35" s="334">
        <v>8.2223906141806395</v>
      </c>
      <c r="C35" s="336">
        <v>35.496481626270537</v>
      </c>
      <c r="D35" s="331">
        <v>6.4773735581188987</v>
      </c>
      <c r="E35" s="331" t="s">
        <v>211</v>
      </c>
      <c r="F35" s="357">
        <v>-2.3622047244094517</v>
      </c>
      <c r="G35" s="336">
        <v>31.034482758620697</v>
      </c>
      <c r="H35" s="331">
        <v>32.051282051282044</v>
      </c>
      <c r="I35" s="331" t="s">
        <v>22</v>
      </c>
      <c r="J35" s="331">
        <v>21.05263157894737</v>
      </c>
      <c r="K35" s="331">
        <v>14.285714285714278</v>
      </c>
      <c r="L35" s="331">
        <v>0</v>
      </c>
      <c r="M35" s="331" t="s">
        <v>22</v>
      </c>
      <c r="N35" s="331">
        <v>6.6666666666666714</v>
      </c>
      <c r="O35" s="331" t="s">
        <v>22</v>
      </c>
      <c r="P35" s="331" t="s">
        <v>22</v>
      </c>
      <c r="Q35" s="331" t="s">
        <v>22</v>
      </c>
      <c r="R35" s="357" t="s">
        <v>22</v>
      </c>
      <c r="S35" s="336">
        <v>28.467153284671525</v>
      </c>
      <c r="T35" s="336">
        <v>-66.666666666666671</v>
      </c>
      <c r="U35" s="357" t="s">
        <v>22</v>
      </c>
      <c r="V35" s="336">
        <v>-33.333333333333343</v>
      </c>
      <c r="W35" s="336">
        <v>-12.236286919831215</v>
      </c>
      <c r="X35" s="336">
        <v>-60.377358490566039</v>
      </c>
      <c r="Y35" s="335">
        <v>-11</v>
      </c>
      <c r="Z35" s="83" t="s">
        <v>60</v>
      </c>
    </row>
    <row r="36" spans="1:26" s="219" customFormat="1" ht="33.75" customHeight="1">
      <c r="A36" s="83" t="s">
        <v>61</v>
      </c>
      <c r="B36" s="334">
        <v>5.4265816734491636</v>
      </c>
      <c r="C36" s="336">
        <v>-35.740072202166061</v>
      </c>
      <c r="D36" s="331">
        <v>-62.03104786545925</v>
      </c>
      <c r="E36" s="331" t="s">
        <v>211</v>
      </c>
      <c r="F36" s="357">
        <v>-12</v>
      </c>
      <c r="G36" s="336">
        <v>-24.615384615384613</v>
      </c>
      <c r="H36" s="331">
        <v>-35.973597359735976</v>
      </c>
      <c r="I36" s="331">
        <v>-66.666666666666671</v>
      </c>
      <c r="J36" s="331">
        <v>20.987654320987659</v>
      </c>
      <c r="K36" s="331">
        <v>3.5971223021582688</v>
      </c>
      <c r="L36" s="331">
        <v>-16.883116883116884</v>
      </c>
      <c r="M36" s="331">
        <v>-20</v>
      </c>
      <c r="N36" s="331">
        <v>12.24489795918366</v>
      </c>
      <c r="O36" s="331" t="s">
        <v>22</v>
      </c>
      <c r="P36" s="331" t="s">
        <v>22</v>
      </c>
      <c r="Q36" s="331" t="s">
        <v>22</v>
      </c>
      <c r="R36" s="357" t="s">
        <v>22</v>
      </c>
      <c r="S36" s="336">
        <v>-12.874251497005986</v>
      </c>
      <c r="T36" s="336">
        <v>0</v>
      </c>
      <c r="U36" s="357">
        <v>-50</v>
      </c>
      <c r="V36" s="336">
        <v>-37.5</v>
      </c>
      <c r="W36" s="336">
        <v>-39.500567536889896</v>
      </c>
      <c r="X36" s="336">
        <v>-41.904761904761898</v>
      </c>
      <c r="Y36" s="335">
        <v>72.321428571428584</v>
      </c>
      <c r="Z36" s="83" t="s">
        <v>61</v>
      </c>
    </row>
    <row r="37" spans="1:26" s="219" customFormat="1" ht="33.75" customHeight="1">
      <c r="A37" s="83" t="s">
        <v>62</v>
      </c>
      <c r="B37" s="334">
        <v>5.0933271404791043</v>
      </c>
      <c r="C37" s="336">
        <v>-58.536335721596728</v>
      </c>
      <c r="D37" s="331">
        <v>-77.244395844723897</v>
      </c>
      <c r="E37" s="331" t="s">
        <v>211</v>
      </c>
      <c r="F37" s="357">
        <v>-16</v>
      </c>
      <c r="G37" s="336">
        <v>-32.822868810617663</v>
      </c>
      <c r="H37" s="331">
        <v>-18.679549114331735</v>
      </c>
      <c r="I37" s="331">
        <v>19.047619047619051</v>
      </c>
      <c r="J37" s="331">
        <v>-46.312684365781706</v>
      </c>
      <c r="K37" s="331">
        <v>-33.185448092280396</v>
      </c>
      <c r="L37" s="331">
        <v>-30.383480825958699</v>
      </c>
      <c r="M37" s="331">
        <v>-50</v>
      </c>
      <c r="N37" s="331">
        <v>-33.984375</v>
      </c>
      <c r="O37" s="331">
        <v>-55.555555555555557</v>
      </c>
      <c r="P37" s="331">
        <v>-52.941176470588239</v>
      </c>
      <c r="Q37" s="331" t="s">
        <v>22</v>
      </c>
      <c r="R37" s="357" t="s">
        <v>22</v>
      </c>
      <c r="S37" s="336">
        <v>-32.984396602804665</v>
      </c>
      <c r="T37" s="336">
        <v>-33.333333333333343</v>
      </c>
      <c r="U37" s="357">
        <v>-36.363636363636367</v>
      </c>
      <c r="V37" s="336">
        <v>-35</v>
      </c>
      <c r="W37" s="336">
        <v>-13.367174280879865</v>
      </c>
      <c r="X37" s="336">
        <v>-25.536992840095465</v>
      </c>
      <c r="Y37" s="335">
        <v>87.261146496815286</v>
      </c>
      <c r="Z37" s="83" t="s">
        <v>62</v>
      </c>
    </row>
    <row r="38" spans="1:26" s="219" customFormat="1" ht="33.75" customHeight="1">
      <c r="A38" s="83" t="s">
        <v>63</v>
      </c>
      <c r="B38" s="334">
        <v>5.3589466522591778</v>
      </c>
      <c r="C38" s="336">
        <v>-32.042058660763701</v>
      </c>
      <c r="D38" s="331">
        <v>-54.780999383096848</v>
      </c>
      <c r="E38" s="331" t="s">
        <v>211</v>
      </c>
      <c r="F38" s="357">
        <v>10.909090909090907</v>
      </c>
      <c r="G38" s="336">
        <v>-4.9792531120332058</v>
      </c>
      <c r="H38" s="331">
        <v>-12.58169934640523</v>
      </c>
      <c r="I38" s="331">
        <v>-45.45454545454546</v>
      </c>
      <c r="J38" s="331">
        <v>11.818181818181813</v>
      </c>
      <c r="K38" s="331">
        <v>-27.387640449438194</v>
      </c>
      <c r="L38" s="331">
        <v>-41.558441558441558</v>
      </c>
      <c r="M38" s="331">
        <v>-30</v>
      </c>
      <c r="N38" s="331">
        <v>-20.382165605095537</v>
      </c>
      <c r="O38" s="331">
        <v>55.555555555555571</v>
      </c>
      <c r="P38" s="331">
        <v>100</v>
      </c>
      <c r="Q38" s="331" t="s">
        <v>22</v>
      </c>
      <c r="R38" s="357">
        <v>33.333333333333314</v>
      </c>
      <c r="S38" s="336">
        <v>-14.124629080118694</v>
      </c>
      <c r="T38" s="336">
        <v>100</v>
      </c>
      <c r="U38" s="357">
        <v>100</v>
      </c>
      <c r="V38" s="336">
        <v>100</v>
      </c>
      <c r="W38" s="336">
        <v>-22.100313479623821</v>
      </c>
      <c r="X38" s="336">
        <v>-22.748815165876778</v>
      </c>
      <c r="Y38" s="335">
        <v>23.07692307692308</v>
      </c>
      <c r="Z38" s="83" t="s">
        <v>63</v>
      </c>
    </row>
    <row r="39" spans="1:26" s="219" customFormat="1" ht="33.75" customHeight="1">
      <c r="A39" s="83" t="s">
        <v>64</v>
      </c>
      <c r="B39" s="334">
        <v>7.1785714285714306</v>
      </c>
      <c r="C39" s="336">
        <v>31.034482758620697</v>
      </c>
      <c r="D39" s="331">
        <v>1.7283950617283921</v>
      </c>
      <c r="E39" s="331" t="s">
        <v>211</v>
      </c>
      <c r="F39" s="357">
        <v>22.988505747126425</v>
      </c>
      <c r="G39" s="336">
        <v>5.4054054054053893</v>
      </c>
      <c r="H39" s="331">
        <v>-26.829268292682926</v>
      </c>
      <c r="I39" s="331" t="s">
        <v>22</v>
      </c>
      <c r="J39" s="331">
        <v>96.551724137931018</v>
      </c>
      <c r="K39" s="331">
        <v>-4.0816326530612344</v>
      </c>
      <c r="L39" s="331">
        <v>-31.578947368421055</v>
      </c>
      <c r="M39" s="331" t="s">
        <v>22</v>
      </c>
      <c r="N39" s="331">
        <v>17.241379310344811</v>
      </c>
      <c r="O39" s="331" t="s">
        <v>22</v>
      </c>
      <c r="P39" s="331" t="s">
        <v>22</v>
      </c>
      <c r="Q39" s="331" t="s">
        <v>22</v>
      </c>
      <c r="R39" s="357" t="s">
        <v>22</v>
      </c>
      <c r="S39" s="336">
        <v>3.125</v>
      </c>
      <c r="T39" s="336">
        <v>0</v>
      </c>
      <c r="U39" s="357">
        <v>200</v>
      </c>
      <c r="V39" s="336">
        <v>100</v>
      </c>
      <c r="W39" s="336">
        <v>-1.9662921348314626</v>
      </c>
      <c r="X39" s="336">
        <v>-77.647058823529406</v>
      </c>
      <c r="Y39" s="335">
        <v>-17.777777777777786</v>
      </c>
      <c r="Z39" s="83" t="s">
        <v>64</v>
      </c>
    </row>
    <row r="40" spans="1:26" s="219" customFormat="1" ht="33.75" customHeight="1">
      <c r="A40" s="83" t="s">
        <v>65</v>
      </c>
      <c r="B40" s="334">
        <v>9.2934544104243315</v>
      </c>
      <c r="C40" s="336">
        <v>24.782608695652158</v>
      </c>
      <c r="D40" s="331">
        <v>0.50505050505049098</v>
      </c>
      <c r="E40" s="331" t="s">
        <v>211</v>
      </c>
      <c r="F40" s="357">
        <v>61.538461538461547</v>
      </c>
      <c r="G40" s="336">
        <v>-4.2016806722689068</v>
      </c>
      <c r="H40" s="331">
        <v>-12.345679012345684</v>
      </c>
      <c r="I40" s="331" t="s">
        <v>211</v>
      </c>
      <c r="J40" s="331">
        <v>-5.4054054054054035</v>
      </c>
      <c r="K40" s="331">
        <v>-19.178082191780817</v>
      </c>
      <c r="L40" s="331">
        <v>-11.111111111111114</v>
      </c>
      <c r="M40" s="331">
        <v>50</v>
      </c>
      <c r="N40" s="331">
        <v>-27.272727272727266</v>
      </c>
      <c r="O40" s="331" t="s">
        <v>22</v>
      </c>
      <c r="P40" s="331" t="s">
        <v>22</v>
      </c>
      <c r="Q40" s="331" t="s">
        <v>22</v>
      </c>
      <c r="R40" s="357" t="s">
        <v>22</v>
      </c>
      <c r="S40" s="336">
        <v>-9.8958333333333428</v>
      </c>
      <c r="T40" s="336" t="s">
        <v>22</v>
      </c>
      <c r="U40" s="357" t="s">
        <v>22</v>
      </c>
      <c r="V40" s="336" t="s">
        <v>22</v>
      </c>
      <c r="W40" s="336">
        <v>-31.937172774869111</v>
      </c>
      <c r="X40" s="336">
        <v>-40</v>
      </c>
      <c r="Y40" s="335">
        <v>28.571428571428584</v>
      </c>
      <c r="Z40" s="83" t="s">
        <v>65</v>
      </c>
    </row>
    <row r="41" spans="1:26" s="219" customFormat="1" ht="33.75" customHeight="1">
      <c r="A41" s="83" t="s">
        <v>66</v>
      </c>
      <c r="B41" s="334">
        <v>7.8286239126911283</v>
      </c>
      <c r="C41" s="336">
        <v>57</v>
      </c>
      <c r="D41" s="331">
        <v>27.38095238095238</v>
      </c>
      <c r="E41" s="331" t="s">
        <v>211</v>
      </c>
      <c r="F41" s="357">
        <v>-7.1428571428571388</v>
      </c>
      <c r="G41" s="336">
        <v>-20</v>
      </c>
      <c r="H41" s="331">
        <v>-32.258064516129039</v>
      </c>
      <c r="I41" s="331" t="s">
        <v>22</v>
      </c>
      <c r="J41" s="331">
        <v>29.411764705882348</v>
      </c>
      <c r="K41" s="331">
        <v>-24.324324324324323</v>
      </c>
      <c r="L41" s="331">
        <v>25</v>
      </c>
      <c r="M41" s="331" t="s">
        <v>22</v>
      </c>
      <c r="N41" s="331">
        <v>-41.379310344827594</v>
      </c>
      <c r="O41" s="331" t="s">
        <v>22</v>
      </c>
      <c r="P41" s="331" t="s">
        <v>22</v>
      </c>
      <c r="Q41" s="331" t="s">
        <v>22</v>
      </c>
      <c r="R41" s="357" t="s">
        <v>22</v>
      </c>
      <c r="S41" s="336">
        <v>-22.033898305084747</v>
      </c>
      <c r="T41" s="336" t="s">
        <v>22</v>
      </c>
      <c r="U41" s="357" t="s">
        <v>22</v>
      </c>
      <c r="V41" s="336" t="s">
        <v>22</v>
      </c>
      <c r="W41" s="336">
        <v>54.411764705882348</v>
      </c>
      <c r="X41" s="336">
        <v>-41.17647058823529</v>
      </c>
      <c r="Y41" s="335" t="s">
        <v>211</v>
      </c>
      <c r="Z41" s="83" t="s">
        <v>66</v>
      </c>
    </row>
    <row r="42" spans="1:26" s="219" customFormat="1" ht="33.75" customHeight="1">
      <c r="A42" s="83" t="s">
        <v>67</v>
      </c>
      <c r="B42" s="334">
        <v>2.2191687998795402</v>
      </c>
      <c r="C42" s="336">
        <v>68.5</v>
      </c>
      <c r="D42" s="331">
        <v>14.444444444444443</v>
      </c>
      <c r="E42" s="331" t="s">
        <v>211</v>
      </c>
      <c r="F42" s="357">
        <v>126.66666666666666</v>
      </c>
      <c r="G42" s="336">
        <v>-5</v>
      </c>
      <c r="H42" s="331">
        <v>-10.714285714285708</v>
      </c>
      <c r="I42" s="331" t="s">
        <v>22</v>
      </c>
      <c r="J42" s="331">
        <v>0</v>
      </c>
      <c r="K42" s="331">
        <v>300</v>
      </c>
      <c r="L42" s="331">
        <v>16.666666666666671</v>
      </c>
      <c r="M42" s="331" t="s">
        <v>22</v>
      </c>
      <c r="N42" s="331" t="s">
        <v>211</v>
      </c>
      <c r="O42" s="331" t="s">
        <v>22</v>
      </c>
      <c r="P42" s="331" t="s">
        <v>22</v>
      </c>
      <c r="Q42" s="331" t="s">
        <v>22</v>
      </c>
      <c r="R42" s="357" t="s">
        <v>22</v>
      </c>
      <c r="S42" s="336">
        <v>57.692307692307679</v>
      </c>
      <c r="T42" s="336">
        <v>66.666666666666686</v>
      </c>
      <c r="U42" s="357">
        <v>100</v>
      </c>
      <c r="V42" s="336">
        <v>75</v>
      </c>
      <c r="W42" s="336">
        <v>-42.553191489361694</v>
      </c>
      <c r="X42" s="336">
        <v>7.6923076923076934</v>
      </c>
      <c r="Y42" s="335">
        <v>-25.806451612903231</v>
      </c>
      <c r="Z42" s="83" t="s">
        <v>67</v>
      </c>
    </row>
    <row r="43" spans="1:26" s="219" customFormat="1" ht="33.75" customHeight="1">
      <c r="A43" s="83" t="s">
        <v>68</v>
      </c>
      <c r="B43" s="334">
        <v>8.5806371179623966</v>
      </c>
      <c r="C43" s="336">
        <v>-51.230101302460199</v>
      </c>
      <c r="D43" s="331">
        <v>-71.241326137239781</v>
      </c>
      <c r="E43" s="331" t="s">
        <v>211</v>
      </c>
      <c r="F43" s="357">
        <v>2.4691358024691397</v>
      </c>
      <c r="G43" s="336">
        <v>-14.432989690721655</v>
      </c>
      <c r="H43" s="331">
        <v>-0.46511627906976116</v>
      </c>
      <c r="I43" s="331">
        <v>-33.333333333333343</v>
      </c>
      <c r="J43" s="331">
        <v>-31.764705882352942</v>
      </c>
      <c r="K43" s="331">
        <v>22.085889570552155</v>
      </c>
      <c r="L43" s="331">
        <v>-4.7619047619047734</v>
      </c>
      <c r="M43" s="331">
        <v>-50</v>
      </c>
      <c r="N43" s="331">
        <v>32.773109243697462</v>
      </c>
      <c r="O43" s="331" t="s">
        <v>22</v>
      </c>
      <c r="P43" s="331" t="s">
        <v>22</v>
      </c>
      <c r="Q43" s="331" t="s">
        <v>22</v>
      </c>
      <c r="R43" s="357" t="s">
        <v>22</v>
      </c>
      <c r="S43" s="336">
        <v>-2.7223230490018153</v>
      </c>
      <c r="T43" s="336" t="s">
        <v>22</v>
      </c>
      <c r="U43" s="357" t="s">
        <v>22</v>
      </c>
      <c r="V43" s="336">
        <v>200</v>
      </c>
      <c r="W43" s="336">
        <v>-43.97905759162304</v>
      </c>
      <c r="X43" s="336">
        <v>-10.204081632653057</v>
      </c>
      <c r="Y43" s="335">
        <v>-59.793814432989691</v>
      </c>
      <c r="Z43" s="83" t="s">
        <v>68</v>
      </c>
    </row>
    <row r="44" spans="1:26" s="219" customFormat="1" ht="33.75" customHeight="1">
      <c r="A44" s="83" t="s">
        <v>69</v>
      </c>
      <c r="B44" s="334">
        <v>5.2974653655106323</v>
      </c>
      <c r="C44" s="336">
        <v>22.622622622622629</v>
      </c>
      <c r="D44" s="331">
        <v>-37.348066298342545</v>
      </c>
      <c r="E44" s="331" t="s">
        <v>211</v>
      </c>
      <c r="F44" s="357">
        <v>11.764705882352942</v>
      </c>
      <c r="G44" s="336">
        <v>7.9207920792079278</v>
      </c>
      <c r="H44" s="331">
        <v>4.2105263157894655</v>
      </c>
      <c r="I44" s="331">
        <v>-16.666666666666657</v>
      </c>
      <c r="J44" s="331">
        <v>15.887850467289709</v>
      </c>
      <c r="K44" s="331">
        <v>4.6296296296296333</v>
      </c>
      <c r="L44" s="331">
        <v>-30.303030303030297</v>
      </c>
      <c r="M44" s="331" t="s">
        <v>22</v>
      </c>
      <c r="N44" s="331">
        <v>20</v>
      </c>
      <c r="O44" s="331">
        <v>100</v>
      </c>
      <c r="P44" s="331">
        <v>0</v>
      </c>
      <c r="Q44" s="331" t="s">
        <v>22</v>
      </c>
      <c r="R44" s="357" t="s">
        <v>22</v>
      </c>
      <c r="S44" s="336">
        <v>7.2815533980582501</v>
      </c>
      <c r="T44" s="336" t="s">
        <v>22</v>
      </c>
      <c r="U44" s="357">
        <v>-50</v>
      </c>
      <c r="V44" s="336">
        <v>-75</v>
      </c>
      <c r="W44" s="336">
        <v>-32.007575757575751</v>
      </c>
      <c r="X44" s="336">
        <v>-4.1666666666666572</v>
      </c>
      <c r="Y44" s="335">
        <v>-35.828877005347593</v>
      </c>
      <c r="Z44" s="83" t="s">
        <v>69</v>
      </c>
    </row>
    <row r="45" spans="1:26" s="219" customFormat="1" ht="33.75" customHeight="1">
      <c r="A45" s="83" t="s">
        <v>70</v>
      </c>
      <c r="B45" s="334">
        <v>3.728098721720329</v>
      </c>
      <c r="C45" s="336">
        <v>78.082191780821915</v>
      </c>
      <c r="D45" s="331">
        <v>-38.562091503267972</v>
      </c>
      <c r="E45" s="331" t="s">
        <v>211</v>
      </c>
      <c r="F45" s="357">
        <v>-12.5</v>
      </c>
      <c r="G45" s="336">
        <v>42.657342657342667</v>
      </c>
      <c r="H45" s="331">
        <v>18.604651162790702</v>
      </c>
      <c r="I45" s="331">
        <v>66.666666666666686</v>
      </c>
      <c r="J45" s="331">
        <v>79.629629629629619</v>
      </c>
      <c r="K45" s="331">
        <v>459.09090909090912</v>
      </c>
      <c r="L45" s="331">
        <v>225</v>
      </c>
      <c r="M45" s="331" t="s">
        <v>22</v>
      </c>
      <c r="N45" s="331" t="s">
        <v>211</v>
      </c>
      <c r="O45" s="331" t="s">
        <v>22</v>
      </c>
      <c r="P45" s="331" t="s">
        <v>22</v>
      </c>
      <c r="Q45" s="331" t="s">
        <v>22</v>
      </c>
      <c r="R45" s="357" t="s">
        <v>22</v>
      </c>
      <c r="S45" s="336">
        <v>100</v>
      </c>
      <c r="T45" s="336" t="s">
        <v>22</v>
      </c>
      <c r="U45" s="357" t="s">
        <v>22</v>
      </c>
      <c r="V45" s="336" t="s">
        <v>22</v>
      </c>
      <c r="W45" s="336">
        <v>-18.84816753926701</v>
      </c>
      <c r="X45" s="336">
        <v>-36.111111111111114</v>
      </c>
      <c r="Y45" s="335">
        <v>156.57894736842104</v>
      </c>
      <c r="Z45" s="83" t="s">
        <v>70</v>
      </c>
    </row>
    <row r="46" spans="1:26" s="219" customFormat="1" ht="33.75" customHeight="1">
      <c r="A46" s="83" t="s">
        <v>71</v>
      </c>
      <c r="B46" s="334">
        <v>4.4662467115584263</v>
      </c>
      <c r="C46" s="336">
        <v>-45.504587155963307</v>
      </c>
      <c r="D46" s="331">
        <v>-52.02429149797571</v>
      </c>
      <c r="E46" s="331">
        <v>400</v>
      </c>
      <c r="F46" s="357">
        <v>-6.25</v>
      </c>
      <c r="G46" s="336">
        <v>-40.206185567010309</v>
      </c>
      <c r="H46" s="331">
        <v>-65.94202898550725</v>
      </c>
      <c r="I46" s="331" t="s">
        <v>22</v>
      </c>
      <c r="J46" s="331">
        <v>23.214285714285722</v>
      </c>
      <c r="K46" s="331">
        <v>-15.06849315068493</v>
      </c>
      <c r="L46" s="331">
        <v>-15</v>
      </c>
      <c r="M46" s="331" t="s">
        <v>22</v>
      </c>
      <c r="N46" s="331">
        <v>-15.151515151515156</v>
      </c>
      <c r="O46" s="331" t="s">
        <v>22</v>
      </c>
      <c r="P46" s="331" t="s">
        <v>22</v>
      </c>
      <c r="Q46" s="331" t="s">
        <v>22</v>
      </c>
      <c r="R46" s="357" t="s">
        <v>22</v>
      </c>
      <c r="S46" s="336">
        <v>-33.582089552238799</v>
      </c>
      <c r="T46" s="336">
        <v>-33.333333333333343</v>
      </c>
      <c r="U46" s="357">
        <v>-50</v>
      </c>
      <c r="V46" s="336">
        <v>-40</v>
      </c>
      <c r="W46" s="336">
        <v>-40.201005025125625</v>
      </c>
      <c r="X46" s="336">
        <v>109.09090909090909</v>
      </c>
      <c r="Y46" s="335">
        <v>-75.609756097560975</v>
      </c>
      <c r="Z46" s="83" t="s">
        <v>71</v>
      </c>
    </row>
    <row r="47" spans="1:26" s="219" customFormat="1" ht="33.75" customHeight="1">
      <c r="A47" s="83" t="s">
        <v>72</v>
      </c>
      <c r="B47" s="334">
        <v>4.6922444742419742</v>
      </c>
      <c r="C47" s="336">
        <v>-34.821428571428569</v>
      </c>
      <c r="D47" s="331">
        <v>-56.083650190114071</v>
      </c>
      <c r="E47" s="331" t="s">
        <v>211</v>
      </c>
      <c r="F47" s="357">
        <v>124.24242424242422</v>
      </c>
      <c r="G47" s="336">
        <v>-19.42675159235668</v>
      </c>
      <c r="H47" s="331">
        <v>-31.884057971014485</v>
      </c>
      <c r="I47" s="331">
        <v>0</v>
      </c>
      <c r="J47" s="331">
        <v>-9.7142857142857224</v>
      </c>
      <c r="K47" s="331">
        <v>7.5630252100840352</v>
      </c>
      <c r="L47" s="331">
        <v>14.285714285714278</v>
      </c>
      <c r="M47" s="331" t="s">
        <v>22</v>
      </c>
      <c r="N47" s="331">
        <v>0</v>
      </c>
      <c r="O47" s="331" t="s">
        <v>22</v>
      </c>
      <c r="P47" s="331" t="s">
        <v>22</v>
      </c>
      <c r="Q47" s="331" t="s">
        <v>22</v>
      </c>
      <c r="R47" s="357" t="s">
        <v>22</v>
      </c>
      <c r="S47" s="336">
        <v>-12.009237875288676</v>
      </c>
      <c r="T47" s="336">
        <v>33.333333333333314</v>
      </c>
      <c r="U47" s="357" t="s">
        <v>22</v>
      </c>
      <c r="V47" s="336">
        <v>-20</v>
      </c>
      <c r="W47" s="336">
        <v>-30.456852791878177</v>
      </c>
      <c r="X47" s="336">
        <v>-57.777777777777779</v>
      </c>
      <c r="Y47" s="335">
        <v>-1.6393442622950829</v>
      </c>
      <c r="Z47" s="83" t="s">
        <v>72</v>
      </c>
    </row>
    <row r="48" spans="1:26" s="219" customFormat="1" ht="33.75" customHeight="1">
      <c r="A48" s="83" t="s">
        <v>73</v>
      </c>
      <c r="B48" s="334">
        <v>2.3168229396639077</v>
      </c>
      <c r="C48" s="336">
        <v>-41.414141414141412</v>
      </c>
      <c r="D48" s="331">
        <v>-57.142857142857146</v>
      </c>
      <c r="E48" s="331">
        <v>320</v>
      </c>
      <c r="F48" s="357">
        <v>-20.408163265306129</v>
      </c>
      <c r="G48" s="336">
        <v>11.173184357541913</v>
      </c>
      <c r="H48" s="331">
        <v>-7.5471698113207566</v>
      </c>
      <c r="I48" s="331" t="s">
        <v>22</v>
      </c>
      <c r="J48" s="331">
        <v>27.411167512690355</v>
      </c>
      <c r="K48" s="331">
        <v>12.213740458015266</v>
      </c>
      <c r="L48" s="331">
        <v>18.518518518518505</v>
      </c>
      <c r="M48" s="331">
        <v>-62.5</v>
      </c>
      <c r="N48" s="331">
        <v>16.666666666666671</v>
      </c>
      <c r="O48" s="331" t="s">
        <v>22</v>
      </c>
      <c r="P48" s="331" t="s">
        <v>22</v>
      </c>
      <c r="Q48" s="331" t="s">
        <v>22</v>
      </c>
      <c r="R48" s="357" t="s">
        <v>22</v>
      </c>
      <c r="S48" s="336">
        <v>11.451942740286285</v>
      </c>
      <c r="T48" s="336" t="s">
        <v>22</v>
      </c>
      <c r="U48" s="357" t="s">
        <v>22</v>
      </c>
      <c r="V48" s="336" t="s">
        <v>22</v>
      </c>
      <c r="W48" s="336">
        <v>-28.260869565217391</v>
      </c>
      <c r="X48" s="336">
        <v>28.358208955223887</v>
      </c>
      <c r="Y48" s="335">
        <v>-66.25</v>
      </c>
      <c r="Z48" s="83" t="s">
        <v>73</v>
      </c>
    </row>
    <row r="49" spans="1:26" s="219" customFormat="1" ht="33.75" customHeight="1">
      <c r="A49" s="83" t="s">
        <v>74</v>
      </c>
      <c r="B49" s="334">
        <v>2.8964879194392097</v>
      </c>
      <c r="C49" s="336">
        <v>80.208333333333314</v>
      </c>
      <c r="D49" s="331">
        <v>-45.121951219512191</v>
      </c>
      <c r="E49" s="331" t="s">
        <v>211</v>
      </c>
      <c r="F49" s="357">
        <v>75</v>
      </c>
      <c r="G49" s="336">
        <v>16.513761467889893</v>
      </c>
      <c r="H49" s="331">
        <v>-22.38095238095238</v>
      </c>
      <c r="I49" s="331">
        <v>70</v>
      </c>
      <c r="J49" s="331">
        <v>87.850467289719631</v>
      </c>
      <c r="K49" s="331">
        <v>-46.290801186943618</v>
      </c>
      <c r="L49" s="331">
        <v>-44.347826086956523</v>
      </c>
      <c r="M49" s="331">
        <v>-54.545454545454547</v>
      </c>
      <c r="N49" s="331">
        <v>-46.5</v>
      </c>
      <c r="O49" s="331" t="s">
        <v>22</v>
      </c>
      <c r="P49" s="331" t="s">
        <v>22</v>
      </c>
      <c r="Q49" s="331" t="s">
        <v>22</v>
      </c>
      <c r="R49" s="357" t="s">
        <v>22</v>
      </c>
      <c r="S49" s="336">
        <v>-15.361445783132538</v>
      </c>
      <c r="T49" s="336" t="s">
        <v>22</v>
      </c>
      <c r="U49" s="357">
        <v>-40</v>
      </c>
      <c r="V49" s="336">
        <v>-40</v>
      </c>
      <c r="W49" s="336">
        <v>-18.94736842105263</v>
      </c>
      <c r="X49" s="336">
        <v>-75</v>
      </c>
      <c r="Y49" s="335">
        <v>0</v>
      </c>
      <c r="Z49" s="83" t="s">
        <v>74</v>
      </c>
    </row>
    <row r="50" spans="1:26" s="219" customFormat="1" ht="33.75" customHeight="1">
      <c r="A50" s="83" t="s">
        <v>75</v>
      </c>
      <c r="B50" s="334">
        <v>5.9918210566400063</v>
      </c>
      <c r="C50" s="336">
        <v>27.960927960927947</v>
      </c>
      <c r="D50" s="331">
        <v>-27.738264580369844</v>
      </c>
      <c r="E50" s="331" t="s">
        <v>211</v>
      </c>
      <c r="F50" s="357">
        <v>28.205128205128204</v>
      </c>
      <c r="G50" s="336">
        <v>8.6956521739130324</v>
      </c>
      <c r="H50" s="331">
        <v>16.901408450704224</v>
      </c>
      <c r="I50" s="331">
        <v>-60</v>
      </c>
      <c r="J50" s="331">
        <v>-6.1032863849765278</v>
      </c>
      <c r="K50" s="331">
        <v>-57.051282051282051</v>
      </c>
      <c r="L50" s="331">
        <v>-82.867132867132867</v>
      </c>
      <c r="M50" s="331">
        <v>200</v>
      </c>
      <c r="N50" s="331">
        <v>-17.679558011049721</v>
      </c>
      <c r="O50" s="331">
        <v>-50</v>
      </c>
      <c r="P50" s="331">
        <v>-50</v>
      </c>
      <c r="Q50" s="331" t="s">
        <v>22</v>
      </c>
      <c r="R50" s="357" t="s">
        <v>22</v>
      </c>
      <c r="S50" s="336">
        <v>-19.030520646319573</v>
      </c>
      <c r="T50" s="336" t="s">
        <v>211</v>
      </c>
      <c r="U50" s="357" t="s">
        <v>211</v>
      </c>
      <c r="V50" s="336" t="s">
        <v>211</v>
      </c>
      <c r="W50" s="336">
        <v>-29.166666666666657</v>
      </c>
      <c r="X50" s="336">
        <v>-46.724890829694324</v>
      </c>
      <c r="Y50" s="335">
        <v>6.849315068493155</v>
      </c>
      <c r="Z50" s="83" t="s">
        <v>75</v>
      </c>
    </row>
    <row r="51" spans="1:26" s="219" customFormat="1" ht="33.75" customHeight="1">
      <c r="A51" s="83" t="s">
        <v>76</v>
      </c>
      <c r="B51" s="334">
        <v>4.0840478483333129</v>
      </c>
      <c r="C51" s="336">
        <v>56.603773584905667</v>
      </c>
      <c r="D51" s="331">
        <v>-18.352059925093627</v>
      </c>
      <c r="E51" s="331" t="s">
        <v>211</v>
      </c>
      <c r="F51" s="357">
        <v>21.621621621621628</v>
      </c>
      <c r="G51" s="336">
        <v>-1.2345679012345698</v>
      </c>
      <c r="H51" s="331">
        <v>0</v>
      </c>
      <c r="I51" s="331">
        <v>-50</v>
      </c>
      <c r="J51" s="331">
        <v>0</v>
      </c>
      <c r="K51" s="331">
        <v>147.05882352941177</v>
      </c>
      <c r="L51" s="331">
        <v>-28.571428571428569</v>
      </c>
      <c r="M51" s="331" t="s">
        <v>22</v>
      </c>
      <c r="N51" s="331">
        <v>335.29411764705878</v>
      </c>
      <c r="O51" s="331" t="s">
        <v>22</v>
      </c>
      <c r="P51" s="331" t="s">
        <v>22</v>
      </c>
      <c r="Q51" s="331" t="s">
        <v>22</v>
      </c>
      <c r="R51" s="357" t="s">
        <v>22</v>
      </c>
      <c r="S51" s="336">
        <v>42.608695652173907</v>
      </c>
      <c r="T51" s="336" t="s">
        <v>22</v>
      </c>
      <c r="U51" s="357" t="s">
        <v>22</v>
      </c>
      <c r="V51" s="336">
        <v>0</v>
      </c>
      <c r="W51" s="336">
        <v>-20.666666666666671</v>
      </c>
      <c r="X51" s="336">
        <v>-72.413793103448285</v>
      </c>
      <c r="Y51" s="335">
        <v>-58.064516129032256</v>
      </c>
      <c r="Z51" s="83" t="s">
        <v>76</v>
      </c>
    </row>
    <row r="52" spans="1:26" s="219" customFormat="1" ht="33.75" customHeight="1">
      <c r="A52" s="83" t="s">
        <v>77</v>
      </c>
      <c r="B52" s="334">
        <v>5.7736757241916052</v>
      </c>
      <c r="C52" s="336">
        <v>-15.393013100436676</v>
      </c>
      <c r="D52" s="331">
        <v>-46.666666666666664</v>
      </c>
      <c r="E52" s="331" t="s">
        <v>211</v>
      </c>
      <c r="F52" s="357">
        <v>20.289855072463766</v>
      </c>
      <c r="G52" s="336">
        <v>31.351351351351354</v>
      </c>
      <c r="H52" s="331">
        <v>-3.0303030303030312</v>
      </c>
      <c r="I52" s="331">
        <v>66.666666666666686</v>
      </c>
      <c r="J52" s="331">
        <v>71.084337349397572</v>
      </c>
      <c r="K52" s="331">
        <v>-34.722222222222214</v>
      </c>
      <c r="L52" s="331">
        <v>-61.038961038961034</v>
      </c>
      <c r="M52" s="331">
        <v>-50</v>
      </c>
      <c r="N52" s="331">
        <v>-3.0769230769230802</v>
      </c>
      <c r="O52" s="331" t="s">
        <v>22</v>
      </c>
      <c r="P52" s="331" t="s">
        <v>22</v>
      </c>
      <c r="Q52" s="331" t="s">
        <v>22</v>
      </c>
      <c r="R52" s="357" t="s">
        <v>22</v>
      </c>
      <c r="S52" s="336">
        <v>2.735562310030403</v>
      </c>
      <c r="T52" s="336">
        <v>0</v>
      </c>
      <c r="U52" s="357">
        <v>100</v>
      </c>
      <c r="V52" s="336">
        <v>50</v>
      </c>
      <c r="W52" s="336">
        <v>-30.737704918032776</v>
      </c>
      <c r="X52" s="336">
        <v>-50</v>
      </c>
      <c r="Y52" s="335">
        <v>420</v>
      </c>
      <c r="Z52" s="83" t="s">
        <v>77</v>
      </c>
    </row>
    <row r="53" spans="1:26" s="219" customFormat="1" ht="33.75" customHeight="1">
      <c r="A53" s="83" t="s">
        <v>78</v>
      </c>
      <c r="B53" s="334">
        <v>5.9366947941726096</v>
      </c>
      <c r="C53" s="336">
        <v>67.887323943661983</v>
      </c>
      <c r="D53" s="331">
        <v>74.904942965779469</v>
      </c>
      <c r="E53" s="331" t="s">
        <v>211</v>
      </c>
      <c r="F53" s="357">
        <v>-20.238095238095227</v>
      </c>
      <c r="G53" s="336">
        <v>57.024793388429771</v>
      </c>
      <c r="H53" s="331">
        <v>52.941176470588232</v>
      </c>
      <c r="I53" s="331" t="s">
        <v>22</v>
      </c>
      <c r="J53" s="331">
        <v>68.627450980392155</v>
      </c>
      <c r="K53" s="331">
        <v>2.564102564102555</v>
      </c>
      <c r="L53" s="331">
        <v>44.444444444444429</v>
      </c>
      <c r="M53" s="331">
        <v>-80</v>
      </c>
      <c r="N53" s="331">
        <v>-13.043478260869563</v>
      </c>
      <c r="O53" s="331">
        <v>0</v>
      </c>
      <c r="P53" s="331" t="s">
        <v>22</v>
      </c>
      <c r="Q53" s="331" t="s">
        <v>22</v>
      </c>
      <c r="R53" s="357" t="s">
        <v>22</v>
      </c>
      <c r="S53" s="336">
        <v>35.5</v>
      </c>
      <c r="T53" s="336" t="s">
        <v>22</v>
      </c>
      <c r="U53" s="357">
        <v>0</v>
      </c>
      <c r="V53" s="336">
        <v>-50</v>
      </c>
      <c r="W53" s="336">
        <v>-1.418439716312065</v>
      </c>
      <c r="X53" s="336">
        <v>-63.934426229508198</v>
      </c>
      <c r="Y53" s="335">
        <v>20</v>
      </c>
      <c r="Z53" s="83" t="s">
        <v>78</v>
      </c>
    </row>
    <row r="54" spans="1:26" s="219" customFormat="1" ht="33.75" customHeight="1">
      <c r="A54" s="83" t="s">
        <v>79</v>
      </c>
      <c r="B54" s="334">
        <v>4.7098036374175791</v>
      </c>
      <c r="C54" s="336">
        <v>122.33250620347397</v>
      </c>
      <c r="D54" s="331">
        <v>-21.813031161473077</v>
      </c>
      <c r="E54" s="331" t="s">
        <v>211</v>
      </c>
      <c r="F54" s="357">
        <v>-25.641025641025635</v>
      </c>
      <c r="G54" s="336">
        <v>-10.317460317460316</v>
      </c>
      <c r="H54" s="331">
        <v>-3.529411764705884</v>
      </c>
      <c r="I54" s="331" t="s">
        <v>22</v>
      </c>
      <c r="J54" s="331">
        <v>-26.829268292682926</v>
      </c>
      <c r="K54" s="331">
        <v>-54.929577464788728</v>
      </c>
      <c r="L54" s="331">
        <v>-50</v>
      </c>
      <c r="M54" s="331" t="s">
        <v>22</v>
      </c>
      <c r="N54" s="331">
        <v>-58.536585365853661</v>
      </c>
      <c r="O54" s="331" t="s">
        <v>22</v>
      </c>
      <c r="P54" s="331" t="s">
        <v>22</v>
      </c>
      <c r="Q54" s="331" t="s">
        <v>22</v>
      </c>
      <c r="R54" s="357" t="s">
        <v>22</v>
      </c>
      <c r="S54" s="336">
        <v>-26.395939086294419</v>
      </c>
      <c r="T54" s="336" t="s">
        <v>22</v>
      </c>
      <c r="U54" s="357" t="s">
        <v>22</v>
      </c>
      <c r="V54" s="336" t="s">
        <v>22</v>
      </c>
      <c r="W54" s="336">
        <v>-26.5</v>
      </c>
      <c r="X54" s="336">
        <v>-30.434782608695656</v>
      </c>
      <c r="Y54" s="335">
        <v>-8.3333333333333428</v>
      </c>
      <c r="Z54" s="83" t="s">
        <v>79</v>
      </c>
    </row>
    <row r="55" spans="1:26" s="219" customFormat="1" ht="33.75" customHeight="1">
      <c r="A55" s="83" t="s">
        <v>80</v>
      </c>
      <c r="B55" s="334">
        <v>3.8711697335730264</v>
      </c>
      <c r="C55" s="336">
        <v>12.737642585551328</v>
      </c>
      <c r="D55" s="331">
        <v>-1.2987012987013031</v>
      </c>
      <c r="E55" s="331" t="s">
        <v>211</v>
      </c>
      <c r="F55" s="357">
        <v>-22.58064516129032</v>
      </c>
      <c r="G55" s="336">
        <v>-21.875</v>
      </c>
      <c r="H55" s="331">
        <v>25.471698113207552</v>
      </c>
      <c r="I55" s="331">
        <v>-93.220338983050851</v>
      </c>
      <c r="J55" s="331">
        <v>-30.769230769230774</v>
      </c>
      <c r="K55" s="331">
        <v>-0.98039215686273451</v>
      </c>
      <c r="L55" s="331">
        <v>1.9230769230769198</v>
      </c>
      <c r="M55" s="331" t="s">
        <v>22</v>
      </c>
      <c r="N55" s="331">
        <v>-8</v>
      </c>
      <c r="O55" s="331" t="s">
        <v>22</v>
      </c>
      <c r="P55" s="331" t="s">
        <v>22</v>
      </c>
      <c r="Q55" s="331" t="s">
        <v>22</v>
      </c>
      <c r="R55" s="357" t="s">
        <v>22</v>
      </c>
      <c r="S55" s="336">
        <v>-16.62049861495845</v>
      </c>
      <c r="T55" s="336" t="s">
        <v>22</v>
      </c>
      <c r="U55" s="357" t="s">
        <v>22</v>
      </c>
      <c r="V55" s="336" t="s">
        <v>22</v>
      </c>
      <c r="W55" s="336">
        <v>3.1818181818181728</v>
      </c>
      <c r="X55" s="336">
        <v>-45.161290322580648</v>
      </c>
      <c r="Y55" s="335">
        <v>18.82352941176471</v>
      </c>
      <c r="Z55" s="83" t="s">
        <v>80</v>
      </c>
    </row>
    <row r="56" spans="1:26" s="219" customFormat="1" ht="33.75" customHeight="1">
      <c r="A56" s="83" t="s">
        <v>81</v>
      </c>
      <c r="B56" s="334">
        <v>4.169336452636756</v>
      </c>
      <c r="C56" s="336">
        <v>24.963715529753273</v>
      </c>
      <c r="D56" s="331">
        <v>6.7851373182552521</v>
      </c>
      <c r="E56" s="331" t="s">
        <v>211</v>
      </c>
      <c r="F56" s="357">
        <v>56.451612903225794</v>
      </c>
      <c r="G56" s="336">
        <v>6.7415730337078656</v>
      </c>
      <c r="H56" s="331">
        <v>25.454545454545467</v>
      </c>
      <c r="I56" s="331" t="s">
        <v>22</v>
      </c>
      <c r="J56" s="331">
        <v>-13.333333333333329</v>
      </c>
      <c r="K56" s="331">
        <v>17.241379310344811</v>
      </c>
      <c r="L56" s="331">
        <v>175</v>
      </c>
      <c r="M56" s="331" t="s">
        <v>22</v>
      </c>
      <c r="N56" s="331">
        <v>-16</v>
      </c>
      <c r="O56" s="331" t="s">
        <v>22</v>
      </c>
      <c r="P56" s="331" t="s">
        <v>22</v>
      </c>
      <c r="Q56" s="331" t="s">
        <v>22</v>
      </c>
      <c r="R56" s="357" t="s">
        <v>22</v>
      </c>
      <c r="S56" s="336">
        <v>9.3220338983050794</v>
      </c>
      <c r="T56" s="336">
        <v>-33.333333333333343</v>
      </c>
      <c r="U56" s="357">
        <v>100</v>
      </c>
      <c r="V56" s="336">
        <v>0</v>
      </c>
      <c r="W56" s="336">
        <v>-5.1515151515151558</v>
      </c>
      <c r="X56" s="336">
        <v>-77.083333333333343</v>
      </c>
      <c r="Y56" s="335">
        <v>368.96551724137925</v>
      </c>
      <c r="Z56" s="83" t="s">
        <v>81</v>
      </c>
    </row>
    <row r="57" spans="1:26" s="219" customFormat="1" ht="33.75" customHeight="1" thickBot="1">
      <c r="A57" s="88" t="s">
        <v>82</v>
      </c>
      <c r="B57" s="330">
        <v>4.8945097405084255</v>
      </c>
      <c r="C57" s="339">
        <v>20.408163265306129</v>
      </c>
      <c r="D57" s="338">
        <v>14.521452145214525</v>
      </c>
      <c r="E57" s="338">
        <v>429.41176470588232</v>
      </c>
      <c r="F57" s="358">
        <v>-9.8214285714285694</v>
      </c>
      <c r="G57" s="339">
        <v>-15.65217391304347</v>
      </c>
      <c r="H57" s="338">
        <v>-16.17647058823529</v>
      </c>
      <c r="I57" s="338" t="s">
        <v>22</v>
      </c>
      <c r="J57" s="338">
        <v>-9.0909090909090935</v>
      </c>
      <c r="K57" s="338">
        <v>30.612244897959187</v>
      </c>
      <c r="L57" s="338">
        <v>-12.068965517241381</v>
      </c>
      <c r="M57" s="338">
        <v>-66.666666666666671</v>
      </c>
      <c r="N57" s="338">
        <v>67.469879518072275</v>
      </c>
      <c r="O57" s="338" t="s">
        <v>22</v>
      </c>
      <c r="P57" s="338" t="s">
        <v>22</v>
      </c>
      <c r="Q57" s="338" t="s">
        <v>22</v>
      </c>
      <c r="R57" s="358" t="s">
        <v>22</v>
      </c>
      <c r="S57" s="339">
        <v>14.885496183206115</v>
      </c>
      <c r="T57" s="339">
        <v>0</v>
      </c>
      <c r="U57" s="358">
        <v>100</v>
      </c>
      <c r="V57" s="339">
        <v>66.666666666666686</v>
      </c>
      <c r="W57" s="339">
        <v>-19.066937119675458</v>
      </c>
      <c r="X57" s="339">
        <v>-18.421052631578945</v>
      </c>
      <c r="Y57" s="337">
        <v>20.833333333333329</v>
      </c>
      <c r="Z57" s="88" t="s">
        <v>82</v>
      </c>
    </row>
    <row r="59" spans="1:26">
      <c r="B59" s="95"/>
      <c r="C59" s="95"/>
      <c r="D59" s="95"/>
      <c r="E59" s="95"/>
      <c r="F59" s="95"/>
      <c r="G59" s="95"/>
      <c r="H59" s="95"/>
      <c r="I59" s="95"/>
      <c r="J59" s="95"/>
      <c r="K59" s="95"/>
      <c r="L59" s="95"/>
      <c r="M59" s="95"/>
      <c r="N59" s="95"/>
      <c r="O59" s="95"/>
      <c r="P59" s="95"/>
      <c r="Q59" s="95"/>
      <c r="R59" s="95"/>
      <c r="S59" s="95"/>
      <c r="T59" s="95"/>
      <c r="U59" s="95"/>
      <c r="V59" s="95"/>
      <c r="W59" s="95"/>
      <c r="X59" s="95"/>
      <c r="Y59" s="95"/>
    </row>
  </sheetData>
  <mergeCells count="15">
    <mergeCell ref="G7:G8"/>
    <mergeCell ref="O7:O8"/>
    <mergeCell ref="A4:A8"/>
    <mergeCell ref="B5:B8"/>
    <mergeCell ref="D7:D8"/>
    <mergeCell ref="E7:E8"/>
    <mergeCell ref="F7:F8"/>
    <mergeCell ref="C5:C8"/>
    <mergeCell ref="K7:K8"/>
    <mergeCell ref="S7:S8"/>
    <mergeCell ref="Z4:Z8"/>
    <mergeCell ref="T7:T8"/>
    <mergeCell ref="U7:U8"/>
    <mergeCell ref="V7:V8"/>
    <mergeCell ref="Y6:Y8"/>
  </mergeCells>
  <phoneticPr fontId="2"/>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AI58"/>
  <sheetViews>
    <sheetView showGridLines="0" zoomScale="50" zoomScaleNormal="50" zoomScaleSheetLayoutView="70" workbookViewId="0"/>
  </sheetViews>
  <sheetFormatPr defaultRowHeight="13.5"/>
  <cols>
    <col min="1" max="1" width="15.625" style="111" customWidth="1"/>
    <col min="2" max="2" width="18.125" style="96" customWidth="1"/>
    <col min="3" max="3" width="14.625" style="96" customWidth="1"/>
    <col min="4" max="4" width="10" style="96"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4.625" style="96" customWidth="1"/>
    <col min="12" max="12" width="10" style="96" customWidth="1"/>
    <col min="13" max="13" width="14.625" style="96" customWidth="1"/>
    <col min="14" max="14" width="10" style="96" customWidth="1"/>
    <col min="15" max="15" width="14.625" style="96" customWidth="1"/>
    <col min="16" max="16" width="10" style="96" customWidth="1"/>
    <col min="17" max="17" width="14.625" style="96" customWidth="1"/>
    <col min="18" max="18" width="10" style="96" customWidth="1"/>
    <col min="19" max="19" width="14.625" style="96" customWidth="1"/>
    <col min="20" max="20" width="10" style="96" customWidth="1"/>
    <col min="21" max="21" width="14.625" style="96" customWidth="1"/>
    <col min="22" max="22" width="10" style="96" customWidth="1"/>
    <col min="23" max="23" width="14.625" style="96" customWidth="1"/>
    <col min="24" max="24" width="10" style="96" customWidth="1"/>
    <col min="25" max="25" width="14.625" style="96" customWidth="1"/>
    <col min="26" max="26" width="10" style="96" customWidth="1"/>
    <col min="27" max="27" width="14.625" style="96" customWidth="1"/>
    <col min="28" max="28" width="10" style="96" customWidth="1"/>
    <col min="29" max="29" width="14.625" style="96" customWidth="1"/>
    <col min="30" max="30" width="10" style="96" customWidth="1"/>
    <col min="31" max="31" width="14.625" style="96" customWidth="1"/>
    <col min="32" max="32" width="10" style="96" customWidth="1"/>
    <col min="33" max="33" width="14.625" style="96" customWidth="1"/>
    <col min="34" max="34" width="10" style="96" customWidth="1"/>
    <col min="35" max="35" width="15.625" style="42" customWidth="1"/>
    <col min="36" max="16384" width="9" style="96"/>
  </cols>
  <sheetData>
    <row r="1" spans="1:35" s="222" customFormat="1" ht="37.5">
      <c r="A1" s="220" t="s">
        <v>35</v>
      </c>
      <c r="B1" s="220"/>
      <c r="C1" s="220"/>
      <c r="D1" s="220"/>
      <c r="E1" s="210"/>
      <c r="F1" s="210"/>
      <c r="G1" s="210"/>
      <c r="H1" s="210"/>
      <c r="I1" s="210"/>
      <c r="J1" s="210"/>
      <c r="K1" s="220"/>
      <c r="L1" s="220"/>
      <c r="M1" s="221"/>
      <c r="N1" s="221"/>
      <c r="O1" s="221"/>
      <c r="P1" s="221"/>
      <c r="Q1" s="221"/>
      <c r="R1" s="221"/>
      <c r="S1" s="221"/>
      <c r="T1" s="221"/>
      <c r="U1" s="221"/>
      <c r="V1" s="221"/>
      <c r="W1" s="221"/>
      <c r="X1" s="221"/>
      <c r="Y1" s="221"/>
      <c r="Z1" s="221"/>
      <c r="AA1" s="221"/>
      <c r="AB1" s="221"/>
      <c r="AC1" s="221"/>
      <c r="AD1" s="221"/>
      <c r="AE1" s="221"/>
      <c r="AF1" s="221"/>
      <c r="AG1" s="221"/>
      <c r="AH1" s="221"/>
      <c r="AI1" s="194"/>
    </row>
    <row r="2" spans="1:35" s="197" customFormat="1" ht="25.5" customHeight="1">
      <c r="A2" s="97"/>
      <c r="B2" s="97"/>
      <c r="C2" s="97"/>
      <c r="D2" s="97"/>
      <c r="E2" s="190"/>
      <c r="F2" s="190"/>
      <c r="G2" s="190"/>
      <c r="H2" s="190"/>
      <c r="I2" s="190"/>
      <c r="J2" s="190"/>
      <c r="K2" s="97"/>
      <c r="L2" s="97"/>
      <c r="M2" s="97"/>
      <c r="N2" s="97"/>
      <c r="O2" s="97"/>
      <c r="P2" s="97"/>
      <c r="Q2" s="97"/>
      <c r="R2" s="97"/>
      <c r="S2" s="97"/>
      <c r="T2" s="97"/>
      <c r="U2" s="97"/>
      <c r="V2" s="97"/>
      <c r="W2" s="97"/>
      <c r="X2" s="97"/>
      <c r="Y2" s="97"/>
      <c r="Z2" s="97"/>
      <c r="AA2" s="97"/>
      <c r="AB2" s="97"/>
      <c r="AC2" s="97"/>
      <c r="AD2" s="97"/>
      <c r="AE2" s="97"/>
      <c r="AF2" s="97"/>
      <c r="AG2" s="97"/>
      <c r="AH2" s="97"/>
      <c r="AI2" s="196"/>
    </row>
    <row r="3" spans="1:35" s="197" customFormat="1" ht="25.5" customHeight="1" thickBot="1">
      <c r="A3" s="280" t="s">
        <v>203</v>
      </c>
      <c r="B3" s="198"/>
      <c r="C3" s="198"/>
      <c r="D3" s="199"/>
      <c r="E3" s="191"/>
      <c r="F3" s="191"/>
      <c r="G3" s="191"/>
      <c r="H3" s="191"/>
      <c r="I3" s="191"/>
      <c r="J3" s="191"/>
      <c r="K3" s="200"/>
      <c r="L3" s="200"/>
      <c r="M3" s="200"/>
      <c r="N3" s="200"/>
      <c r="O3" s="200"/>
      <c r="P3" s="200"/>
      <c r="Q3" s="200"/>
      <c r="R3" s="200"/>
      <c r="S3" s="200"/>
      <c r="T3" s="200"/>
      <c r="U3" s="200"/>
      <c r="V3" s="200"/>
      <c r="W3" s="200"/>
      <c r="X3" s="200"/>
      <c r="Y3" s="200"/>
      <c r="Z3" s="200"/>
      <c r="AA3" s="200"/>
      <c r="AB3" s="200"/>
      <c r="AC3" s="200"/>
      <c r="AD3" s="200"/>
      <c r="AE3" s="200"/>
      <c r="AF3" s="200"/>
      <c r="AG3" s="200"/>
      <c r="AH3" s="200"/>
      <c r="AI3" s="44" t="s">
        <v>208</v>
      </c>
    </row>
    <row r="4" spans="1:35" s="53" customFormat="1" ht="30" customHeight="1" thickBot="1">
      <c r="A4" s="700" t="s">
        <v>207</v>
      </c>
      <c r="B4" s="45" t="s">
        <v>83</v>
      </c>
      <c r="C4" s="45"/>
      <c r="D4" s="46"/>
      <c r="E4" s="48"/>
      <c r="F4" s="48"/>
      <c r="G4" s="48"/>
      <c r="H4" s="48"/>
      <c r="I4" s="48"/>
      <c r="J4" s="48"/>
      <c r="K4" s="257" t="s">
        <v>84</v>
      </c>
      <c r="L4" s="258"/>
      <c r="M4" s="258"/>
      <c r="N4" s="258"/>
      <c r="O4" s="258"/>
      <c r="P4" s="258"/>
      <c r="Q4" s="258"/>
      <c r="R4" s="258"/>
      <c r="S4" s="258"/>
      <c r="T4" s="258"/>
      <c r="U4" s="258"/>
      <c r="V4" s="258"/>
      <c r="W4" s="258"/>
      <c r="X4" s="258"/>
      <c r="Y4" s="258"/>
      <c r="Z4" s="258"/>
      <c r="AA4" s="258"/>
      <c r="AB4" s="259"/>
      <c r="AC4" s="260"/>
      <c r="AD4" s="261"/>
      <c r="AE4" s="260"/>
      <c r="AF4" s="261"/>
      <c r="AG4" s="262"/>
      <c r="AH4" s="263"/>
      <c r="AI4" s="700" t="s">
        <v>207</v>
      </c>
    </row>
    <row r="5" spans="1:35" s="53" customFormat="1" ht="30" customHeight="1" thickBot="1">
      <c r="A5" s="701"/>
      <c r="B5" s="703" t="s">
        <v>85</v>
      </c>
      <c r="C5" s="720" t="s">
        <v>86</v>
      </c>
      <c r="D5" s="721"/>
      <c r="E5" s="277"/>
      <c r="F5" s="277"/>
      <c r="G5" s="277"/>
      <c r="H5" s="277"/>
      <c r="I5" s="277"/>
      <c r="J5" s="278"/>
      <c r="K5" s="257" t="s">
        <v>87</v>
      </c>
      <c r="L5" s="258"/>
      <c r="M5" s="258"/>
      <c r="N5" s="258"/>
      <c r="O5" s="258"/>
      <c r="P5" s="258"/>
      <c r="Q5" s="258"/>
      <c r="R5" s="258"/>
      <c r="S5" s="258"/>
      <c r="T5" s="258"/>
      <c r="U5" s="264"/>
      <c r="V5" s="264"/>
      <c r="W5" s="264"/>
      <c r="X5" s="264"/>
      <c r="Y5" s="264"/>
      <c r="Z5" s="264"/>
      <c r="AA5" s="264"/>
      <c r="AB5" s="259"/>
      <c r="AC5" s="260" t="s">
        <v>88</v>
      </c>
      <c r="AD5" s="261"/>
      <c r="AE5" s="260"/>
      <c r="AF5" s="261"/>
      <c r="AG5" s="262"/>
      <c r="AH5" s="263"/>
      <c r="AI5" s="701"/>
    </row>
    <row r="6" spans="1:35" s="53" customFormat="1" ht="30" customHeight="1" thickBot="1">
      <c r="A6" s="701"/>
      <c r="B6" s="704"/>
      <c r="C6" s="722"/>
      <c r="D6" s="723"/>
      <c r="E6" s="227"/>
      <c r="F6" s="227"/>
      <c r="G6" s="227"/>
      <c r="H6" s="227"/>
      <c r="I6" s="227"/>
      <c r="J6" s="279"/>
      <c r="K6" s="257" t="s">
        <v>89</v>
      </c>
      <c r="L6" s="258"/>
      <c r="M6" s="258"/>
      <c r="N6" s="258"/>
      <c r="O6" s="258"/>
      <c r="P6" s="258"/>
      <c r="Q6" s="258"/>
      <c r="R6" s="258"/>
      <c r="S6" s="258"/>
      <c r="T6" s="258"/>
      <c r="U6" s="360"/>
      <c r="V6" s="360"/>
      <c r="W6" s="360"/>
      <c r="X6" s="360"/>
      <c r="Y6" s="360"/>
      <c r="Z6" s="360"/>
      <c r="AA6" s="756" t="s">
        <v>90</v>
      </c>
      <c r="AB6" s="757"/>
      <c r="AC6" s="267"/>
      <c r="AD6" s="268"/>
      <c r="AE6" s="267"/>
      <c r="AF6" s="268"/>
      <c r="AG6" s="269"/>
      <c r="AH6" s="270"/>
      <c r="AI6" s="701"/>
    </row>
    <row r="7" spans="1:35" s="53" customFormat="1" ht="30" customHeight="1">
      <c r="A7" s="701"/>
      <c r="B7" s="704"/>
      <c r="C7" s="722"/>
      <c r="D7" s="723"/>
      <c r="E7" s="716" t="s">
        <v>97</v>
      </c>
      <c r="F7" s="716"/>
      <c r="G7" s="716" t="s">
        <v>124</v>
      </c>
      <c r="H7" s="716"/>
      <c r="I7" s="716" t="s">
        <v>98</v>
      </c>
      <c r="J7" s="718"/>
      <c r="K7" s="758" t="s">
        <v>86</v>
      </c>
      <c r="L7" s="763"/>
      <c r="M7" s="266"/>
      <c r="N7" s="266"/>
      <c r="O7" s="266"/>
      <c r="P7" s="266"/>
      <c r="Q7" s="266"/>
      <c r="R7" s="265"/>
      <c r="S7" s="762" t="s">
        <v>92</v>
      </c>
      <c r="T7" s="763"/>
      <c r="U7" s="476"/>
      <c r="V7" s="476"/>
      <c r="W7" s="476"/>
      <c r="X7" s="476"/>
      <c r="Y7" s="476"/>
      <c r="Z7" s="476"/>
      <c r="AA7" s="758" t="s">
        <v>86</v>
      </c>
      <c r="AB7" s="759"/>
      <c r="AC7" s="267" t="s">
        <v>94</v>
      </c>
      <c r="AD7" s="268"/>
      <c r="AE7" s="267" t="s">
        <v>95</v>
      </c>
      <c r="AF7" s="268"/>
      <c r="AG7" s="269" t="s">
        <v>96</v>
      </c>
      <c r="AH7" s="270"/>
      <c r="AI7" s="701"/>
    </row>
    <row r="8" spans="1:35" s="53" customFormat="1" ht="30" customHeight="1" thickBot="1">
      <c r="A8" s="702"/>
      <c r="B8" s="705"/>
      <c r="C8" s="724"/>
      <c r="D8" s="725"/>
      <c r="E8" s="717"/>
      <c r="F8" s="717"/>
      <c r="G8" s="717"/>
      <c r="H8" s="717"/>
      <c r="I8" s="717"/>
      <c r="J8" s="719"/>
      <c r="K8" s="760"/>
      <c r="L8" s="765"/>
      <c r="M8" s="754" t="s">
        <v>97</v>
      </c>
      <c r="N8" s="755"/>
      <c r="O8" s="753" t="s">
        <v>124</v>
      </c>
      <c r="P8" s="753"/>
      <c r="Q8" s="753" t="s">
        <v>98</v>
      </c>
      <c r="R8" s="753"/>
      <c r="S8" s="764"/>
      <c r="T8" s="765"/>
      <c r="U8" s="754" t="s">
        <v>97</v>
      </c>
      <c r="V8" s="755"/>
      <c r="W8" s="753" t="s">
        <v>124</v>
      </c>
      <c r="X8" s="753"/>
      <c r="Y8" s="753" t="s">
        <v>98</v>
      </c>
      <c r="Z8" s="753"/>
      <c r="AA8" s="760"/>
      <c r="AB8" s="761"/>
      <c r="AC8" s="474"/>
      <c r="AD8" s="475"/>
      <c r="AE8" s="474"/>
      <c r="AF8" s="475"/>
      <c r="AG8" s="271"/>
      <c r="AH8" s="272"/>
      <c r="AI8" s="702"/>
    </row>
    <row r="9" spans="1:35" ht="12" customHeight="1">
      <c r="A9" s="98"/>
      <c r="B9" s="99" t="s">
        <v>103</v>
      </c>
      <c r="C9" s="235" t="s">
        <v>103</v>
      </c>
      <c r="D9" s="102" t="s">
        <v>133</v>
      </c>
      <c r="E9" s="68" t="s">
        <v>103</v>
      </c>
      <c r="F9" s="66" t="s">
        <v>133</v>
      </c>
      <c r="G9" s="66" t="s">
        <v>103</v>
      </c>
      <c r="H9" s="66" t="s">
        <v>133</v>
      </c>
      <c r="I9" s="66" t="s">
        <v>103</v>
      </c>
      <c r="J9" s="65" t="s">
        <v>133</v>
      </c>
      <c r="K9" s="101" t="s">
        <v>103</v>
      </c>
      <c r="L9" s="102" t="s">
        <v>133</v>
      </c>
      <c r="M9" s="103" t="s">
        <v>103</v>
      </c>
      <c r="N9" s="101" t="s">
        <v>133</v>
      </c>
      <c r="O9" s="101" t="s">
        <v>103</v>
      </c>
      <c r="P9" s="101" t="s">
        <v>133</v>
      </c>
      <c r="Q9" s="101" t="s">
        <v>103</v>
      </c>
      <c r="R9" s="104" t="s">
        <v>133</v>
      </c>
      <c r="S9" s="101" t="s">
        <v>103</v>
      </c>
      <c r="T9" s="101" t="s">
        <v>133</v>
      </c>
      <c r="U9" s="102" t="s">
        <v>103</v>
      </c>
      <c r="V9" s="103" t="s">
        <v>133</v>
      </c>
      <c r="W9" s="102" t="s">
        <v>103</v>
      </c>
      <c r="X9" s="103" t="s">
        <v>133</v>
      </c>
      <c r="Y9" s="102" t="s">
        <v>103</v>
      </c>
      <c r="Z9" s="103" t="s">
        <v>133</v>
      </c>
      <c r="AA9" s="99" t="s">
        <v>103</v>
      </c>
      <c r="AB9" s="100" t="s">
        <v>133</v>
      </c>
      <c r="AC9" s="105" t="s">
        <v>103</v>
      </c>
      <c r="AD9" s="100" t="s">
        <v>133</v>
      </c>
      <c r="AE9" s="103" t="s">
        <v>103</v>
      </c>
      <c r="AF9" s="101" t="s">
        <v>133</v>
      </c>
      <c r="AG9" s="99" t="s">
        <v>103</v>
      </c>
      <c r="AH9" s="100" t="s">
        <v>133</v>
      </c>
      <c r="AI9" s="465"/>
    </row>
    <row r="10" spans="1:35" ht="30" customHeight="1" thickBot="1">
      <c r="A10" s="106" t="s">
        <v>99</v>
      </c>
      <c r="B10" s="301">
        <v>17316445.015999999</v>
      </c>
      <c r="C10" s="302">
        <v>5729.6409999999996</v>
      </c>
      <c r="D10" s="503">
        <v>3.3087859515656608</v>
      </c>
      <c r="E10" s="304">
        <v>4581.9579999999996</v>
      </c>
      <c r="F10" s="503">
        <v>2.646015389282486</v>
      </c>
      <c r="G10" s="304">
        <v>114.626</v>
      </c>
      <c r="H10" s="503">
        <v>6.6194880008043341E-2</v>
      </c>
      <c r="I10" s="304">
        <v>1033.057</v>
      </c>
      <c r="J10" s="504">
        <v>0.59657568227513158</v>
      </c>
      <c r="K10" s="303">
        <v>3202.6379999999999</v>
      </c>
      <c r="L10" s="340">
        <v>1.880298464056162</v>
      </c>
      <c r="M10" s="310">
        <v>658.82399999999996</v>
      </c>
      <c r="N10" s="340">
        <v>0.38680167889200617</v>
      </c>
      <c r="O10" s="312">
        <v>32.981000000000002</v>
      </c>
      <c r="P10" s="340">
        <v>1.9363450893618409E-2</v>
      </c>
      <c r="Q10" s="312">
        <v>2510.8330000000001</v>
      </c>
      <c r="R10" s="340">
        <v>1.4741333342705376</v>
      </c>
      <c r="S10" s="314">
        <v>194.79</v>
      </c>
      <c r="T10" s="340">
        <v>0.11436301505618175</v>
      </c>
      <c r="U10" s="314">
        <v>137.90199999999999</v>
      </c>
      <c r="V10" s="340">
        <v>8.0963542801363392E-2</v>
      </c>
      <c r="W10" s="314">
        <v>0</v>
      </c>
      <c r="X10" s="340">
        <v>0</v>
      </c>
      <c r="Y10" s="314">
        <v>56.887999999999998</v>
      </c>
      <c r="Z10" s="340">
        <v>3.3399472254818353E-2</v>
      </c>
      <c r="AA10" s="302">
        <v>-60.351999999999997</v>
      </c>
      <c r="AB10" s="340">
        <v>-3.5433218772373737E-2</v>
      </c>
      <c r="AC10" s="302">
        <v>34096.900999999998</v>
      </c>
      <c r="AD10" s="506">
        <v>19.690473979211806</v>
      </c>
      <c r="AE10" s="507">
        <v>4680.3549999999996</v>
      </c>
      <c r="AF10" s="503">
        <v>2.7028382532762696</v>
      </c>
      <c r="AG10" s="302">
        <v>17374.007000000001</v>
      </c>
      <c r="AH10" s="503">
        <v>10.033241224712587</v>
      </c>
      <c r="AI10" s="107" t="s">
        <v>99</v>
      </c>
    </row>
    <row r="11" spans="1:35" ht="30" customHeight="1">
      <c r="A11" s="108" t="s">
        <v>100</v>
      </c>
      <c r="B11" s="500">
        <v>691958.86100000003</v>
      </c>
      <c r="C11" s="502">
        <v>201.96299999999999</v>
      </c>
      <c r="D11" s="341">
        <v>2.9187139782866365</v>
      </c>
      <c r="E11" s="307">
        <v>165.94</v>
      </c>
      <c r="F11" s="341">
        <v>2.3981194454275512</v>
      </c>
      <c r="G11" s="307">
        <v>4.9240000000000004</v>
      </c>
      <c r="H11" s="341">
        <v>7.1160299802852017E-2</v>
      </c>
      <c r="I11" s="315">
        <v>31.099</v>
      </c>
      <c r="J11" s="347">
        <v>0.44943423305623365</v>
      </c>
      <c r="K11" s="502">
        <v>180.423</v>
      </c>
      <c r="L11" s="341">
        <v>2.6991846394275192</v>
      </c>
      <c r="M11" s="311">
        <v>65.347999999999999</v>
      </c>
      <c r="N11" s="341">
        <v>0.97762656544514559</v>
      </c>
      <c r="O11" s="505">
        <v>2.21</v>
      </c>
      <c r="P11" s="341">
        <v>3.3062292796011687E-2</v>
      </c>
      <c r="Q11" s="505">
        <v>112.86499999999999</v>
      </c>
      <c r="R11" s="341">
        <v>1.6884957811863615</v>
      </c>
      <c r="S11" s="315">
        <v>4.3899999999999997</v>
      </c>
      <c r="T11" s="341">
        <v>6.5675776187552617E-2</v>
      </c>
      <c r="U11" s="315">
        <v>4.3899999999999997</v>
      </c>
      <c r="V11" s="341">
        <v>6.5675776187552617E-2</v>
      </c>
      <c r="W11" s="315">
        <v>0</v>
      </c>
      <c r="X11" s="341">
        <v>0</v>
      </c>
      <c r="Y11" s="315">
        <v>0</v>
      </c>
      <c r="Z11" s="341">
        <v>0</v>
      </c>
      <c r="AA11" s="502">
        <v>-1.097</v>
      </c>
      <c r="AB11" s="341">
        <v>-1.6411463890146978E-2</v>
      </c>
      <c r="AC11" s="316">
        <v>1288.6479999999999</v>
      </c>
      <c r="AD11" s="344">
        <v>18.623188062620962</v>
      </c>
      <c r="AE11" s="502">
        <v>66.064999999999998</v>
      </c>
      <c r="AF11" s="341">
        <v>0.9547532913231962</v>
      </c>
      <c r="AG11" s="502">
        <v>851.73099999999999</v>
      </c>
      <c r="AH11" s="341">
        <v>12.308983207023342</v>
      </c>
      <c r="AI11" s="108" t="s">
        <v>100</v>
      </c>
    </row>
    <row r="12" spans="1:35" ht="30" customHeight="1">
      <c r="A12" s="109" t="s">
        <v>37</v>
      </c>
      <c r="B12" s="501">
        <v>133790.97700000001</v>
      </c>
      <c r="C12" s="298">
        <v>74.337000000000003</v>
      </c>
      <c r="D12" s="342">
        <v>5.556204287229324</v>
      </c>
      <c r="E12" s="308">
        <v>69.375</v>
      </c>
      <c r="F12" s="342">
        <v>5.185327258653623</v>
      </c>
      <c r="G12" s="308">
        <v>0.56399999999999995</v>
      </c>
      <c r="H12" s="342">
        <v>4.2155309173054316E-2</v>
      </c>
      <c r="I12" s="305">
        <v>4.3979999999999997</v>
      </c>
      <c r="J12" s="348">
        <v>0.32872171940264694</v>
      </c>
      <c r="K12" s="298">
        <v>29.192</v>
      </c>
      <c r="L12" s="342">
        <v>2.2302245560023772</v>
      </c>
      <c r="M12" s="311">
        <v>12.3</v>
      </c>
      <c r="N12" s="342">
        <v>0.93970135786617015</v>
      </c>
      <c r="O12" s="313">
        <v>0.28799999999999998</v>
      </c>
      <c r="P12" s="342">
        <v>2.2002763501256666E-2</v>
      </c>
      <c r="Q12" s="313">
        <v>16.603999999999999</v>
      </c>
      <c r="R12" s="342">
        <v>1.2685204346349503</v>
      </c>
      <c r="S12" s="305">
        <v>0</v>
      </c>
      <c r="T12" s="342">
        <v>0</v>
      </c>
      <c r="U12" s="305">
        <v>0</v>
      </c>
      <c r="V12" s="342">
        <v>0</v>
      </c>
      <c r="W12" s="305">
        <v>0</v>
      </c>
      <c r="X12" s="342">
        <v>0</v>
      </c>
      <c r="Y12" s="305">
        <v>0</v>
      </c>
      <c r="Z12" s="342">
        <v>0</v>
      </c>
      <c r="AA12" s="298">
        <v>-11.161</v>
      </c>
      <c r="AB12" s="342">
        <v>-0.85268348415807516</v>
      </c>
      <c r="AC12" s="317">
        <v>210.196</v>
      </c>
      <c r="AD12" s="345">
        <v>15.710775473296676</v>
      </c>
      <c r="AE12" s="298">
        <v>35.884999999999998</v>
      </c>
      <c r="AF12" s="342">
        <v>2.6821689178635708</v>
      </c>
      <c r="AG12" s="298">
        <v>140.31700000000001</v>
      </c>
      <c r="AH12" s="342">
        <v>10.487777512828837</v>
      </c>
      <c r="AI12" s="109" t="s">
        <v>101</v>
      </c>
    </row>
    <row r="13" spans="1:35" ht="30" customHeight="1">
      <c r="A13" s="109" t="s">
        <v>38</v>
      </c>
      <c r="B13" s="501">
        <v>119352.36199999999</v>
      </c>
      <c r="C13" s="298">
        <v>21.47</v>
      </c>
      <c r="D13" s="342">
        <v>1.7988751659560789</v>
      </c>
      <c r="E13" s="308">
        <v>17.542999999999999</v>
      </c>
      <c r="F13" s="342">
        <v>1.4698494194861431</v>
      </c>
      <c r="G13" s="308">
        <v>0.66900000000000004</v>
      </c>
      <c r="H13" s="342">
        <v>5.6052514486474934E-2</v>
      </c>
      <c r="I13" s="305">
        <v>3.258</v>
      </c>
      <c r="J13" s="348">
        <v>0.27297323198346091</v>
      </c>
      <c r="K13" s="298">
        <v>6.6779999999999999</v>
      </c>
      <c r="L13" s="342">
        <v>0.55433930856173941</v>
      </c>
      <c r="M13" s="311">
        <v>0.50600000000000001</v>
      </c>
      <c r="N13" s="342">
        <v>4.2002948507373489E-2</v>
      </c>
      <c r="O13" s="313">
        <v>0.56399999999999995</v>
      </c>
      <c r="P13" s="342">
        <v>4.6817515727586252E-2</v>
      </c>
      <c r="Q13" s="313">
        <v>5.6079999999999997</v>
      </c>
      <c r="R13" s="342">
        <v>0.46551884432677965</v>
      </c>
      <c r="S13" s="305">
        <v>0</v>
      </c>
      <c r="T13" s="342">
        <v>0</v>
      </c>
      <c r="U13" s="305">
        <v>0</v>
      </c>
      <c r="V13" s="342">
        <v>0</v>
      </c>
      <c r="W13" s="305">
        <v>0</v>
      </c>
      <c r="X13" s="342">
        <v>0</v>
      </c>
      <c r="Y13" s="305">
        <v>0</v>
      </c>
      <c r="Z13" s="342">
        <v>0</v>
      </c>
      <c r="AA13" s="298">
        <v>-6.6000000000000003E-2</v>
      </c>
      <c r="AB13" s="342">
        <v>-5.478645457483498E-3</v>
      </c>
      <c r="AC13" s="317">
        <v>232.67</v>
      </c>
      <c r="AD13" s="345">
        <v>19.494377497112289</v>
      </c>
      <c r="AE13" s="298">
        <v>29.369</v>
      </c>
      <c r="AF13" s="342">
        <v>2.4606970074040095</v>
      </c>
      <c r="AG13" s="298">
        <v>63.719000000000001</v>
      </c>
      <c r="AH13" s="342">
        <v>5.3387297018889335</v>
      </c>
      <c r="AI13" s="109" t="s">
        <v>38</v>
      </c>
    </row>
    <row r="14" spans="1:35" ht="30" customHeight="1">
      <c r="A14" s="109" t="s">
        <v>39</v>
      </c>
      <c r="B14" s="501">
        <v>273391.38400000002</v>
      </c>
      <c r="C14" s="298">
        <v>42.920999999999999</v>
      </c>
      <c r="D14" s="342">
        <v>1.5699470616820901</v>
      </c>
      <c r="E14" s="308">
        <v>31.58</v>
      </c>
      <c r="F14" s="342">
        <v>1.1551205285971995</v>
      </c>
      <c r="G14" s="308">
        <v>1.077</v>
      </c>
      <c r="H14" s="342">
        <v>3.9394072492057758E-2</v>
      </c>
      <c r="I14" s="305">
        <v>10.263999999999999</v>
      </c>
      <c r="J14" s="348">
        <v>0.3754324605928327</v>
      </c>
      <c r="K14" s="298">
        <v>29.718</v>
      </c>
      <c r="L14" s="342">
        <v>1.0852416065291361</v>
      </c>
      <c r="M14" s="311">
        <v>7.46</v>
      </c>
      <c r="N14" s="342">
        <v>0.27242420030645925</v>
      </c>
      <c r="O14" s="313">
        <v>0</v>
      </c>
      <c r="P14" s="342">
        <v>0</v>
      </c>
      <c r="Q14" s="313">
        <v>22.257999999999999</v>
      </c>
      <c r="R14" s="342">
        <v>0.81281740622267695</v>
      </c>
      <c r="S14" s="305">
        <v>3.032</v>
      </c>
      <c r="T14" s="342">
        <v>0.11072254360981025</v>
      </c>
      <c r="U14" s="305">
        <v>0</v>
      </c>
      <c r="V14" s="342">
        <v>0</v>
      </c>
      <c r="W14" s="305">
        <v>0</v>
      </c>
      <c r="X14" s="342">
        <v>0</v>
      </c>
      <c r="Y14" s="305">
        <v>3.032</v>
      </c>
      <c r="Z14" s="342">
        <v>0.11072254360981025</v>
      </c>
      <c r="AA14" s="298">
        <v>-1.657</v>
      </c>
      <c r="AB14" s="342">
        <v>-6.0510308298633103E-2</v>
      </c>
      <c r="AC14" s="317">
        <v>454.565</v>
      </c>
      <c r="AD14" s="345">
        <v>16.626895601069855</v>
      </c>
      <c r="AE14" s="298">
        <v>78.376999999999995</v>
      </c>
      <c r="AF14" s="342">
        <v>2.8668423581337148</v>
      </c>
      <c r="AG14" s="298">
        <v>470.12400000000002</v>
      </c>
      <c r="AH14" s="342">
        <v>17.196006440349269</v>
      </c>
      <c r="AI14" s="109" t="s">
        <v>39</v>
      </c>
    </row>
    <row r="15" spans="1:35" ht="30" customHeight="1">
      <c r="A15" s="109" t="s">
        <v>40</v>
      </c>
      <c r="B15" s="501">
        <v>110039.548</v>
      </c>
      <c r="C15" s="298">
        <v>24.808</v>
      </c>
      <c r="D15" s="342">
        <v>2.2544621866313013</v>
      </c>
      <c r="E15" s="308">
        <v>20.446000000000002</v>
      </c>
      <c r="F15" s="342">
        <v>1.8580592497526436</v>
      </c>
      <c r="G15" s="308">
        <v>0.33900000000000002</v>
      </c>
      <c r="H15" s="342">
        <v>3.0807105823444498E-2</v>
      </c>
      <c r="I15" s="305">
        <v>4.0229999999999997</v>
      </c>
      <c r="J15" s="348">
        <v>0.36559583105521298</v>
      </c>
      <c r="K15" s="298">
        <v>63.289000000000001</v>
      </c>
      <c r="L15" s="342">
        <v>5.7079443241073404</v>
      </c>
      <c r="M15" s="311">
        <v>4.2489999999999997</v>
      </c>
      <c r="N15" s="342">
        <v>0.38321122838300631</v>
      </c>
      <c r="O15" s="313">
        <v>0</v>
      </c>
      <c r="P15" s="342">
        <v>0</v>
      </c>
      <c r="Q15" s="313">
        <v>59.04</v>
      </c>
      <c r="R15" s="342">
        <v>5.3247330957243335</v>
      </c>
      <c r="S15" s="305">
        <v>0</v>
      </c>
      <c r="T15" s="342">
        <v>0</v>
      </c>
      <c r="U15" s="305">
        <v>0</v>
      </c>
      <c r="V15" s="342">
        <v>0</v>
      </c>
      <c r="W15" s="305">
        <v>0</v>
      </c>
      <c r="X15" s="342">
        <v>0</v>
      </c>
      <c r="Y15" s="305">
        <v>0</v>
      </c>
      <c r="Z15" s="342">
        <v>0</v>
      </c>
      <c r="AA15" s="298">
        <v>-0.08</v>
      </c>
      <c r="AB15" s="342">
        <v>-7.2150854955614274E-3</v>
      </c>
      <c r="AC15" s="317">
        <v>183.76900000000001</v>
      </c>
      <c r="AD15" s="345">
        <v>16.700268525276023</v>
      </c>
      <c r="AE15" s="298">
        <v>28.622</v>
      </c>
      <c r="AF15" s="342">
        <v>2.6010648462496411</v>
      </c>
      <c r="AG15" s="298">
        <v>75.549000000000007</v>
      </c>
      <c r="AH15" s="342">
        <v>6.8656225305469283</v>
      </c>
      <c r="AI15" s="109" t="s">
        <v>40</v>
      </c>
    </row>
    <row r="16" spans="1:35" ht="30" customHeight="1">
      <c r="A16" s="109" t="s">
        <v>41</v>
      </c>
      <c r="B16" s="501">
        <v>109422.897</v>
      </c>
      <c r="C16" s="298">
        <v>25.138999999999999</v>
      </c>
      <c r="D16" s="342">
        <v>2.2974167828877716</v>
      </c>
      <c r="E16" s="308">
        <v>20.273</v>
      </c>
      <c r="F16" s="342">
        <v>1.8527200938575041</v>
      </c>
      <c r="G16" s="308">
        <v>0.69899999999999995</v>
      </c>
      <c r="H16" s="342">
        <v>6.3880597129502059E-2</v>
      </c>
      <c r="I16" s="305">
        <v>4.1669999999999998</v>
      </c>
      <c r="J16" s="348">
        <v>0.38081609190076554</v>
      </c>
      <c r="K16" s="298">
        <v>17.030999999999999</v>
      </c>
      <c r="L16" s="342">
        <v>1.5294466205108832</v>
      </c>
      <c r="M16" s="311">
        <v>3.238</v>
      </c>
      <c r="N16" s="342">
        <v>0.29078434368000938</v>
      </c>
      <c r="O16" s="313">
        <v>0</v>
      </c>
      <c r="P16" s="342">
        <v>0</v>
      </c>
      <c r="Q16" s="313">
        <v>13.792999999999999</v>
      </c>
      <c r="R16" s="342">
        <v>1.2386622768308737</v>
      </c>
      <c r="S16" s="305">
        <v>0</v>
      </c>
      <c r="T16" s="342">
        <v>0</v>
      </c>
      <c r="U16" s="305">
        <v>0</v>
      </c>
      <c r="V16" s="342">
        <v>0</v>
      </c>
      <c r="W16" s="305">
        <v>0</v>
      </c>
      <c r="X16" s="342">
        <v>0</v>
      </c>
      <c r="Y16" s="305">
        <v>0</v>
      </c>
      <c r="Z16" s="342">
        <v>0</v>
      </c>
      <c r="AA16" s="298">
        <v>-0.76300000000000001</v>
      </c>
      <c r="AB16" s="342">
        <v>-6.8520214400199855E-2</v>
      </c>
      <c r="AC16" s="317">
        <v>208.87200000000001</v>
      </c>
      <c r="AD16" s="345">
        <v>19.088509418645717</v>
      </c>
      <c r="AE16" s="298">
        <v>32.991999999999997</v>
      </c>
      <c r="AF16" s="342">
        <v>3.0150910736717194</v>
      </c>
      <c r="AG16" s="298">
        <v>5.681</v>
      </c>
      <c r="AH16" s="342">
        <v>0.51917835807253399</v>
      </c>
      <c r="AI16" s="109" t="s">
        <v>41</v>
      </c>
    </row>
    <row r="17" spans="1:35" ht="30" customHeight="1">
      <c r="A17" s="109" t="s">
        <v>42</v>
      </c>
      <c r="B17" s="501">
        <v>195501.087</v>
      </c>
      <c r="C17" s="298">
        <v>67.168000000000006</v>
      </c>
      <c r="D17" s="342">
        <v>3.4356842220524331</v>
      </c>
      <c r="E17" s="308">
        <v>47.722000000000001</v>
      </c>
      <c r="F17" s="342">
        <v>2.4410094456405762</v>
      </c>
      <c r="G17" s="308">
        <v>0.48</v>
      </c>
      <c r="H17" s="342">
        <v>2.4552293154257502E-2</v>
      </c>
      <c r="I17" s="305">
        <v>18.966000000000001</v>
      </c>
      <c r="J17" s="348">
        <v>0.97012248325759953</v>
      </c>
      <c r="K17" s="298">
        <v>40.040999999999997</v>
      </c>
      <c r="L17" s="342">
        <v>2.0379485416831091</v>
      </c>
      <c r="M17" s="311">
        <v>9.3719999999999999</v>
      </c>
      <c r="N17" s="342">
        <v>0.47700241584011632</v>
      </c>
      <c r="O17" s="313">
        <v>1.4830000000000001</v>
      </c>
      <c r="P17" s="342">
        <v>7.5479575617892938E-2</v>
      </c>
      <c r="Q17" s="313">
        <v>29.186</v>
      </c>
      <c r="R17" s="342">
        <v>1.4854665502250997</v>
      </c>
      <c r="S17" s="305">
        <v>0</v>
      </c>
      <c r="T17" s="342">
        <v>0</v>
      </c>
      <c r="U17" s="305">
        <v>0</v>
      </c>
      <c r="V17" s="342">
        <v>0</v>
      </c>
      <c r="W17" s="305">
        <v>0</v>
      </c>
      <c r="X17" s="342">
        <v>0</v>
      </c>
      <c r="Y17" s="305">
        <v>0</v>
      </c>
      <c r="Z17" s="342">
        <v>0</v>
      </c>
      <c r="AA17" s="298">
        <v>0</v>
      </c>
      <c r="AB17" s="342">
        <v>0</v>
      </c>
      <c r="AC17" s="317">
        <v>238.483</v>
      </c>
      <c r="AD17" s="345">
        <v>12.198551100639149</v>
      </c>
      <c r="AE17" s="298">
        <v>57.512</v>
      </c>
      <c r="AF17" s="342">
        <v>2.9417739247659531</v>
      </c>
      <c r="AG17" s="298">
        <v>65.548000000000002</v>
      </c>
      <c r="AH17" s="342">
        <v>3.3528202326568137</v>
      </c>
      <c r="AI17" s="109" t="s">
        <v>42</v>
      </c>
    </row>
    <row r="18" spans="1:35" ht="30" customHeight="1">
      <c r="A18" s="109" t="s">
        <v>43</v>
      </c>
      <c r="B18" s="501">
        <v>344215.23300000001</v>
      </c>
      <c r="C18" s="298">
        <v>158.48500000000001</v>
      </c>
      <c r="D18" s="342">
        <v>4.6042413236255593</v>
      </c>
      <c r="E18" s="308">
        <v>130.63800000000001</v>
      </c>
      <c r="F18" s="342">
        <v>3.7952416824039861</v>
      </c>
      <c r="G18" s="308">
        <v>2.3199999999999998</v>
      </c>
      <c r="H18" s="342">
        <v>6.739969000732747E-2</v>
      </c>
      <c r="I18" s="305">
        <v>25.527000000000001</v>
      </c>
      <c r="J18" s="348">
        <v>0.74159995121424505</v>
      </c>
      <c r="K18" s="298">
        <v>99.918999999999997</v>
      </c>
      <c r="L18" s="342">
        <v>2.9350950030270231</v>
      </c>
      <c r="M18" s="311">
        <v>11.523999999999999</v>
      </c>
      <c r="N18" s="342">
        <v>0.33851454493022759</v>
      </c>
      <c r="O18" s="313">
        <v>0.13300000000000001</v>
      </c>
      <c r="P18" s="342">
        <v>3.9068408951510132E-3</v>
      </c>
      <c r="Q18" s="313">
        <v>88.262</v>
      </c>
      <c r="R18" s="342">
        <v>2.5926736172016445</v>
      </c>
      <c r="S18" s="305">
        <v>0</v>
      </c>
      <c r="T18" s="342">
        <v>0</v>
      </c>
      <c r="U18" s="305">
        <v>0</v>
      </c>
      <c r="V18" s="342">
        <v>0</v>
      </c>
      <c r="W18" s="305">
        <v>0</v>
      </c>
      <c r="X18" s="342">
        <v>0</v>
      </c>
      <c r="Y18" s="305">
        <v>0</v>
      </c>
      <c r="Z18" s="342">
        <v>0</v>
      </c>
      <c r="AA18" s="298">
        <v>-1.3129999999999999</v>
      </c>
      <c r="AB18" s="342">
        <v>-3.8569038310776536E-2</v>
      </c>
      <c r="AC18" s="317">
        <v>547.25300000000004</v>
      </c>
      <c r="AD18" s="345">
        <v>15.898570067060341</v>
      </c>
      <c r="AE18" s="298">
        <v>75.391000000000005</v>
      </c>
      <c r="AF18" s="342">
        <v>2.1902284609234597</v>
      </c>
      <c r="AG18" s="298">
        <v>198.65299999999999</v>
      </c>
      <c r="AH18" s="342">
        <v>5.7711856116489759</v>
      </c>
      <c r="AI18" s="109" t="s">
        <v>43</v>
      </c>
    </row>
    <row r="19" spans="1:35" ht="30" customHeight="1">
      <c r="A19" s="109" t="s">
        <v>44</v>
      </c>
      <c r="B19" s="501">
        <v>235025.44899999999</v>
      </c>
      <c r="C19" s="298">
        <v>63.921999999999997</v>
      </c>
      <c r="D19" s="342">
        <v>2.7197905704245668</v>
      </c>
      <c r="E19" s="308">
        <v>49.097000000000001</v>
      </c>
      <c r="F19" s="342">
        <v>2.0890078163407741</v>
      </c>
      <c r="G19" s="308">
        <v>0.73899999999999999</v>
      </c>
      <c r="H19" s="342">
        <v>3.1443403390753653E-2</v>
      </c>
      <c r="I19" s="305">
        <v>14.086</v>
      </c>
      <c r="J19" s="348">
        <v>0.59933935069303923</v>
      </c>
      <c r="K19" s="298">
        <v>46.335000000000001</v>
      </c>
      <c r="L19" s="342">
        <v>2.0066490392787162</v>
      </c>
      <c r="M19" s="311">
        <v>17.183</v>
      </c>
      <c r="N19" s="342">
        <v>0.74415129905959165</v>
      </c>
      <c r="O19" s="313">
        <v>0</v>
      </c>
      <c r="P19" s="342">
        <v>0</v>
      </c>
      <c r="Q19" s="313">
        <v>29.152000000000001</v>
      </c>
      <c r="R19" s="342">
        <v>1.2624977402191244</v>
      </c>
      <c r="S19" s="305">
        <v>1.621</v>
      </c>
      <c r="T19" s="342">
        <v>7.0201318499423737E-2</v>
      </c>
      <c r="U19" s="305">
        <v>0</v>
      </c>
      <c r="V19" s="342">
        <v>0</v>
      </c>
      <c r="W19" s="305">
        <v>0</v>
      </c>
      <c r="X19" s="342">
        <v>0</v>
      </c>
      <c r="Y19" s="305">
        <v>1.621</v>
      </c>
      <c r="Z19" s="342">
        <v>7.0201318499423737E-2</v>
      </c>
      <c r="AA19" s="298">
        <v>0</v>
      </c>
      <c r="AB19" s="342">
        <v>0</v>
      </c>
      <c r="AC19" s="317">
        <v>415.22899999999998</v>
      </c>
      <c r="AD19" s="345">
        <v>17.667405881649863</v>
      </c>
      <c r="AE19" s="298">
        <v>56.215000000000003</v>
      </c>
      <c r="AF19" s="342">
        <v>2.3918686354684935</v>
      </c>
      <c r="AG19" s="298">
        <v>159.54599999999999</v>
      </c>
      <c r="AH19" s="342">
        <v>6.7884563428703411</v>
      </c>
      <c r="AI19" s="109" t="s">
        <v>44</v>
      </c>
    </row>
    <row r="20" spans="1:35" ht="30" customHeight="1">
      <c r="A20" s="109" t="s">
        <v>45</v>
      </c>
      <c r="B20" s="501">
        <v>199658.73300000001</v>
      </c>
      <c r="C20" s="298">
        <v>25.86</v>
      </c>
      <c r="D20" s="342">
        <v>1.295210062261589</v>
      </c>
      <c r="E20" s="308">
        <v>18.527000000000001</v>
      </c>
      <c r="F20" s="342">
        <v>0.9279333651786722</v>
      </c>
      <c r="G20" s="308">
        <v>0.97499999999999998</v>
      </c>
      <c r="H20" s="342">
        <v>4.8833326013342969E-2</v>
      </c>
      <c r="I20" s="305">
        <v>6.3579999999999997</v>
      </c>
      <c r="J20" s="348">
        <v>0.31844337106957393</v>
      </c>
      <c r="K20" s="298">
        <v>19.984999999999999</v>
      </c>
      <c r="L20" s="342">
        <v>1.0098985657240502</v>
      </c>
      <c r="M20" s="311">
        <v>1.179</v>
      </c>
      <c r="N20" s="342">
        <v>5.9578204102509649E-2</v>
      </c>
      <c r="O20" s="313">
        <v>0</v>
      </c>
      <c r="P20" s="342">
        <v>0</v>
      </c>
      <c r="Q20" s="313">
        <v>18.806000000000001</v>
      </c>
      <c r="R20" s="342">
        <v>0.95032036162154077</v>
      </c>
      <c r="S20" s="305">
        <v>0</v>
      </c>
      <c r="T20" s="342">
        <v>0</v>
      </c>
      <c r="U20" s="305">
        <v>0</v>
      </c>
      <c r="V20" s="342">
        <v>0</v>
      </c>
      <c r="W20" s="305">
        <v>0</v>
      </c>
      <c r="X20" s="342">
        <v>0</v>
      </c>
      <c r="Y20" s="305">
        <v>0</v>
      </c>
      <c r="Z20" s="342">
        <v>0</v>
      </c>
      <c r="AA20" s="298">
        <v>0</v>
      </c>
      <c r="AB20" s="342">
        <v>0</v>
      </c>
      <c r="AC20" s="317">
        <v>318.37099999999998</v>
      </c>
      <c r="AD20" s="345">
        <v>15.945758806352837</v>
      </c>
      <c r="AE20" s="298">
        <v>29.748000000000001</v>
      </c>
      <c r="AF20" s="342">
        <v>1.4899423407640278</v>
      </c>
      <c r="AG20" s="298">
        <v>68.63</v>
      </c>
      <c r="AH20" s="342">
        <v>3.4373652967135673</v>
      </c>
      <c r="AI20" s="109" t="s">
        <v>45</v>
      </c>
    </row>
    <row r="21" spans="1:35" ht="30" customHeight="1">
      <c r="A21" s="109" t="s">
        <v>46</v>
      </c>
      <c r="B21" s="501">
        <v>931615.91</v>
      </c>
      <c r="C21" s="298">
        <v>362.30500000000001</v>
      </c>
      <c r="D21" s="342">
        <v>3.8889954122831587</v>
      </c>
      <c r="E21" s="308">
        <v>261.74299999999999</v>
      </c>
      <c r="F21" s="342">
        <v>2.8095591454637137</v>
      </c>
      <c r="G21" s="308">
        <v>10.243</v>
      </c>
      <c r="H21" s="342">
        <v>0.10994874486417905</v>
      </c>
      <c r="I21" s="305">
        <v>90.319000000000003</v>
      </c>
      <c r="J21" s="348">
        <v>0.96948752195526589</v>
      </c>
      <c r="K21" s="298">
        <v>237.893</v>
      </c>
      <c r="L21" s="342">
        <v>2.6029389579570519</v>
      </c>
      <c r="M21" s="311">
        <v>34.008000000000003</v>
      </c>
      <c r="N21" s="342">
        <v>0.37210320640877798</v>
      </c>
      <c r="O21" s="313">
        <v>0.69099999999999995</v>
      </c>
      <c r="P21" s="342">
        <v>7.5606714781364841E-3</v>
      </c>
      <c r="Q21" s="313">
        <v>203.19399999999999</v>
      </c>
      <c r="R21" s="342">
        <v>2.2232750800701373</v>
      </c>
      <c r="S21" s="305">
        <v>7.7759999999999998</v>
      </c>
      <c r="T21" s="342">
        <v>8.5082172813298565E-2</v>
      </c>
      <c r="U21" s="305">
        <v>7.7759999999999998</v>
      </c>
      <c r="V21" s="342">
        <v>8.5082172813298565E-2</v>
      </c>
      <c r="W21" s="305">
        <v>0</v>
      </c>
      <c r="X21" s="342">
        <v>0</v>
      </c>
      <c r="Y21" s="305">
        <v>0</v>
      </c>
      <c r="Z21" s="342">
        <v>0</v>
      </c>
      <c r="AA21" s="298">
        <v>-2.7210000000000001</v>
      </c>
      <c r="AB21" s="342">
        <v>-2.9772195502184334E-2</v>
      </c>
      <c r="AC21" s="317">
        <v>1756.1469999999999</v>
      </c>
      <c r="AD21" s="345">
        <v>18.850547539489742</v>
      </c>
      <c r="AE21" s="298">
        <v>365.96699999999998</v>
      </c>
      <c r="AF21" s="342">
        <v>3.928303457161868</v>
      </c>
      <c r="AG21" s="298">
        <v>443.98500000000001</v>
      </c>
      <c r="AH21" s="342">
        <v>4.7657515853287649</v>
      </c>
      <c r="AI21" s="109" t="s">
        <v>46</v>
      </c>
    </row>
    <row r="22" spans="1:35" ht="30" customHeight="1">
      <c r="A22" s="109" t="s">
        <v>47</v>
      </c>
      <c r="B22" s="501">
        <v>870296.39099999995</v>
      </c>
      <c r="C22" s="298">
        <v>144.29400000000001</v>
      </c>
      <c r="D22" s="342">
        <v>1.657986882310305</v>
      </c>
      <c r="E22" s="308">
        <v>91.225999999999999</v>
      </c>
      <c r="F22" s="342">
        <v>1.048217606592373</v>
      </c>
      <c r="G22" s="308">
        <v>3.2069999999999999</v>
      </c>
      <c r="H22" s="342">
        <v>3.6849515098127068E-2</v>
      </c>
      <c r="I22" s="305">
        <v>49.860999999999997</v>
      </c>
      <c r="J22" s="348">
        <v>0.57291976061980476</v>
      </c>
      <c r="K22" s="298">
        <v>154.30699999999999</v>
      </c>
      <c r="L22" s="342">
        <v>1.8058952267472164</v>
      </c>
      <c r="M22" s="311">
        <v>12.167999999999999</v>
      </c>
      <c r="N22" s="342">
        <v>0.14240529022701581</v>
      </c>
      <c r="O22" s="313">
        <v>0.55000000000000004</v>
      </c>
      <c r="P22" s="342">
        <v>6.436794019136975E-3</v>
      </c>
      <c r="Q22" s="313">
        <v>141.589</v>
      </c>
      <c r="R22" s="342">
        <v>1.6570531425010637</v>
      </c>
      <c r="S22" s="305">
        <v>0.373</v>
      </c>
      <c r="T22" s="342">
        <v>4.3653166711601658E-3</v>
      </c>
      <c r="U22" s="305">
        <v>0.373</v>
      </c>
      <c r="V22" s="342">
        <v>4.3653166711601658E-3</v>
      </c>
      <c r="W22" s="305">
        <v>0</v>
      </c>
      <c r="X22" s="342">
        <v>0</v>
      </c>
      <c r="Y22" s="305">
        <v>0</v>
      </c>
      <c r="Z22" s="342">
        <v>0</v>
      </c>
      <c r="AA22" s="298">
        <v>-0.26800000000000002</v>
      </c>
      <c r="AB22" s="342">
        <v>-3.1364741765976529E-3</v>
      </c>
      <c r="AC22" s="317">
        <v>1478.3610000000001</v>
      </c>
      <c r="AD22" s="345">
        <v>16.986868097905283</v>
      </c>
      <c r="AE22" s="298">
        <v>262.68400000000003</v>
      </c>
      <c r="AF22" s="342">
        <v>3.0183280399240453</v>
      </c>
      <c r="AG22" s="298">
        <v>408.59100000000001</v>
      </c>
      <c r="AH22" s="342">
        <v>4.6948488379977666</v>
      </c>
      <c r="AI22" s="109" t="s">
        <v>47</v>
      </c>
    </row>
    <row r="23" spans="1:35" ht="30" customHeight="1">
      <c r="A23" s="109" t="s">
        <v>48</v>
      </c>
      <c r="B23" s="501">
        <v>2303494.3530000001</v>
      </c>
      <c r="C23" s="298">
        <v>458.11700000000002</v>
      </c>
      <c r="D23" s="342">
        <v>1.9887915045390172</v>
      </c>
      <c r="E23" s="308">
        <v>331.11700000000002</v>
      </c>
      <c r="F23" s="342">
        <v>1.4374552278314181</v>
      </c>
      <c r="G23" s="308">
        <v>15.36</v>
      </c>
      <c r="H23" s="342">
        <v>6.6681300867942689E-2</v>
      </c>
      <c r="I23" s="305">
        <v>111.64</v>
      </c>
      <c r="J23" s="348">
        <v>0.48465497583965639</v>
      </c>
      <c r="K23" s="298">
        <v>529.88499999999999</v>
      </c>
      <c r="L23" s="342">
        <v>2.3364215688513017</v>
      </c>
      <c r="M23" s="311">
        <v>100.762</v>
      </c>
      <c r="N23" s="342">
        <v>0.44428981782951937</v>
      </c>
      <c r="O23" s="313">
        <v>10.731</v>
      </c>
      <c r="P23" s="342">
        <v>4.7316190976048236E-2</v>
      </c>
      <c r="Q23" s="313">
        <v>418.392</v>
      </c>
      <c r="R23" s="342">
        <v>1.8448155600457341</v>
      </c>
      <c r="S23" s="305">
        <v>20.66</v>
      </c>
      <c r="T23" s="342">
        <v>9.1096123899464768E-2</v>
      </c>
      <c r="U23" s="305">
        <v>17.704000000000001</v>
      </c>
      <c r="V23" s="342">
        <v>7.8062235116946974E-2</v>
      </c>
      <c r="W23" s="305">
        <v>0</v>
      </c>
      <c r="X23" s="342">
        <v>0</v>
      </c>
      <c r="Y23" s="305">
        <v>2.956</v>
      </c>
      <c r="Z23" s="342">
        <v>1.3033888782517808E-2</v>
      </c>
      <c r="AA23" s="298">
        <v>-3.4750000000000001</v>
      </c>
      <c r="AB23" s="342">
        <v>-1.5322315128298167E-2</v>
      </c>
      <c r="AC23" s="317">
        <v>5383.3239999999996</v>
      </c>
      <c r="AD23" s="345">
        <v>23.370250476146921</v>
      </c>
      <c r="AE23" s="298">
        <v>660.16399999999999</v>
      </c>
      <c r="AF23" s="342">
        <v>2.8659241084755549</v>
      </c>
      <c r="AG23" s="298">
        <v>2675.6709999999998</v>
      </c>
      <c r="AH23" s="342">
        <v>11.615704620744081</v>
      </c>
      <c r="AI23" s="109" t="s">
        <v>48</v>
      </c>
    </row>
    <row r="24" spans="1:35" ht="30" customHeight="1">
      <c r="A24" s="109" t="s">
        <v>49</v>
      </c>
      <c r="B24" s="501">
        <v>1382892.5249999999</v>
      </c>
      <c r="C24" s="298">
        <v>340.678</v>
      </c>
      <c r="D24" s="342">
        <v>2.4635175463111283</v>
      </c>
      <c r="E24" s="308">
        <v>276.83999999999997</v>
      </c>
      <c r="F24" s="342">
        <v>2.0018909278578967</v>
      </c>
      <c r="G24" s="308">
        <v>12.955</v>
      </c>
      <c r="H24" s="342">
        <v>9.3680454307177641E-2</v>
      </c>
      <c r="I24" s="305">
        <v>50.883000000000003</v>
      </c>
      <c r="J24" s="348">
        <v>0.36794616414605325</v>
      </c>
      <c r="K24" s="298">
        <v>142.91900000000001</v>
      </c>
      <c r="L24" s="342">
        <v>1.0549121903214658</v>
      </c>
      <c r="M24" s="311">
        <v>26.277999999999999</v>
      </c>
      <c r="N24" s="342">
        <v>0.19396289182871049</v>
      </c>
      <c r="O24" s="313">
        <v>3.323</v>
      </c>
      <c r="P24" s="342">
        <v>2.4527691968445276E-2</v>
      </c>
      <c r="Q24" s="313">
        <v>113.318</v>
      </c>
      <c r="R24" s="342">
        <v>0.83642160652430986</v>
      </c>
      <c r="S24" s="305">
        <v>14.233000000000001</v>
      </c>
      <c r="T24" s="342">
        <v>0.105056466983714</v>
      </c>
      <c r="U24" s="305">
        <v>14.233000000000001</v>
      </c>
      <c r="V24" s="342">
        <v>0.105056466983714</v>
      </c>
      <c r="W24" s="305">
        <v>0</v>
      </c>
      <c r="X24" s="342">
        <v>0</v>
      </c>
      <c r="Y24" s="305">
        <v>0</v>
      </c>
      <c r="Z24" s="342">
        <v>0</v>
      </c>
      <c r="AA24" s="298">
        <v>-0.13</v>
      </c>
      <c r="AB24" s="342">
        <v>-9.5955460604811495E-4</v>
      </c>
      <c r="AC24" s="317">
        <v>2766.4189999999999</v>
      </c>
      <c r="AD24" s="345">
        <v>20.004584231880202</v>
      </c>
      <c r="AE24" s="298">
        <v>375.57400000000001</v>
      </c>
      <c r="AF24" s="342">
        <v>2.7158581972955562</v>
      </c>
      <c r="AG24" s="298">
        <v>1207.241</v>
      </c>
      <c r="AH24" s="342">
        <v>8.7298251901390529</v>
      </c>
      <c r="AI24" s="109" t="s">
        <v>49</v>
      </c>
    </row>
    <row r="25" spans="1:35" ht="30" customHeight="1">
      <c r="A25" s="109" t="s">
        <v>50</v>
      </c>
      <c r="B25" s="501">
        <v>260333.60500000001</v>
      </c>
      <c r="C25" s="298">
        <v>114.764</v>
      </c>
      <c r="D25" s="342">
        <v>4.4083436711906634</v>
      </c>
      <c r="E25" s="308">
        <v>105.767</v>
      </c>
      <c r="F25" s="342">
        <v>4.0627486413058351</v>
      </c>
      <c r="G25" s="308">
        <v>1.5609999999999999</v>
      </c>
      <c r="H25" s="342">
        <v>5.9961525136180548E-2</v>
      </c>
      <c r="I25" s="305">
        <v>7.4359999999999999</v>
      </c>
      <c r="J25" s="348">
        <v>0.2856335047486474</v>
      </c>
      <c r="K25" s="298">
        <v>87.328000000000003</v>
      </c>
      <c r="L25" s="342">
        <v>3.2840831424493846</v>
      </c>
      <c r="M25" s="311">
        <v>4.532</v>
      </c>
      <c r="N25" s="342">
        <v>0.17043176073631153</v>
      </c>
      <c r="O25" s="313">
        <v>0.123</v>
      </c>
      <c r="P25" s="342">
        <v>4.6255751479625587E-3</v>
      </c>
      <c r="Q25" s="313">
        <v>82.673000000000002</v>
      </c>
      <c r="R25" s="342">
        <v>3.1090258065651111</v>
      </c>
      <c r="S25" s="305">
        <v>0</v>
      </c>
      <c r="T25" s="342">
        <v>0</v>
      </c>
      <c r="U25" s="305">
        <v>0</v>
      </c>
      <c r="V25" s="342">
        <v>0</v>
      </c>
      <c r="W25" s="305">
        <v>0</v>
      </c>
      <c r="X25" s="342">
        <v>0</v>
      </c>
      <c r="Y25" s="305">
        <v>0</v>
      </c>
      <c r="Z25" s="342">
        <v>0</v>
      </c>
      <c r="AA25" s="298">
        <v>-6.4000000000000001E-2</v>
      </c>
      <c r="AB25" s="342">
        <v>-2.4068033290211687E-3</v>
      </c>
      <c r="AC25" s="317">
        <v>292.3</v>
      </c>
      <c r="AD25" s="345">
        <v>11.227901215442394</v>
      </c>
      <c r="AE25" s="298">
        <v>47.398000000000003</v>
      </c>
      <c r="AF25" s="342">
        <v>1.820663913135609</v>
      </c>
      <c r="AG25" s="298">
        <v>438.03300000000002</v>
      </c>
      <c r="AH25" s="342">
        <v>16.825833914142589</v>
      </c>
      <c r="AI25" s="109" t="s">
        <v>50</v>
      </c>
    </row>
    <row r="26" spans="1:35" ht="30" customHeight="1">
      <c r="A26" s="109" t="s">
        <v>51</v>
      </c>
      <c r="B26" s="501">
        <v>125342.095</v>
      </c>
      <c r="C26" s="298">
        <v>19.521999999999998</v>
      </c>
      <c r="D26" s="342">
        <v>1.5574975031333247</v>
      </c>
      <c r="E26" s="308">
        <v>14.263</v>
      </c>
      <c r="F26" s="342">
        <v>1.1379257702689587</v>
      </c>
      <c r="G26" s="308">
        <v>0.14499999999999999</v>
      </c>
      <c r="H26" s="342">
        <v>1.1568340229194349E-2</v>
      </c>
      <c r="I26" s="305">
        <v>5.1139999999999999</v>
      </c>
      <c r="J26" s="348">
        <v>0.40800339263517177</v>
      </c>
      <c r="K26" s="298">
        <v>13.215</v>
      </c>
      <c r="L26" s="342">
        <v>1.0548042273775742</v>
      </c>
      <c r="M26" s="311">
        <v>8.5220000000000002</v>
      </c>
      <c r="N26" s="342">
        <v>0.68021503032248865</v>
      </c>
      <c r="O26" s="313">
        <v>0</v>
      </c>
      <c r="P26" s="342">
        <v>0</v>
      </c>
      <c r="Q26" s="313">
        <v>4.6929999999999996</v>
      </c>
      <c r="R26" s="342">
        <v>0.37458919705508553</v>
      </c>
      <c r="S26" s="305">
        <v>0.42099999999999999</v>
      </c>
      <c r="T26" s="342">
        <v>3.3603676104877696E-2</v>
      </c>
      <c r="U26" s="305">
        <v>0.42099999999999999</v>
      </c>
      <c r="V26" s="342">
        <v>3.3603676104877696E-2</v>
      </c>
      <c r="W26" s="305">
        <v>0</v>
      </c>
      <c r="X26" s="342">
        <v>0</v>
      </c>
      <c r="Y26" s="305">
        <v>0</v>
      </c>
      <c r="Z26" s="342">
        <v>0</v>
      </c>
      <c r="AA26" s="298">
        <v>0</v>
      </c>
      <c r="AB26" s="342">
        <v>0</v>
      </c>
      <c r="AC26" s="317">
        <v>127.833</v>
      </c>
      <c r="AD26" s="345">
        <v>10.198728527714492</v>
      </c>
      <c r="AE26" s="298">
        <v>15.048</v>
      </c>
      <c r="AF26" s="342">
        <v>1.2005543708201143</v>
      </c>
      <c r="AG26" s="298">
        <v>106.495</v>
      </c>
      <c r="AH26" s="342">
        <v>8.4963475359176019</v>
      </c>
      <c r="AI26" s="109" t="s">
        <v>51</v>
      </c>
    </row>
    <row r="27" spans="1:35" ht="30" customHeight="1">
      <c r="A27" s="109" t="s">
        <v>52</v>
      </c>
      <c r="B27" s="501">
        <v>128823.394</v>
      </c>
      <c r="C27" s="298">
        <v>32.587000000000003</v>
      </c>
      <c r="D27" s="342">
        <v>2.5295871338399918</v>
      </c>
      <c r="E27" s="308">
        <v>28.692</v>
      </c>
      <c r="F27" s="342">
        <v>2.2272352178518133</v>
      </c>
      <c r="G27" s="308">
        <v>0.69599999999999995</v>
      </c>
      <c r="H27" s="342">
        <v>5.40274540507759E-2</v>
      </c>
      <c r="I27" s="305">
        <v>3.1989999999999998</v>
      </c>
      <c r="J27" s="348">
        <v>0.24832446193740246</v>
      </c>
      <c r="K27" s="298">
        <v>1.0840000000000001</v>
      </c>
      <c r="L27" s="342">
        <v>8.5003141012437278E-2</v>
      </c>
      <c r="M27" s="311">
        <v>0.39800000000000002</v>
      </c>
      <c r="N27" s="342">
        <v>3.1209640334824762E-2</v>
      </c>
      <c r="O27" s="313">
        <v>0</v>
      </c>
      <c r="P27" s="342">
        <v>0</v>
      </c>
      <c r="Q27" s="313">
        <v>0.68600000000000005</v>
      </c>
      <c r="R27" s="342">
        <v>5.379350067761253E-2</v>
      </c>
      <c r="S27" s="305">
        <v>0</v>
      </c>
      <c r="T27" s="342">
        <v>0</v>
      </c>
      <c r="U27" s="305">
        <v>0</v>
      </c>
      <c r="V27" s="342">
        <v>0</v>
      </c>
      <c r="W27" s="305">
        <v>0</v>
      </c>
      <c r="X27" s="342">
        <v>0</v>
      </c>
      <c r="Y27" s="305">
        <v>0</v>
      </c>
      <c r="Z27" s="342">
        <v>0</v>
      </c>
      <c r="AA27" s="298">
        <v>-6.0999999999999999E-2</v>
      </c>
      <c r="AB27" s="342">
        <v>-4.7833870864932414E-3</v>
      </c>
      <c r="AC27" s="317">
        <v>249.58799999999999</v>
      </c>
      <c r="AD27" s="345">
        <v>19.37443132417393</v>
      </c>
      <c r="AE27" s="298">
        <v>25.779</v>
      </c>
      <c r="AF27" s="342">
        <v>2.001111692492747</v>
      </c>
      <c r="AG27" s="298">
        <v>145.79300000000001</v>
      </c>
      <c r="AH27" s="342">
        <v>11.317276736242487</v>
      </c>
      <c r="AI27" s="109" t="s">
        <v>52</v>
      </c>
    </row>
    <row r="28" spans="1:35" ht="30" customHeight="1">
      <c r="A28" s="109" t="s">
        <v>53</v>
      </c>
      <c r="B28" s="501">
        <v>87773.407999999996</v>
      </c>
      <c r="C28" s="298">
        <v>30.594000000000001</v>
      </c>
      <c r="D28" s="342">
        <v>3.4855659244768078</v>
      </c>
      <c r="E28" s="308">
        <v>26.344000000000001</v>
      </c>
      <c r="F28" s="342">
        <v>3.0013646046419895</v>
      </c>
      <c r="G28" s="308">
        <v>0.40300000000000002</v>
      </c>
      <c r="H28" s="342">
        <v>4.5913678092572185E-2</v>
      </c>
      <c r="I28" s="305">
        <v>3.847</v>
      </c>
      <c r="J28" s="348">
        <v>0.4382876417422461</v>
      </c>
      <c r="K28" s="298">
        <v>3.6139999999999999</v>
      </c>
      <c r="L28" s="342">
        <v>0.42322929550243771</v>
      </c>
      <c r="M28" s="311">
        <v>1.758</v>
      </c>
      <c r="N28" s="342">
        <v>0.20587634241651509</v>
      </c>
      <c r="O28" s="313">
        <v>0</v>
      </c>
      <c r="P28" s="342">
        <v>0</v>
      </c>
      <c r="Q28" s="313">
        <v>1.8560000000000001</v>
      </c>
      <c r="R28" s="342">
        <v>0.21735295308592265</v>
      </c>
      <c r="S28" s="305">
        <v>2.4620000000000002</v>
      </c>
      <c r="T28" s="342">
        <v>0.28832056600083056</v>
      </c>
      <c r="U28" s="305">
        <v>0</v>
      </c>
      <c r="V28" s="342">
        <v>0</v>
      </c>
      <c r="W28" s="305">
        <v>0</v>
      </c>
      <c r="X28" s="342">
        <v>0</v>
      </c>
      <c r="Y28" s="305">
        <v>2.4620000000000002</v>
      </c>
      <c r="Z28" s="342">
        <v>0.28832056600083056</v>
      </c>
      <c r="AA28" s="298">
        <v>0</v>
      </c>
      <c r="AB28" s="342">
        <v>0</v>
      </c>
      <c r="AC28" s="317">
        <v>136.78299999999999</v>
      </c>
      <c r="AD28" s="345">
        <v>15.583649207286106</v>
      </c>
      <c r="AE28" s="298">
        <v>299.68200000000002</v>
      </c>
      <c r="AF28" s="342">
        <v>34.142687042526596</v>
      </c>
      <c r="AG28" s="298">
        <v>26.420999999999999</v>
      </c>
      <c r="AH28" s="342">
        <v>3.010137193260173</v>
      </c>
      <c r="AI28" s="109" t="s">
        <v>53</v>
      </c>
    </row>
    <row r="29" spans="1:35" ht="30" customHeight="1">
      <c r="A29" s="109" t="s">
        <v>54</v>
      </c>
      <c r="B29" s="501">
        <v>100007.342</v>
      </c>
      <c r="C29" s="298">
        <v>32.360999999999997</v>
      </c>
      <c r="D29" s="342">
        <v>3.2358624229809045</v>
      </c>
      <c r="E29" s="308">
        <v>22.274999999999999</v>
      </c>
      <c r="F29" s="342">
        <v>2.227336468956449</v>
      </c>
      <c r="G29" s="308">
        <v>0.32200000000000001</v>
      </c>
      <c r="H29" s="342">
        <v>3.2197636049561239E-2</v>
      </c>
      <c r="I29" s="305">
        <v>9.7639999999999993</v>
      </c>
      <c r="J29" s="348">
        <v>0.97632831797489428</v>
      </c>
      <c r="K29" s="298">
        <v>19.518000000000001</v>
      </c>
      <c r="L29" s="342">
        <v>1.9905943955864249</v>
      </c>
      <c r="M29" s="311">
        <v>3.2919999999999998</v>
      </c>
      <c r="N29" s="342">
        <v>0.33574324983453785</v>
      </c>
      <c r="O29" s="313">
        <v>0.26300000000000001</v>
      </c>
      <c r="P29" s="342">
        <v>2.6822744443038719E-2</v>
      </c>
      <c r="Q29" s="313">
        <v>15.962999999999999</v>
      </c>
      <c r="R29" s="342">
        <v>1.6280284013088482</v>
      </c>
      <c r="S29" s="305">
        <v>0</v>
      </c>
      <c r="T29" s="342">
        <v>0</v>
      </c>
      <c r="U29" s="305">
        <v>0</v>
      </c>
      <c r="V29" s="342">
        <v>0</v>
      </c>
      <c r="W29" s="305">
        <v>0</v>
      </c>
      <c r="X29" s="342">
        <v>0</v>
      </c>
      <c r="Y29" s="305">
        <v>0</v>
      </c>
      <c r="Z29" s="342">
        <v>0</v>
      </c>
      <c r="AA29" s="298">
        <v>-0.17</v>
      </c>
      <c r="AB29" s="342">
        <v>-1.7337895647591566E-2</v>
      </c>
      <c r="AC29" s="317">
        <v>90.266999999999996</v>
      </c>
      <c r="AD29" s="345">
        <v>9.0260373083408201</v>
      </c>
      <c r="AE29" s="298">
        <v>5.7009999999999996</v>
      </c>
      <c r="AF29" s="342">
        <v>0.57005814633089635</v>
      </c>
      <c r="AG29" s="298">
        <v>65.307000000000002</v>
      </c>
      <c r="AH29" s="342">
        <v>6.5302205512071305</v>
      </c>
      <c r="AI29" s="109" t="s">
        <v>54</v>
      </c>
    </row>
    <row r="30" spans="1:35" ht="30" customHeight="1">
      <c r="A30" s="109" t="s">
        <v>55</v>
      </c>
      <c r="B30" s="501">
        <v>234208.541</v>
      </c>
      <c r="C30" s="298">
        <v>51.716999999999999</v>
      </c>
      <c r="D30" s="342">
        <v>2.2081602907897366</v>
      </c>
      <c r="E30" s="308">
        <v>39.758000000000003</v>
      </c>
      <c r="F30" s="342">
        <v>1.6975469737459321</v>
      </c>
      <c r="G30" s="308">
        <v>4.3280000000000003</v>
      </c>
      <c r="H30" s="342">
        <v>0.18479257765411725</v>
      </c>
      <c r="I30" s="305">
        <v>7.6310000000000002</v>
      </c>
      <c r="J30" s="348">
        <v>0.32582073938968781</v>
      </c>
      <c r="K30" s="298">
        <v>26.273</v>
      </c>
      <c r="L30" s="342">
        <v>1.1382897779463659</v>
      </c>
      <c r="M30" s="311">
        <v>6.0659999999999998</v>
      </c>
      <c r="N30" s="342">
        <v>0.26281223282543503</v>
      </c>
      <c r="O30" s="313">
        <v>2.4279999999999999</v>
      </c>
      <c r="P30" s="342">
        <v>0.10519421386418665</v>
      </c>
      <c r="Q30" s="313">
        <v>17.779</v>
      </c>
      <c r="R30" s="342">
        <v>0.77028333125674409</v>
      </c>
      <c r="S30" s="305">
        <v>0</v>
      </c>
      <c r="T30" s="342">
        <v>0</v>
      </c>
      <c r="U30" s="305">
        <v>0</v>
      </c>
      <c r="V30" s="342">
        <v>0</v>
      </c>
      <c r="W30" s="305">
        <v>0</v>
      </c>
      <c r="X30" s="342">
        <v>0</v>
      </c>
      <c r="Y30" s="305">
        <v>0</v>
      </c>
      <c r="Z30" s="342">
        <v>0</v>
      </c>
      <c r="AA30" s="298">
        <v>-0.53</v>
      </c>
      <c r="AB30" s="342">
        <v>-2.2962493141688193E-2</v>
      </c>
      <c r="AC30" s="317">
        <v>286.245</v>
      </c>
      <c r="AD30" s="345">
        <v>12.221800228882344</v>
      </c>
      <c r="AE30" s="298">
        <v>33.137</v>
      </c>
      <c r="AF30" s="342">
        <v>1.4148501954076902</v>
      </c>
      <c r="AG30" s="298">
        <v>169.81</v>
      </c>
      <c r="AH30" s="342">
        <v>7.2503760654911389</v>
      </c>
      <c r="AI30" s="109" t="s">
        <v>55</v>
      </c>
    </row>
    <row r="31" spans="1:35" ht="30" customHeight="1">
      <c r="A31" s="109" t="s">
        <v>56</v>
      </c>
      <c r="B31" s="501">
        <v>243724.31099999999</v>
      </c>
      <c r="C31" s="298">
        <v>106.396</v>
      </c>
      <c r="D31" s="342">
        <v>4.3654241779762382</v>
      </c>
      <c r="E31" s="308">
        <v>69.680000000000007</v>
      </c>
      <c r="F31" s="342">
        <v>2.8589679755008111</v>
      </c>
      <c r="G31" s="308">
        <v>1.27</v>
      </c>
      <c r="H31" s="342">
        <v>5.2108055810649104E-2</v>
      </c>
      <c r="I31" s="305">
        <v>35.445999999999998</v>
      </c>
      <c r="J31" s="348">
        <v>1.4543481466647781</v>
      </c>
      <c r="K31" s="298">
        <v>88.272000000000006</v>
      </c>
      <c r="L31" s="342">
        <v>3.6573434309743726</v>
      </c>
      <c r="M31" s="311">
        <v>4.8479999999999999</v>
      </c>
      <c r="N31" s="342">
        <v>0.20086551741621078</v>
      </c>
      <c r="O31" s="313">
        <v>0</v>
      </c>
      <c r="P31" s="342">
        <v>0</v>
      </c>
      <c r="Q31" s="313">
        <v>83.424000000000007</v>
      </c>
      <c r="R31" s="342">
        <v>3.456477913558162</v>
      </c>
      <c r="S31" s="305">
        <v>3.319</v>
      </c>
      <c r="T31" s="342">
        <v>0.13751498603638687</v>
      </c>
      <c r="U31" s="305">
        <v>1.095</v>
      </c>
      <c r="V31" s="342">
        <v>4.5368758574824829E-2</v>
      </c>
      <c r="W31" s="305">
        <v>0</v>
      </c>
      <c r="X31" s="342">
        <v>0</v>
      </c>
      <c r="Y31" s="305">
        <v>2.2240000000000002</v>
      </c>
      <c r="Z31" s="342">
        <v>9.214622746156205E-2</v>
      </c>
      <c r="AA31" s="298">
        <v>-9.4190000000000005</v>
      </c>
      <c r="AB31" s="342">
        <v>-0.39025418905595899</v>
      </c>
      <c r="AC31" s="317">
        <v>331.16800000000001</v>
      </c>
      <c r="AD31" s="345">
        <v>13.587811517087438</v>
      </c>
      <c r="AE31" s="298">
        <v>45.28</v>
      </c>
      <c r="AF31" s="342">
        <v>1.8578368244930643</v>
      </c>
      <c r="AG31" s="298">
        <v>155.124</v>
      </c>
      <c r="AH31" s="342">
        <v>6.3647323224969545</v>
      </c>
      <c r="AI31" s="109" t="s">
        <v>56</v>
      </c>
    </row>
    <row r="32" spans="1:35" ht="30" customHeight="1">
      <c r="A32" s="109" t="s">
        <v>57</v>
      </c>
      <c r="B32" s="501">
        <v>388954.39799999999</v>
      </c>
      <c r="C32" s="298">
        <v>148.018</v>
      </c>
      <c r="D32" s="342">
        <v>3.8055360926912569</v>
      </c>
      <c r="E32" s="308">
        <v>115.396</v>
      </c>
      <c r="F32" s="342">
        <v>2.9668259465213711</v>
      </c>
      <c r="G32" s="308">
        <v>3.4950000000000001</v>
      </c>
      <c r="H32" s="342">
        <v>8.9856292099311869E-2</v>
      </c>
      <c r="I32" s="305">
        <v>29.126999999999999</v>
      </c>
      <c r="J32" s="348">
        <v>0.74885385407057414</v>
      </c>
      <c r="K32" s="298">
        <v>52.962000000000003</v>
      </c>
      <c r="L32" s="342">
        <v>1.3956373892716469</v>
      </c>
      <c r="M32" s="311">
        <v>8.4339999999999993</v>
      </c>
      <c r="N32" s="342">
        <v>0.22225002343410502</v>
      </c>
      <c r="O32" s="313">
        <v>0.30399999999999999</v>
      </c>
      <c r="P32" s="342">
        <v>8.0109090732710369E-3</v>
      </c>
      <c r="Q32" s="313">
        <v>44.223999999999997</v>
      </c>
      <c r="R32" s="342">
        <v>1.1653764567642708</v>
      </c>
      <c r="S32" s="305">
        <v>4.4409999999999998</v>
      </c>
      <c r="T32" s="342">
        <v>0.11702778682367328</v>
      </c>
      <c r="U32" s="305">
        <v>3.8210000000000002</v>
      </c>
      <c r="V32" s="342">
        <v>0.10068974858213367</v>
      </c>
      <c r="W32" s="305">
        <v>0</v>
      </c>
      <c r="X32" s="342">
        <v>0</v>
      </c>
      <c r="Y32" s="305">
        <v>0.62</v>
      </c>
      <c r="Z32" s="342">
        <v>1.6338038241539617E-2</v>
      </c>
      <c r="AA32" s="298">
        <v>-2.6480000000000001</v>
      </c>
      <c r="AB32" s="342">
        <v>-6.9779234296124037E-2</v>
      </c>
      <c r="AC32" s="317">
        <v>421.31599999999997</v>
      </c>
      <c r="AD32" s="345">
        <v>10.832015325354414</v>
      </c>
      <c r="AE32" s="298">
        <v>106.16500000000001</v>
      </c>
      <c r="AF32" s="342">
        <v>2.7294973535689397</v>
      </c>
      <c r="AG32" s="298">
        <v>143.85300000000001</v>
      </c>
      <c r="AH32" s="342">
        <v>3.698454130861891</v>
      </c>
      <c r="AI32" s="109" t="s">
        <v>57</v>
      </c>
    </row>
    <row r="33" spans="1:35" ht="30" customHeight="1">
      <c r="A33" s="109" t="s">
        <v>58</v>
      </c>
      <c r="B33" s="501">
        <v>1090284.936</v>
      </c>
      <c r="C33" s="298">
        <v>262.50400000000002</v>
      </c>
      <c r="D33" s="342">
        <v>2.4076641924730771</v>
      </c>
      <c r="E33" s="308">
        <v>198.322</v>
      </c>
      <c r="F33" s="342">
        <v>1.8189923886098707</v>
      </c>
      <c r="G33" s="308">
        <v>7.9029999999999996</v>
      </c>
      <c r="H33" s="342">
        <v>7.2485638744989506E-2</v>
      </c>
      <c r="I33" s="305">
        <v>56.279000000000003</v>
      </c>
      <c r="J33" s="348">
        <v>0.51618616511821647</v>
      </c>
      <c r="K33" s="298">
        <v>279.02699999999999</v>
      </c>
      <c r="L33" s="342">
        <v>2.5991290030663805</v>
      </c>
      <c r="M33" s="311">
        <v>110.312</v>
      </c>
      <c r="N33" s="342">
        <v>1.0275533141461528</v>
      </c>
      <c r="O33" s="313">
        <v>0.60699999999999998</v>
      </c>
      <c r="P33" s="342">
        <v>5.6541886801682022E-3</v>
      </c>
      <c r="Q33" s="313">
        <v>168.108</v>
      </c>
      <c r="R33" s="342">
        <v>1.5659215002400599</v>
      </c>
      <c r="S33" s="305">
        <v>6.077</v>
      </c>
      <c r="T33" s="342">
        <v>5.6607091613479682E-2</v>
      </c>
      <c r="U33" s="305">
        <v>2.9550000000000001</v>
      </c>
      <c r="V33" s="342">
        <v>2.7525745551724944E-2</v>
      </c>
      <c r="W33" s="305">
        <v>0</v>
      </c>
      <c r="X33" s="342">
        <v>0</v>
      </c>
      <c r="Y33" s="305">
        <v>3.1219999999999999</v>
      </c>
      <c r="Z33" s="342">
        <v>2.9081346061754745E-2</v>
      </c>
      <c r="AA33" s="298">
        <v>-6.6970000000000001</v>
      </c>
      <c r="AB33" s="342">
        <v>-6.2382374944129251E-2</v>
      </c>
      <c r="AC33" s="317">
        <v>1452.8810000000001</v>
      </c>
      <c r="AD33" s="345">
        <v>13.325700025997609</v>
      </c>
      <c r="AE33" s="298">
        <v>307.80799999999999</v>
      </c>
      <c r="AF33" s="342">
        <v>2.8231885981042297</v>
      </c>
      <c r="AG33" s="298">
        <v>499.88900000000001</v>
      </c>
      <c r="AH33" s="342">
        <v>4.5849390695424592</v>
      </c>
      <c r="AI33" s="109" t="s">
        <v>58</v>
      </c>
    </row>
    <row r="34" spans="1:35" ht="30" customHeight="1">
      <c r="A34" s="109" t="s">
        <v>59</v>
      </c>
      <c r="B34" s="501">
        <v>210710.886</v>
      </c>
      <c r="C34" s="298">
        <v>15.215</v>
      </c>
      <c r="D34" s="342">
        <v>0.7220794468113052</v>
      </c>
      <c r="E34" s="308">
        <v>10.393000000000001</v>
      </c>
      <c r="F34" s="342">
        <v>0.49323507661583277</v>
      </c>
      <c r="G34" s="308">
        <v>0.73699999999999999</v>
      </c>
      <c r="H34" s="342">
        <v>3.4976835511004403E-2</v>
      </c>
      <c r="I34" s="305">
        <v>4.085</v>
      </c>
      <c r="J34" s="348">
        <v>0.19386753468446807</v>
      </c>
      <c r="K34" s="298">
        <v>13.115</v>
      </c>
      <c r="L34" s="342">
        <v>0.62926209617476814</v>
      </c>
      <c r="M34" s="311">
        <v>0.88800000000000001</v>
      </c>
      <c r="N34" s="342">
        <v>4.2606537659412448E-2</v>
      </c>
      <c r="O34" s="313">
        <v>0</v>
      </c>
      <c r="P34" s="342">
        <v>0</v>
      </c>
      <c r="Q34" s="313">
        <v>12.227</v>
      </c>
      <c r="R34" s="342">
        <v>0.58665555851535578</v>
      </c>
      <c r="S34" s="305">
        <v>0</v>
      </c>
      <c r="T34" s="342">
        <v>0</v>
      </c>
      <c r="U34" s="305">
        <v>0</v>
      </c>
      <c r="V34" s="342">
        <v>0</v>
      </c>
      <c r="W34" s="305">
        <v>0</v>
      </c>
      <c r="X34" s="342">
        <v>0</v>
      </c>
      <c r="Y34" s="305">
        <v>0</v>
      </c>
      <c r="Z34" s="342">
        <v>0</v>
      </c>
      <c r="AA34" s="298">
        <v>0</v>
      </c>
      <c r="AB34" s="342">
        <v>0</v>
      </c>
      <c r="AC34" s="317">
        <v>287.572</v>
      </c>
      <c r="AD34" s="345">
        <v>13.64770494107267</v>
      </c>
      <c r="AE34" s="298">
        <v>11.196999999999999</v>
      </c>
      <c r="AF34" s="342">
        <v>0.53139162444601928</v>
      </c>
      <c r="AG34" s="298">
        <v>83.114000000000004</v>
      </c>
      <c r="AH34" s="342">
        <v>3.9444568611419539</v>
      </c>
      <c r="AI34" s="109" t="s">
        <v>59</v>
      </c>
    </row>
    <row r="35" spans="1:35" ht="30" customHeight="1">
      <c r="A35" s="109" t="s">
        <v>60</v>
      </c>
      <c r="B35" s="501">
        <v>186183.06099999999</v>
      </c>
      <c r="C35" s="298">
        <v>1024.135</v>
      </c>
      <c r="D35" s="342">
        <v>55.006883789497913</v>
      </c>
      <c r="E35" s="308">
        <v>984.36500000000001</v>
      </c>
      <c r="F35" s="342">
        <v>52.870814064014134</v>
      </c>
      <c r="G35" s="308">
        <v>2.7959999999999998</v>
      </c>
      <c r="H35" s="342">
        <v>0.15017477878935506</v>
      </c>
      <c r="I35" s="305">
        <v>36.973999999999997</v>
      </c>
      <c r="J35" s="348">
        <v>1.9858949466944256</v>
      </c>
      <c r="K35" s="298">
        <v>7.0869999999999997</v>
      </c>
      <c r="L35" s="342">
        <v>0.39348986718433476</v>
      </c>
      <c r="M35" s="311">
        <v>0.58699999999999997</v>
      </c>
      <c r="N35" s="342">
        <v>3.2591865674785454E-2</v>
      </c>
      <c r="O35" s="313">
        <v>0.17499999999999999</v>
      </c>
      <c r="P35" s="342">
        <v>9.7164846560263262E-3</v>
      </c>
      <c r="Q35" s="313">
        <v>6.3250000000000002</v>
      </c>
      <c r="R35" s="342">
        <v>0.351181516853523</v>
      </c>
      <c r="S35" s="305">
        <v>0</v>
      </c>
      <c r="T35" s="342">
        <v>0</v>
      </c>
      <c r="U35" s="305">
        <v>0</v>
      </c>
      <c r="V35" s="342">
        <v>0</v>
      </c>
      <c r="W35" s="305">
        <v>0</v>
      </c>
      <c r="X35" s="342">
        <v>0</v>
      </c>
      <c r="Y35" s="305">
        <v>0</v>
      </c>
      <c r="Z35" s="342">
        <v>0</v>
      </c>
      <c r="AA35" s="298">
        <v>-0.05</v>
      </c>
      <c r="AB35" s="342">
        <v>-2.7761384731503796E-3</v>
      </c>
      <c r="AC35" s="317">
        <v>291.678</v>
      </c>
      <c r="AD35" s="345">
        <v>15.666194251688665</v>
      </c>
      <c r="AE35" s="298">
        <v>18.062000000000001</v>
      </c>
      <c r="AF35" s="342">
        <v>0.97012047728659934</v>
      </c>
      <c r="AG35" s="298">
        <v>91.337999999999994</v>
      </c>
      <c r="AH35" s="342">
        <v>4.9058168616101971</v>
      </c>
      <c r="AI35" s="109" t="s">
        <v>60</v>
      </c>
    </row>
    <row r="36" spans="1:35" ht="30" customHeight="1">
      <c r="A36" s="109" t="s">
        <v>61</v>
      </c>
      <c r="B36" s="501">
        <v>306500.07799999998</v>
      </c>
      <c r="C36" s="298">
        <v>71.016000000000005</v>
      </c>
      <c r="D36" s="342">
        <v>2.3169977790348235</v>
      </c>
      <c r="E36" s="308">
        <v>52.466000000000001</v>
      </c>
      <c r="F36" s="342">
        <v>1.7117777046699481</v>
      </c>
      <c r="G36" s="308">
        <v>3.548</v>
      </c>
      <c r="H36" s="342">
        <v>0.11575853497825213</v>
      </c>
      <c r="I36" s="305">
        <v>15.002000000000001</v>
      </c>
      <c r="J36" s="348">
        <v>0.48946153938662296</v>
      </c>
      <c r="K36" s="298">
        <v>80.796999999999997</v>
      </c>
      <c r="L36" s="342">
        <v>2.6772717721990809</v>
      </c>
      <c r="M36" s="311">
        <v>5.4790000000000001</v>
      </c>
      <c r="N36" s="342">
        <v>0.1815509491674043</v>
      </c>
      <c r="O36" s="313">
        <v>0.70099999999999996</v>
      </c>
      <c r="P36" s="342">
        <v>2.3228183129467131E-2</v>
      </c>
      <c r="Q36" s="313">
        <v>74.617000000000004</v>
      </c>
      <c r="R36" s="342">
        <v>2.4724926399022098</v>
      </c>
      <c r="S36" s="305">
        <v>0</v>
      </c>
      <c r="T36" s="342">
        <v>0</v>
      </c>
      <c r="U36" s="305">
        <v>0</v>
      </c>
      <c r="V36" s="342">
        <v>0</v>
      </c>
      <c r="W36" s="305">
        <v>0</v>
      </c>
      <c r="X36" s="342">
        <v>0</v>
      </c>
      <c r="Y36" s="305">
        <v>0</v>
      </c>
      <c r="Z36" s="342">
        <v>0</v>
      </c>
      <c r="AA36" s="298">
        <v>-0.58899999999999997</v>
      </c>
      <c r="AB36" s="342">
        <v>-1.9516975553860401E-2</v>
      </c>
      <c r="AC36" s="317">
        <v>919.63699999999994</v>
      </c>
      <c r="AD36" s="345">
        <v>30.004462184835074</v>
      </c>
      <c r="AE36" s="298">
        <v>98.954999999999998</v>
      </c>
      <c r="AF36" s="342">
        <v>3.2285473023599036</v>
      </c>
      <c r="AG36" s="298">
        <v>370.33199999999999</v>
      </c>
      <c r="AH36" s="342">
        <v>12.082607039336544</v>
      </c>
      <c r="AI36" s="109" t="s">
        <v>61</v>
      </c>
    </row>
    <row r="37" spans="1:35" ht="30" customHeight="1">
      <c r="A37" s="109" t="s">
        <v>62</v>
      </c>
      <c r="B37" s="501">
        <v>1636583.8019999999</v>
      </c>
      <c r="C37" s="298">
        <v>341.05099999999999</v>
      </c>
      <c r="D37" s="342">
        <v>2.083920173126582</v>
      </c>
      <c r="E37" s="308">
        <v>271.86799999999999</v>
      </c>
      <c r="F37" s="342">
        <v>1.6611920493638126</v>
      </c>
      <c r="G37" s="308">
        <v>6.202</v>
      </c>
      <c r="H37" s="342">
        <v>3.7896012366863206E-2</v>
      </c>
      <c r="I37" s="305">
        <v>62.981000000000002</v>
      </c>
      <c r="J37" s="348">
        <v>0.38483211139590645</v>
      </c>
      <c r="K37" s="298">
        <v>179.16</v>
      </c>
      <c r="L37" s="342">
        <v>1.1096876022711311</v>
      </c>
      <c r="M37" s="311">
        <v>42.667999999999999</v>
      </c>
      <c r="N37" s="342">
        <v>0.26427858123300185</v>
      </c>
      <c r="O37" s="313">
        <v>0.77500000000000002</v>
      </c>
      <c r="P37" s="342">
        <v>4.8002226599694487E-3</v>
      </c>
      <c r="Q37" s="313">
        <v>135.71700000000001</v>
      </c>
      <c r="R37" s="342">
        <v>0.84060879837815972</v>
      </c>
      <c r="S37" s="305">
        <v>16.689</v>
      </c>
      <c r="T37" s="342">
        <v>0.10336892383513566</v>
      </c>
      <c r="U37" s="305">
        <v>16.689</v>
      </c>
      <c r="V37" s="342">
        <v>0.10336892383513566</v>
      </c>
      <c r="W37" s="305">
        <v>0</v>
      </c>
      <c r="X37" s="342">
        <v>0</v>
      </c>
      <c r="Y37" s="305">
        <v>0</v>
      </c>
      <c r="Z37" s="342">
        <v>0</v>
      </c>
      <c r="AA37" s="298">
        <v>-1.145</v>
      </c>
      <c r="AB37" s="342">
        <v>-7.0919418653742185E-3</v>
      </c>
      <c r="AC37" s="317">
        <v>5575.6570000000002</v>
      </c>
      <c r="AD37" s="345">
        <v>34.068875624860915</v>
      </c>
      <c r="AE37" s="298">
        <v>514.34299999999996</v>
      </c>
      <c r="AF37" s="342">
        <v>3.1427843742034054</v>
      </c>
      <c r="AG37" s="298">
        <v>2605.3069999999998</v>
      </c>
      <c r="AH37" s="342">
        <v>15.919178699044707</v>
      </c>
      <c r="AI37" s="109" t="s">
        <v>62</v>
      </c>
    </row>
    <row r="38" spans="1:35" ht="30" customHeight="1">
      <c r="A38" s="109" t="s">
        <v>63</v>
      </c>
      <c r="B38" s="501">
        <v>836003.13899999997</v>
      </c>
      <c r="C38" s="298">
        <v>287.036</v>
      </c>
      <c r="D38" s="342">
        <v>3.4334320842783344</v>
      </c>
      <c r="E38" s="308">
        <v>218.21799999999999</v>
      </c>
      <c r="F38" s="342">
        <v>2.6102533569553978</v>
      </c>
      <c r="G38" s="308">
        <v>3.4609999999999999</v>
      </c>
      <c r="H38" s="342">
        <v>4.1399366085394566E-2</v>
      </c>
      <c r="I38" s="305">
        <v>65.356999999999999</v>
      </c>
      <c r="J38" s="348">
        <v>0.78177936123754199</v>
      </c>
      <c r="K38" s="298">
        <v>152.10499999999999</v>
      </c>
      <c r="L38" s="342">
        <v>1.8591452437682567</v>
      </c>
      <c r="M38" s="311">
        <v>24.623999999999999</v>
      </c>
      <c r="N38" s="342">
        <v>0.30097362008184841</v>
      </c>
      <c r="O38" s="313">
        <v>0.54200000000000004</v>
      </c>
      <c r="P38" s="342">
        <v>6.6247442366943578E-3</v>
      </c>
      <c r="Q38" s="313">
        <v>126.93899999999999</v>
      </c>
      <c r="R38" s="342">
        <v>1.551546879449714</v>
      </c>
      <c r="S38" s="305">
        <v>38.494</v>
      </c>
      <c r="T38" s="342">
        <v>0.47050351410943286</v>
      </c>
      <c r="U38" s="305">
        <v>13.439</v>
      </c>
      <c r="V38" s="342">
        <v>0.16426187785412449</v>
      </c>
      <c r="W38" s="305">
        <v>0</v>
      </c>
      <c r="X38" s="342">
        <v>0</v>
      </c>
      <c r="Y38" s="305">
        <v>25.055</v>
      </c>
      <c r="Z38" s="342">
        <v>0.30624163625530831</v>
      </c>
      <c r="AA38" s="298">
        <v>-0.64</v>
      </c>
      <c r="AB38" s="342">
        <v>-7.8225762204509018E-3</v>
      </c>
      <c r="AC38" s="317">
        <v>1438.2190000000001</v>
      </c>
      <c r="AD38" s="345">
        <v>17.20351195954062</v>
      </c>
      <c r="AE38" s="298">
        <v>260.42599999999999</v>
      </c>
      <c r="AF38" s="342">
        <v>3.1151318440205045</v>
      </c>
      <c r="AG38" s="298">
        <v>391.1</v>
      </c>
      <c r="AH38" s="342">
        <v>4.6782120993926082</v>
      </c>
      <c r="AI38" s="109" t="s">
        <v>63</v>
      </c>
    </row>
    <row r="39" spans="1:35" ht="30" customHeight="1">
      <c r="A39" s="109" t="s">
        <v>64</v>
      </c>
      <c r="B39" s="501">
        <v>144013.38699999999</v>
      </c>
      <c r="C39" s="298">
        <v>106.583</v>
      </c>
      <c r="D39" s="342">
        <v>7.4009091946431349</v>
      </c>
      <c r="E39" s="308">
        <v>79.575999999999993</v>
      </c>
      <c r="F39" s="342">
        <v>5.5255974224118489</v>
      </c>
      <c r="G39" s="308">
        <v>0.48299999999999998</v>
      </c>
      <c r="H39" s="342">
        <v>3.353854874616622E-2</v>
      </c>
      <c r="I39" s="305">
        <v>26.524000000000001</v>
      </c>
      <c r="J39" s="348">
        <v>1.8417732234851196</v>
      </c>
      <c r="K39" s="298">
        <v>37.615000000000002</v>
      </c>
      <c r="L39" s="342">
        <v>2.6749289135478196</v>
      </c>
      <c r="M39" s="311">
        <v>3.0710000000000002</v>
      </c>
      <c r="N39" s="342">
        <v>0.21838911852998413</v>
      </c>
      <c r="O39" s="313">
        <v>0</v>
      </c>
      <c r="P39" s="342">
        <v>0</v>
      </c>
      <c r="Q39" s="313">
        <v>34.543999999999997</v>
      </c>
      <c r="R39" s="342">
        <v>2.4565397950178349</v>
      </c>
      <c r="S39" s="305">
        <v>3.3580000000000001</v>
      </c>
      <c r="T39" s="342">
        <v>0.23879865191263</v>
      </c>
      <c r="U39" s="305">
        <v>3.3580000000000001</v>
      </c>
      <c r="V39" s="342">
        <v>0.23879865191263</v>
      </c>
      <c r="W39" s="305">
        <v>0</v>
      </c>
      <c r="X39" s="342">
        <v>0</v>
      </c>
      <c r="Y39" s="305">
        <v>0</v>
      </c>
      <c r="Z39" s="342">
        <v>0</v>
      </c>
      <c r="AA39" s="298">
        <v>-3.798</v>
      </c>
      <c r="AB39" s="342">
        <v>-0.27008852887557139</v>
      </c>
      <c r="AC39" s="317">
        <v>500.46899999999999</v>
      </c>
      <c r="AD39" s="345">
        <v>34.751560978147126</v>
      </c>
      <c r="AE39" s="298">
        <v>25.361000000000001</v>
      </c>
      <c r="AF39" s="342">
        <v>1.7610168421356553</v>
      </c>
      <c r="AG39" s="298">
        <v>52.93</v>
      </c>
      <c r="AH39" s="342">
        <v>3.6753527642537844</v>
      </c>
      <c r="AI39" s="109" t="s">
        <v>64</v>
      </c>
    </row>
    <row r="40" spans="1:35" ht="30" customHeight="1">
      <c r="A40" s="109" t="s">
        <v>65</v>
      </c>
      <c r="B40" s="501">
        <v>116866.65399999999</v>
      </c>
      <c r="C40" s="298">
        <v>30.140999999999998</v>
      </c>
      <c r="D40" s="342">
        <v>2.5790932629935654</v>
      </c>
      <c r="E40" s="308">
        <v>21.231999999999999</v>
      </c>
      <c r="F40" s="342">
        <v>1.8167714461988447</v>
      </c>
      <c r="G40" s="308">
        <v>0.504</v>
      </c>
      <c r="H40" s="342">
        <v>4.312607426922653E-2</v>
      </c>
      <c r="I40" s="305">
        <v>8.4049999999999994</v>
      </c>
      <c r="J40" s="348">
        <v>0.71919574252549401</v>
      </c>
      <c r="K40" s="298">
        <v>51.408999999999999</v>
      </c>
      <c r="L40" s="342">
        <v>4.6157786628738036</v>
      </c>
      <c r="M40" s="311">
        <v>4.5279999999999996</v>
      </c>
      <c r="N40" s="342">
        <v>0.40654838229672979</v>
      </c>
      <c r="O40" s="313">
        <v>0.191</v>
      </c>
      <c r="P40" s="342">
        <v>1.7149015242640325E-2</v>
      </c>
      <c r="Q40" s="313">
        <v>46.69</v>
      </c>
      <c r="R40" s="342">
        <v>4.1920812653344326</v>
      </c>
      <c r="S40" s="305">
        <v>0</v>
      </c>
      <c r="T40" s="342">
        <v>0</v>
      </c>
      <c r="U40" s="305">
        <v>0</v>
      </c>
      <c r="V40" s="342">
        <v>0</v>
      </c>
      <c r="W40" s="305">
        <v>0</v>
      </c>
      <c r="X40" s="342">
        <v>0</v>
      </c>
      <c r="Y40" s="305">
        <v>0</v>
      </c>
      <c r="Z40" s="342">
        <v>0</v>
      </c>
      <c r="AA40" s="298">
        <v>0</v>
      </c>
      <c r="AB40" s="342">
        <v>0</v>
      </c>
      <c r="AC40" s="317">
        <v>199.35900000000001</v>
      </c>
      <c r="AD40" s="345">
        <v>17.058672698886376</v>
      </c>
      <c r="AE40" s="298">
        <v>21.942</v>
      </c>
      <c r="AF40" s="342">
        <v>1.877524447649541</v>
      </c>
      <c r="AG40" s="298">
        <v>67.983000000000004</v>
      </c>
      <c r="AH40" s="342">
        <v>5.8171426727079911</v>
      </c>
      <c r="AI40" s="109" t="s">
        <v>65</v>
      </c>
    </row>
    <row r="41" spans="1:35" ht="30" customHeight="1">
      <c r="A41" s="109" t="s">
        <v>66</v>
      </c>
      <c r="B41" s="501">
        <v>73125.17</v>
      </c>
      <c r="C41" s="298">
        <v>12.132999999999999</v>
      </c>
      <c r="D41" s="342">
        <v>1.6592098179053805</v>
      </c>
      <c r="E41" s="308">
        <v>10.786</v>
      </c>
      <c r="F41" s="342">
        <v>1.4750051179368198</v>
      </c>
      <c r="G41" s="308">
        <v>0.29499999999999998</v>
      </c>
      <c r="H41" s="342">
        <v>4.0341786555846644E-2</v>
      </c>
      <c r="I41" s="305">
        <v>1.052</v>
      </c>
      <c r="J41" s="348">
        <v>0.14386291341271412</v>
      </c>
      <c r="K41" s="298">
        <v>14.025</v>
      </c>
      <c r="L41" s="342">
        <v>2.081770850717501</v>
      </c>
      <c r="M41" s="311">
        <v>0.55900000000000005</v>
      </c>
      <c r="N41" s="342">
        <v>8.297396831023765E-2</v>
      </c>
      <c r="O41" s="313">
        <v>0.18</v>
      </c>
      <c r="P41" s="342">
        <v>2.6717914661614984E-2</v>
      </c>
      <c r="Q41" s="313">
        <v>13.286</v>
      </c>
      <c r="R41" s="342">
        <v>1.9720789677456481</v>
      </c>
      <c r="S41" s="305">
        <v>0</v>
      </c>
      <c r="T41" s="342">
        <v>0</v>
      </c>
      <c r="U41" s="305">
        <v>0</v>
      </c>
      <c r="V41" s="342">
        <v>0</v>
      </c>
      <c r="W41" s="305">
        <v>0</v>
      </c>
      <c r="X41" s="342">
        <v>0</v>
      </c>
      <c r="Y41" s="305">
        <v>0</v>
      </c>
      <c r="Z41" s="342">
        <v>0</v>
      </c>
      <c r="AA41" s="298">
        <v>0</v>
      </c>
      <c r="AB41" s="342">
        <v>0</v>
      </c>
      <c r="AC41" s="317">
        <v>163.97499999999999</v>
      </c>
      <c r="AD41" s="345">
        <v>22.423879493203231</v>
      </c>
      <c r="AE41" s="298">
        <v>9.6539999999999999</v>
      </c>
      <c r="AF41" s="342">
        <v>1.3202020590174355</v>
      </c>
      <c r="AG41" s="298">
        <v>1501.643</v>
      </c>
      <c r="AH41" s="342">
        <v>205.35241148841092</v>
      </c>
      <c r="AI41" s="109" t="s">
        <v>66</v>
      </c>
    </row>
    <row r="42" spans="1:35" ht="30" customHeight="1">
      <c r="A42" s="109" t="s">
        <v>67</v>
      </c>
      <c r="B42" s="501">
        <v>65439.673999999999</v>
      </c>
      <c r="C42" s="298">
        <v>35.764000000000003</v>
      </c>
      <c r="D42" s="342">
        <v>5.4651861499187788</v>
      </c>
      <c r="E42" s="308">
        <v>25.617000000000001</v>
      </c>
      <c r="F42" s="342">
        <v>3.9145977408139294</v>
      </c>
      <c r="G42" s="308">
        <v>0.88500000000000001</v>
      </c>
      <c r="H42" s="342">
        <v>0.13523906002343472</v>
      </c>
      <c r="I42" s="305">
        <v>9.2620000000000005</v>
      </c>
      <c r="J42" s="348">
        <v>1.4153493490814151</v>
      </c>
      <c r="K42" s="298">
        <v>14.874000000000001</v>
      </c>
      <c r="L42" s="342">
        <v>2.2419526538407366</v>
      </c>
      <c r="M42" s="311">
        <v>3.5019999999999998</v>
      </c>
      <c r="N42" s="342">
        <v>0.52785519656785396</v>
      </c>
      <c r="O42" s="313">
        <v>0.71699999999999997</v>
      </c>
      <c r="P42" s="342">
        <v>0.1080731513247148</v>
      </c>
      <c r="Q42" s="313">
        <v>10.654999999999999</v>
      </c>
      <c r="R42" s="342">
        <v>1.6060243059481678</v>
      </c>
      <c r="S42" s="305">
        <v>0</v>
      </c>
      <c r="T42" s="342">
        <v>0</v>
      </c>
      <c r="U42" s="305">
        <v>0</v>
      </c>
      <c r="V42" s="342">
        <v>0</v>
      </c>
      <c r="W42" s="305">
        <v>0</v>
      </c>
      <c r="X42" s="342">
        <v>0</v>
      </c>
      <c r="Y42" s="305">
        <v>0</v>
      </c>
      <c r="Z42" s="342">
        <v>0</v>
      </c>
      <c r="AA42" s="298">
        <v>-0.33400000000000002</v>
      </c>
      <c r="AB42" s="342">
        <v>-5.0343699501331586E-2</v>
      </c>
      <c r="AC42" s="317">
        <v>62.118000000000002</v>
      </c>
      <c r="AD42" s="345">
        <v>9.4924067011703031</v>
      </c>
      <c r="AE42" s="298">
        <v>24.474</v>
      </c>
      <c r="AF42" s="342">
        <v>3.7399330565124762</v>
      </c>
      <c r="AG42" s="298">
        <v>52.048000000000002</v>
      </c>
      <c r="AH42" s="342">
        <v>7.9535848543499776</v>
      </c>
      <c r="AI42" s="109" t="s">
        <v>67</v>
      </c>
    </row>
    <row r="43" spans="1:35" ht="30" customHeight="1">
      <c r="A43" s="109" t="s">
        <v>68</v>
      </c>
      <c r="B43" s="501">
        <v>302699.04499999998</v>
      </c>
      <c r="C43" s="298">
        <v>60.71</v>
      </c>
      <c r="D43" s="342">
        <v>2.0056224491887646</v>
      </c>
      <c r="E43" s="308">
        <v>48.841999999999999</v>
      </c>
      <c r="F43" s="342">
        <v>1.6135498544437099</v>
      </c>
      <c r="G43" s="308">
        <v>0.79200000000000004</v>
      </c>
      <c r="H43" s="342">
        <v>2.6164601873785234E-2</v>
      </c>
      <c r="I43" s="305">
        <v>11.076000000000001</v>
      </c>
      <c r="J43" s="348">
        <v>0.36590799287126924</v>
      </c>
      <c r="K43" s="298">
        <v>34.813000000000002</v>
      </c>
      <c r="L43" s="342">
        <v>1.2015705068064224</v>
      </c>
      <c r="M43" s="311">
        <v>7.4329999999999998</v>
      </c>
      <c r="N43" s="342">
        <v>0.25654995481837639</v>
      </c>
      <c r="O43" s="313">
        <v>0.20399999999999999</v>
      </c>
      <c r="P43" s="342">
        <v>7.0410588972082307E-3</v>
      </c>
      <c r="Q43" s="313">
        <v>27.175999999999998</v>
      </c>
      <c r="R43" s="342">
        <v>0.93797949309083772</v>
      </c>
      <c r="S43" s="305">
        <v>13.563000000000001</v>
      </c>
      <c r="T43" s="342">
        <v>0.46812687168056494</v>
      </c>
      <c r="U43" s="305">
        <v>7.2960000000000003</v>
      </c>
      <c r="V43" s="342">
        <v>0.25182140055897678</v>
      </c>
      <c r="W43" s="305">
        <v>0</v>
      </c>
      <c r="X43" s="342">
        <v>0</v>
      </c>
      <c r="Y43" s="305">
        <v>6.2670000000000003</v>
      </c>
      <c r="Z43" s="342">
        <v>0.21630547112158818</v>
      </c>
      <c r="AA43" s="298">
        <v>-2.5649999999999999</v>
      </c>
      <c r="AB43" s="342">
        <v>-8.8530961134015262E-2</v>
      </c>
      <c r="AC43" s="317">
        <v>324.89499999999998</v>
      </c>
      <c r="AD43" s="345">
        <v>10.733268088110419</v>
      </c>
      <c r="AE43" s="298">
        <v>64.864999999999995</v>
      </c>
      <c r="AF43" s="342">
        <v>2.1428875006857058</v>
      </c>
      <c r="AG43" s="298">
        <v>150.92699999999999</v>
      </c>
      <c r="AH43" s="342">
        <v>4.9860414987434138</v>
      </c>
      <c r="AI43" s="109" t="s">
        <v>68</v>
      </c>
    </row>
    <row r="44" spans="1:35" ht="30" customHeight="1">
      <c r="A44" s="109" t="s">
        <v>69</v>
      </c>
      <c r="B44" s="501">
        <v>378741.52799999999</v>
      </c>
      <c r="C44" s="298">
        <v>97.811999999999998</v>
      </c>
      <c r="D44" s="342">
        <v>2.5825528168645926</v>
      </c>
      <c r="E44" s="308">
        <v>71.006</v>
      </c>
      <c r="F44" s="342">
        <v>1.8747878104351947</v>
      </c>
      <c r="G44" s="308">
        <v>2.093</v>
      </c>
      <c r="H44" s="342">
        <v>5.5261962189686265E-2</v>
      </c>
      <c r="I44" s="305">
        <v>24.713000000000001</v>
      </c>
      <c r="J44" s="348">
        <v>0.65250304423971162</v>
      </c>
      <c r="K44" s="298">
        <v>56.755000000000003</v>
      </c>
      <c r="L44" s="342">
        <v>1.4825969179282594</v>
      </c>
      <c r="M44" s="311">
        <v>3.5880000000000001</v>
      </c>
      <c r="N44" s="342">
        <v>9.3728442278681948E-2</v>
      </c>
      <c r="O44" s="313">
        <v>0</v>
      </c>
      <c r="P44" s="342">
        <v>0</v>
      </c>
      <c r="Q44" s="313">
        <v>53.167000000000002</v>
      </c>
      <c r="R44" s="342">
        <v>1.3888684756495773</v>
      </c>
      <c r="S44" s="305">
        <v>3.11</v>
      </c>
      <c r="T44" s="342">
        <v>8.1241765743227667E-2</v>
      </c>
      <c r="U44" s="305">
        <v>1.7589999999999999</v>
      </c>
      <c r="V44" s="342">
        <v>4.5949924740301427E-2</v>
      </c>
      <c r="W44" s="305">
        <v>0</v>
      </c>
      <c r="X44" s="342">
        <v>0</v>
      </c>
      <c r="Y44" s="305">
        <v>1.351</v>
      </c>
      <c r="Z44" s="342">
        <v>3.5291841002926233E-2</v>
      </c>
      <c r="AA44" s="298">
        <v>-0.245</v>
      </c>
      <c r="AB44" s="342">
        <v>-6.4000747932767771E-3</v>
      </c>
      <c r="AC44" s="317">
        <v>648.16</v>
      </c>
      <c r="AD44" s="345">
        <v>17.113518114126634</v>
      </c>
      <c r="AE44" s="298">
        <v>65.576999999999998</v>
      </c>
      <c r="AF44" s="342">
        <v>1.7314446700970165</v>
      </c>
      <c r="AG44" s="298">
        <v>346.45699999999999</v>
      </c>
      <c r="AH44" s="342">
        <v>9.1475841540143978</v>
      </c>
      <c r="AI44" s="109" t="s">
        <v>69</v>
      </c>
    </row>
    <row r="45" spans="1:35" ht="30" customHeight="1">
      <c r="A45" s="109" t="s">
        <v>70</v>
      </c>
      <c r="B45" s="501">
        <v>146745.47</v>
      </c>
      <c r="C45" s="298">
        <v>29.863</v>
      </c>
      <c r="D45" s="342">
        <v>2.0350202292445552</v>
      </c>
      <c r="E45" s="308">
        <v>17.481000000000002</v>
      </c>
      <c r="F45" s="342">
        <v>1.191246312407463</v>
      </c>
      <c r="G45" s="308">
        <v>1.657</v>
      </c>
      <c r="H45" s="342">
        <v>0.11291660314965771</v>
      </c>
      <c r="I45" s="305">
        <v>10.725</v>
      </c>
      <c r="J45" s="348">
        <v>0.73085731368743434</v>
      </c>
      <c r="K45" s="298">
        <v>40.085000000000001</v>
      </c>
      <c r="L45" s="342">
        <v>2.7538243694424605</v>
      </c>
      <c r="M45" s="311">
        <v>8.6910000000000007</v>
      </c>
      <c r="N45" s="342">
        <v>0.5970684194792174</v>
      </c>
      <c r="O45" s="313">
        <v>0.86399999999999999</v>
      </c>
      <c r="P45" s="342">
        <v>5.9356473872977072E-2</v>
      </c>
      <c r="Q45" s="313">
        <v>30.53</v>
      </c>
      <c r="R45" s="342">
        <v>2.0973994760902666</v>
      </c>
      <c r="S45" s="305">
        <v>2.2210000000000001</v>
      </c>
      <c r="T45" s="342">
        <v>0.15258186165727092</v>
      </c>
      <c r="U45" s="305">
        <v>0</v>
      </c>
      <c r="V45" s="342">
        <v>0</v>
      </c>
      <c r="W45" s="305">
        <v>0</v>
      </c>
      <c r="X45" s="342">
        <v>0</v>
      </c>
      <c r="Y45" s="305">
        <v>2.2210000000000001</v>
      </c>
      <c r="Z45" s="342">
        <v>0.15258186165727092</v>
      </c>
      <c r="AA45" s="298">
        <v>0</v>
      </c>
      <c r="AB45" s="342">
        <v>0</v>
      </c>
      <c r="AC45" s="317">
        <v>202.13200000000001</v>
      </c>
      <c r="AD45" s="345">
        <v>13.774326389768627</v>
      </c>
      <c r="AE45" s="298">
        <v>25.204999999999998</v>
      </c>
      <c r="AF45" s="342">
        <v>1.7175998686705627</v>
      </c>
      <c r="AG45" s="298">
        <v>262.43200000000002</v>
      </c>
      <c r="AH45" s="342">
        <v>17.883482195395878</v>
      </c>
      <c r="AI45" s="109" t="s">
        <v>70</v>
      </c>
    </row>
    <row r="46" spans="1:35" ht="30" customHeight="1">
      <c r="A46" s="109" t="s">
        <v>71</v>
      </c>
      <c r="B46" s="501">
        <v>107206.992</v>
      </c>
      <c r="C46" s="298">
        <v>41.722999999999999</v>
      </c>
      <c r="D46" s="342">
        <v>3.8918170561114147</v>
      </c>
      <c r="E46" s="308">
        <v>31.210999999999999</v>
      </c>
      <c r="F46" s="342">
        <v>2.911283995357318</v>
      </c>
      <c r="G46" s="308">
        <v>6.5000000000000002E-2</v>
      </c>
      <c r="H46" s="342">
        <v>6.0630373809947031E-3</v>
      </c>
      <c r="I46" s="305">
        <v>10.446999999999999</v>
      </c>
      <c r="J46" s="348">
        <v>0.97447002337310229</v>
      </c>
      <c r="K46" s="298">
        <v>36.253999999999998</v>
      </c>
      <c r="L46" s="342">
        <v>3.4749319818375581</v>
      </c>
      <c r="M46" s="311">
        <v>20.486999999999998</v>
      </c>
      <c r="N46" s="342">
        <v>1.9636710848983849</v>
      </c>
      <c r="O46" s="313">
        <v>0</v>
      </c>
      <c r="P46" s="342">
        <v>0</v>
      </c>
      <c r="Q46" s="313">
        <v>15.766999999999999</v>
      </c>
      <c r="R46" s="342">
        <v>1.511260896939173</v>
      </c>
      <c r="S46" s="305">
        <v>0</v>
      </c>
      <c r="T46" s="342">
        <v>0</v>
      </c>
      <c r="U46" s="305">
        <v>0</v>
      </c>
      <c r="V46" s="342">
        <v>0</v>
      </c>
      <c r="W46" s="305">
        <v>0</v>
      </c>
      <c r="X46" s="342">
        <v>0</v>
      </c>
      <c r="Y46" s="305">
        <v>0</v>
      </c>
      <c r="Z46" s="342">
        <v>0</v>
      </c>
      <c r="AA46" s="298">
        <v>-1.17</v>
      </c>
      <c r="AB46" s="342">
        <v>-0.11214405082887248</v>
      </c>
      <c r="AC46" s="317">
        <v>183.255</v>
      </c>
      <c r="AD46" s="345">
        <v>17.093567926987451</v>
      </c>
      <c r="AE46" s="298">
        <v>26.594999999999999</v>
      </c>
      <c r="AF46" s="342">
        <v>2.4807150638085242</v>
      </c>
      <c r="AG46" s="298">
        <v>31.495000000000001</v>
      </c>
      <c r="AH46" s="342">
        <v>2.9377748048373564</v>
      </c>
      <c r="AI46" s="109" t="s">
        <v>71</v>
      </c>
    </row>
    <row r="47" spans="1:35" ht="30" customHeight="1">
      <c r="A47" s="109" t="s">
        <v>72</v>
      </c>
      <c r="B47" s="501">
        <v>150261.427</v>
      </c>
      <c r="C47" s="298">
        <v>43.283999999999999</v>
      </c>
      <c r="D47" s="342">
        <v>2.8805795914609544</v>
      </c>
      <c r="E47" s="308">
        <v>31.466999999999999</v>
      </c>
      <c r="F47" s="342">
        <v>2.0941502172743243</v>
      </c>
      <c r="G47" s="308">
        <v>0.24099999999999999</v>
      </c>
      <c r="H47" s="342">
        <v>1.6038713648047546E-2</v>
      </c>
      <c r="I47" s="305">
        <v>11.576000000000001</v>
      </c>
      <c r="J47" s="348">
        <v>0.77039066053858263</v>
      </c>
      <c r="K47" s="298">
        <v>53.22</v>
      </c>
      <c r="L47" s="342">
        <v>3.5731840873020313</v>
      </c>
      <c r="M47" s="311">
        <v>12.686999999999999</v>
      </c>
      <c r="N47" s="342">
        <v>0.85180357977453736</v>
      </c>
      <c r="O47" s="313">
        <v>0.17299999999999999</v>
      </c>
      <c r="P47" s="342">
        <v>1.1615198179317013E-2</v>
      </c>
      <c r="Q47" s="313">
        <v>40.36</v>
      </c>
      <c r="R47" s="342">
        <v>2.7097653093481773</v>
      </c>
      <c r="S47" s="305">
        <v>0</v>
      </c>
      <c r="T47" s="342">
        <v>0</v>
      </c>
      <c r="U47" s="305">
        <v>0</v>
      </c>
      <c r="V47" s="342">
        <v>0</v>
      </c>
      <c r="W47" s="305">
        <v>0</v>
      </c>
      <c r="X47" s="342">
        <v>0</v>
      </c>
      <c r="Y47" s="305">
        <v>0</v>
      </c>
      <c r="Z47" s="342">
        <v>0</v>
      </c>
      <c r="AA47" s="298">
        <v>0</v>
      </c>
      <c r="AB47" s="342">
        <v>0</v>
      </c>
      <c r="AC47" s="317">
        <v>290.00799999999998</v>
      </c>
      <c r="AD47" s="345">
        <v>19.300229326319389</v>
      </c>
      <c r="AE47" s="298">
        <v>31.105</v>
      </c>
      <c r="AF47" s="342">
        <v>2.0700588714627344</v>
      </c>
      <c r="AG47" s="298">
        <v>114.65</v>
      </c>
      <c r="AH47" s="342">
        <v>7.630035351654155</v>
      </c>
      <c r="AI47" s="109" t="s">
        <v>72</v>
      </c>
    </row>
    <row r="48" spans="1:35" ht="30" customHeight="1">
      <c r="A48" s="109" t="s">
        <v>73</v>
      </c>
      <c r="B48" s="501">
        <v>138156.342</v>
      </c>
      <c r="C48" s="298">
        <v>35.558999999999997</v>
      </c>
      <c r="D48" s="342">
        <v>2.5738232125456819</v>
      </c>
      <c r="E48" s="308">
        <v>27.193000000000001</v>
      </c>
      <c r="F48" s="342">
        <v>1.9682773592832967</v>
      </c>
      <c r="G48" s="308">
        <v>3.4670000000000001</v>
      </c>
      <c r="H48" s="342">
        <v>0.25094758226878938</v>
      </c>
      <c r="I48" s="305">
        <v>4.899</v>
      </c>
      <c r="J48" s="348">
        <v>0.35459827099359653</v>
      </c>
      <c r="K48" s="298">
        <v>34.295000000000002</v>
      </c>
      <c r="L48" s="342">
        <v>2.5401162583942596</v>
      </c>
      <c r="M48" s="311">
        <v>4.5209999999999999</v>
      </c>
      <c r="N48" s="342">
        <v>0.33485539012102195</v>
      </c>
      <c r="O48" s="313">
        <v>0.192</v>
      </c>
      <c r="P48" s="342">
        <v>1.4220799580454815E-2</v>
      </c>
      <c r="Q48" s="313">
        <v>29.582000000000001</v>
      </c>
      <c r="R48" s="342">
        <v>2.1910400686927827</v>
      </c>
      <c r="S48" s="305">
        <v>0</v>
      </c>
      <c r="T48" s="342">
        <v>0</v>
      </c>
      <c r="U48" s="305">
        <v>0</v>
      </c>
      <c r="V48" s="342">
        <v>0</v>
      </c>
      <c r="W48" s="305">
        <v>0</v>
      </c>
      <c r="X48" s="342">
        <v>0</v>
      </c>
      <c r="Y48" s="305">
        <v>0</v>
      </c>
      <c r="Z48" s="342">
        <v>0</v>
      </c>
      <c r="AA48" s="298">
        <v>0</v>
      </c>
      <c r="AB48" s="342">
        <v>0</v>
      </c>
      <c r="AC48" s="317">
        <v>157.81200000000001</v>
      </c>
      <c r="AD48" s="345">
        <v>11.422711235362616</v>
      </c>
      <c r="AE48" s="298">
        <v>65.944999999999993</v>
      </c>
      <c r="AF48" s="342">
        <v>4.7732155502495859</v>
      </c>
      <c r="AG48" s="298">
        <v>38.585999999999999</v>
      </c>
      <c r="AH48" s="342">
        <v>2.7929228178319891</v>
      </c>
      <c r="AI48" s="109" t="s">
        <v>73</v>
      </c>
    </row>
    <row r="49" spans="1:35" ht="30" customHeight="1">
      <c r="A49" s="109" t="s">
        <v>74</v>
      </c>
      <c r="B49" s="501">
        <v>69081.365000000005</v>
      </c>
      <c r="C49" s="298">
        <v>8.6950000000000003</v>
      </c>
      <c r="D49" s="342">
        <v>1.2586607111773196</v>
      </c>
      <c r="E49" s="308">
        <v>3.8039999999999998</v>
      </c>
      <c r="F49" s="342">
        <v>0.55065501383766802</v>
      </c>
      <c r="G49" s="308">
        <v>0.48899999999999999</v>
      </c>
      <c r="H49" s="342">
        <v>7.0786094050110326E-2</v>
      </c>
      <c r="I49" s="305">
        <v>4.4020000000000001</v>
      </c>
      <c r="J49" s="348">
        <v>0.63721960328954119</v>
      </c>
      <c r="K49" s="298">
        <v>23.58</v>
      </c>
      <c r="L49" s="342">
        <v>3.3973184371021206</v>
      </c>
      <c r="M49" s="311">
        <v>6.1280000000000001</v>
      </c>
      <c r="N49" s="342">
        <v>0.88289938009167934</v>
      </c>
      <c r="O49" s="313">
        <v>2.6549999999999998</v>
      </c>
      <c r="P49" s="342">
        <v>0.38252249578058234</v>
      </c>
      <c r="Q49" s="313">
        <v>14.797000000000001</v>
      </c>
      <c r="R49" s="342">
        <v>2.1318965612298593</v>
      </c>
      <c r="S49" s="305">
        <v>0</v>
      </c>
      <c r="T49" s="342">
        <v>0</v>
      </c>
      <c r="U49" s="305">
        <v>0</v>
      </c>
      <c r="V49" s="342">
        <v>0</v>
      </c>
      <c r="W49" s="305">
        <v>0</v>
      </c>
      <c r="X49" s="342">
        <v>0</v>
      </c>
      <c r="Y49" s="305">
        <v>0</v>
      </c>
      <c r="Z49" s="342">
        <v>0</v>
      </c>
      <c r="AA49" s="298">
        <v>-1.0760000000000001</v>
      </c>
      <c r="AB49" s="342">
        <v>-0.15502606608659383</v>
      </c>
      <c r="AC49" s="317">
        <v>115.92700000000001</v>
      </c>
      <c r="AD49" s="345">
        <v>16.78122602238679</v>
      </c>
      <c r="AE49" s="298">
        <v>6.2460000000000004</v>
      </c>
      <c r="AF49" s="342">
        <v>0.90415121357257489</v>
      </c>
      <c r="AG49" s="298">
        <v>47.628999999999998</v>
      </c>
      <c r="AH49" s="342">
        <v>6.8946234632161643</v>
      </c>
      <c r="AI49" s="109" t="s">
        <v>74</v>
      </c>
    </row>
    <row r="50" spans="1:35" ht="30" customHeight="1">
      <c r="A50" s="109" t="s">
        <v>75</v>
      </c>
      <c r="B50" s="501">
        <v>831149.41299999994</v>
      </c>
      <c r="C50" s="298">
        <v>150.255</v>
      </c>
      <c r="D50" s="342">
        <v>1.8077977033955988</v>
      </c>
      <c r="E50" s="308">
        <v>103.343</v>
      </c>
      <c r="F50" s="342">
        <v>1.2433745170677273</v>
      </c>
      <c r="G50" s="308">
        <v>3.1709999999999998</v>
      </c>
      <c r="H50" s="342">
        <v>3.8151985075155194E-2</v>
      </c>
      <c r="I50" s="305">
        <v>43.741</v>
      </c>
      <c r="J50" s="348">
        <v>0.52627120125271631</v>
      </c>
      <c r="K50" s="298">
        <v>43.459000000000003</v>
      </c>
      <c r="L50" s="342">
        <v>0.53956552682496928</v>
      </c>
      <c r="M50" s="311">
        <v>17.78</v>
      </c>
      <c r="N50" s="342">
        <v>0.22074771777877897</v>
      </c>
      <c r="O50" s="313">
        <v>1.0249999999999999</v>
      </c>
      <c r="P50" s="342">
        <v>1.2725894866324432E-2</v>
      </c>
      <c r="Q50" s="313">
        <v>24.654</v>
      </c>
      <c r="R50" s="342">
        <v>0.30609191417986586</v>
      </c>
      <c r="S50" s="305">
        <v>0.89500000000000002</v>
      </c>
      <c r="T50" s="342">
        <v>1.1111878932058894E-2</v>
      </c>
      <c r="U50" s="305">
        <v>0.89500000000000002</v>
      </c>
      <c r="V50" s="342">
        <v>1.1111878932058894E-2</v>
      </c>
      <c r="W50" s="305">
        <v>0</v>
      </c>
      <c r="X50" s="342">
        <v>0</v>
      </c>
      <c r="Y50" s="305">
        <v>0</v>
      </c>
      <c r="Z50" s="342">
        <v>0</v>
      </c>
      <c r="AA50" s="298">
        <v>-4.3179999999999996</v>
      </c>
      <c r="AB50" s="342">
        <v>-5.3610160031989158E-2</v>
      </c>
      <c r="AC50" s="317">
        <v>1413.6110000000001</v>
      </c>
      <c r="AD50" s="345">
        <v>17.00790469065759</v>
      </c>
      <c r="AE50" s="298">
        <v>168.97499999999999</v>
      </c>
      <c r="AF50" s="342">
        <v>2.0330279653340741</v>
      </c>
      <c r="AG50" s="298">
        <v>967.79700000000003</v>
      </c>
      <c r="AH50" s="342">
        <v>11.64407969087984</v>
      </c>
      <c r="AI50" s="109" t="s">
        <v>75</v>
      </c>
    </row>
    <row r="51" spans="1:35" ht="30" customHeight="1">
      <c r="A51" s="109" t="s">
        <v>76</v>
      </c>
      <c r="B51" s="501">
        <v>103283.124</v>
      </c>
      <c r="C51" s="298">
        <v>32.499000000000002</v>
      </c>
      <c r="D51" s="342">
        <v>3.1465934357291521</v>
      </c>
      <c r="E51" s="308">
        <v>23.805</v>
      </c>
      <c r="F51" s="342">
        <v>2.3048295866805888</v>
      </c>
      <c r="G51" s="308">
        <v>1.0609999999999999</v>
      </c>
      <c r="H51" s="342">
        <v>0.10272733423516509</v>
      </c>
      <c r="I51" s="305">
        <v>7.633</v>
      </c>
      <c r="J51" s="348">
        <v>0.73903651481339783</v>
      </c>
      <c r="K51" s="298">
        <v>14.444000000000001</v>
      </c>
      <c r="L51" s="342">
        <v>1.4102293071516598</v>
      </c>
      <c r="M51" s="311">
        <v>1.671</v>
      </c>
      <c r="N51" s="342">
        <v>0.16314685490518027</v>
      </c>
      <c r="O51" s="313">
        <v>0</v>
      </c>
      <c r="P51" s="342">
        <v>0</v>
      </c>
      <c r="Q51" s="313">
        <v>12.773</v>
      </c>
      <c r="R51" s="342">
        <v>1.2470824522464794</v>
      </c>
      <c r="S51" s="305">
        <v>0</v>
      </c>
      <c r="T51" s="342">
        <v>0</v>
      </c>
      <c r="U51" s="305">
        <v>0</v>
      </c>
      <c r="V51" s="342">
        <v>0</v>
      </c>
      <c r="W51" s="305">
        <v>0</v>
      </c>
      <c r="X51" s="342">
        <v>0</v>
      </c>
      <c r="Y51" s="305">
        <v>0</v>
      </c>
      <c r="Z51" s="342">
        <v>0</v>
      </c>
      <c r="AA51" s="298">
        <v>0</v>
      </c>
      <c r="AB51" s="342">
        <v>0</v>
      </c>
      <c r="AC51" s="317">
        <v>167.77699999999999</v>
      </c>
      <c r="AD51" s="345">
        <v>16.244376961332037</v>
      </c>
      <c r="AE51" s="298">
        <v>8.9619999999999997</v>
      </c>
      <c r="AF51" s="342">
        <v>0.86771194101371296</v>
      </c>
      <c r="AG51" s="298">
        <v>10.167</v>
      </c>
      <c r="AH51" s="342">
        <v>0.98438153361821246</v>
      </c>
      <c r="AI51" s="109" t="s">
        <v>76</v>
      </c>
    </row>
    <row r="52" spans="1:35" ht="30" customHeight="1">
      <c r="A52" s="109" t="s">
        <v>77</v>
      </c>
      <c r="B52" s="501">
        <v>162775.48800000001</v>
      </c>
      <c r="C52" s="298">
        <v>84.772999999999996</v>
      </c>
      <c r="D52" s="342">
        <v>5.2079708708967276</v>
      </c>
      <c r="E52" s="308">
        <v>66.617999999999995</v>
      </c>
      <c r="F52" s="342">
        <v>4.0926309494461472</v>
      </c>
      <c r="G52" s="308">
        <v>1.214</v>
      </c>
      <c r="H52" s="342">
        <v>7.4581253904764819E-2</v>
      </c>
      <c r="I52" s="305">
        <v>16.940999999999999</v>
      </c>
      <c r="J52" s="348">
        <v>1.040758667545816</v>
      </c>
      <c r="K52" s="298">
        <v>22.821999999999999</v>
      </c>
      <c r="L52" s="342">
        <v>1.4149866129010611</v>
      </c>
      <c r="M52" s="311">
        <v>6.11</v>
      </c>
      <c r="N52" s="342">
        <v>0.37882605401916941</v>
      </c>
      <c r="O52" s="313">
        <v>7.0000000000000001E-3</v>
      </c>
      <c r="P52" s="342">
        <v>4.3400693586484213E-4</v>
      </c>
      <c r="Q52" s="313">
        <v>16.704999999999998</v>
      </c>
      <c r="R52" s="342">
        <v>1.0357265519460268</v>
      </c>
      <c r="S52" s="305">
        <v>3.536</v>
      </c>
      <c r="T52" s="342">
        <v>0.21923550360258312</v>
      </c>
      <c r="U52" s="305">
        <v>0</v>
      </c>
      <c r="V52" s="342">
        <v>0</v>
      </c>
      <c r="W52" s="305">
        <v>0</v>
      </c>
      <c r="X52" s="342">
        <v>0</v>
      </c>
      <c r="Y52" s="305">
        <v>3.536</v>
      </c>
      <c r="Z52" s="342">
        <v>0.21923550360258312</v>
      </c>
      <c r="AA52" s="298">
        <v>-0.82199999999999995</v>
      </c>
      <c r="AB52" s="342">
        <v>-5.0964814468700027E-2</v>
      </c>
      <c r="AC52" s="317">
        <v>252.94900000000001</v>
      </c>
      <c r="AD52" s="345">
        <v>15.539747606224347</v>
      </c>
      <c r="AE52" s="298">
        <v>14.384</v>
      </c>
      <c r="AF52" s="342">
        <v>0.88367113358001415</v>
      </c>
      <c r="AG52" s="298">
        <v>439.41899999999998</v>
      </c>
      <c r="AH52" s="342">
        <v>26.995403632271703</v>
      </c>
      <c r="AI52" s="109" t="s">
        <v>77</v>
      </c>
    </row>
    <row r="53" spans="1:35" ht="30" customHeight="1">
      <c r="A53" s="109" t="s">
        <v>78</v>
      </c>
      <c r="B53" s="501">
        <v>215383.86900000001</v>
      </c>
      <c r="C53" s="298">
        <v>70.691999999999993</v>
      </c>
      <c r="D53" s="342">
        <v>3.2821399452156741</v>
      </c>
      <c r="E53" s="308">
        <v>56.301000000000002</v>
      </c>
      <c r="F53" s="342">
        <v>2.6139840583883278</v>
      </c>
      <c r="G53" s="308">
        <v>0.34899999999999998</v>
      </c>
      <c r="H53" s="342">
        <v>1.6203627579928003E-2</v>
      </c>
      <c r="I53" s="305">
        <v>14.042</v>
      </c>
      <c r="J53" s="348">
        <v>0.65195225924741829</v>
      </c>
      <c r="K53" s="298">
        <v>19.994</v>
      </c>
      <c r="L53" s="342">
        <v>0.96497514892976999</v>
      </c>
      <c r="M53" s="311">
        <v>4.851</v>
      </c>
      <c r="N53" s="342">
        <v>0.23412495986087398</v>
      </c>
      <c r="O53" s="313">
        <v>4.2000000000000003E-2</v>
      </c>
      <c r="P53" s="342">
        <v>2.0270559295313766E-3</v>
      </c>
      <c r="Q53" s="313">
        <v>15.101000000000001</v>
      </c>
      <c r="R53" s="342">
        <v>0.72882313313936464</v>
      </c>
      <c r="S53" s="305">
        <v>2.2959999999999998</v>
      </c>
      <c r="T53" s="342">
        <v>0.11081239081438191</v>
      </c>
      <c r="U53" s="305">
        <v>2.2959999999999998</v>
      </c>
      <c r="V53" s="342">
        <v>0.11081239081438191</v>
      </c>
      <c r="W53" s="305">
        <v>0</v>
      </c>
      <c r="X53" s="342">
        <v>0</v>
      </c>
      <c r="Y53" s="305">
        <v>0</v>
      </c>
      <c r="Z53" s="342">
        <v>0</v>
      </c>
      <c r="AA53" s="298">
        <v>-0.434</v>
      </c>
      <c r="AB53" s="342">
        <v>-2.0946244605157555E-2</v>
      </c>
      <c r="AC53" s="317">
        <v>417.67500000000001</v>
      </c>
      <c r="AD53" s="345">
        <v>19.392120772052806</v>
      </c>
      <c r="AE53" s="298">
        <v>42.417000000000002</v>
      </c>
      <c r="AF53" s="342">
        <v>1.969367538847582</v>
      </c>
      <c r="AG53" s="298">
        <v>366.58499999999998</v>
      </c>
      <c r="AH53" s="342">
        <v>17.020076837787698</v>
      </c>
      <c r="AI53" s="109" t="s">
        <v>78</v>
      </c>
    </row>
    <row r="54" spans="1:35" ht="30" customHeight="1">
      <c r="A54" s="109" t="s">
        <v>79</v>
      </c>
      <c r="B54" s="501">
        <v>125685.692</v>
      </c>
      <c r="C54" s="298">
        <v>41.572000000000003</v>
      </c>
      <c r="D54" s="342">
        <v>3.3076159536122858</v>
      </c>
      <c r="E54" s="308">
        <v>34.728000000000002</v>
      </c>
      <c r="F54" s="342">
        <v>2.763083008684871</v>
      </c>
      <c r="G54" s="308">
        <v>2.8479999999999999</v>
      </c>
      <c r="H54" s="342">
        <v>0.22659699403174707</v>
      </c>
      <c r="I54" s="305">
        <v>3.996</v>
      </c>
      <c r="J54" s="348">
        <v>0.31793595089566762</v>
      </c>
      <c r="K54" s="298">
        <v>21.353000000000002</v>
      </c>
      <c r="L54" s="342">
        <v>1.7379455539930775</v>
      </c>
      <c r="M54" s="311">
        <v>3.6760000000000002</v>
      </c>
      <c r="N54" s="342">
        <v>0.2991939238738609</v>
      </c>
      <c r="O54" s="313">
        <v>0</v>
      </c>
      <c r="P54" s="342">
        <v>0</v>
      </c>
      <c r="Q54" s="313">
        <v>17.677</v>
      </c>
      <c r="R54" s="342">
        <v>1.4387516301192163</v>
      </c>
      <c r="S54" s="305">
        <v>0</v>
      </c>
      <c r="T54" s="342">
        <v>0</v>
      </c>
      <c r="U54" s="305">
        <v>0</v>
      </c>
      <c r="V54" s="342">
        <v>0</v>
      </c>
      <c r="W54" s="305">
        <v>0</v>
      </c>
      <c r="X54" s="342">
        <v>0</v>
      </c>
      <c r="Y54" s="305">
        <v>0</v>
      </c>
      <c r="Z54" s="342">
        <v>0</v>
      </c>
      <c r="AA54" s="298">
        <v>0</v>
      </c>
      <c r="AB54" s="342">
        <v>0</v>
      </c>
      <c r="AC54" s="317">
        <v>214.29</v>
      </c>
      <c r="AD54" s="345">
        <v>17.049673402760913</v>
      </c>
      <c r="AE54" s="298">
        <v>17.382999999999999</v>
      </c>
      <c r="AF54" s="342">
        <v>1.3830532118166641</v>
      </c>
      <c r="AG54" s="298">
        <v>46.148000000000003</v>
      </c>
      <c r="AH54" s="342">
        <v>3.6716987642475649</v>
      </c>
      <c r="AI54" s="109" t="s">
        <v>79</v>
      </c>
    </row>
    <row r="55" spans="1:35" ht="30" customHeight="1">
      <c r="A55" s="109" t="s">
        <v>80</v>
      </c>
      <c r="B55" s="501">
        <v>126295.645</v>
      </c>
      <c r="C55" s="298">
        <v>52.097000000000001</v>
      </c>
      <c r="D55" s="342">
        <v>4.125003676888463</v>
      </c>
      <c r="E55" s="308">
        <v>45.127000000000002</v>
      </c>
      <c r="F55" s="342">
        <v>3.5731239980602658</v>
      </c>
      <c r="G55" s="308">
        <v>0.57899999999999996</v>
      </c>
      <c r="H55" s="342">
        <v>4.5844811196775623E-2</v>
      </c>
      <c r="I55" s="305">
        <v>6.391</v>
      </c>
      <c r="J55" s="348">
        <v>0.50603486763142147</v>
      </c>
      <c r="K55" s="298">
        <v>38.119</v>
      </c>
      <c r="L55" s="342">
        <v>3.0472309932114432</v>
      </c>
      <c r="M55" s="311">
        <v>10.606999999999999</v>
      </c>
      <c r="N55" s="342">
        <v>0.84792306054707034</v>
      </c>
      <c r="O55" s="313">
        <v>0.28199999999999997</v>
      </c>
      <c r="P55" s="342">
        <v>2.2543066189711875E-2</v>
      </c>
      <c r="Q55" s="313">
        <v>27.23</v>
      </c>
      <c r="R55" s="342">
        <v>2.1767648664746608</v>
      </c>
      <c r="S55" s="305">
        <v>0</v>
      </c>
      <c r="T55" s="342">
        <v>0</v>
      </c>
      <c r="U55" s="305">
        <v>0</v>
      </c>
      <c r="V55" s="342">
        <v>0</v>
      </c>
      <c r="W55" s="305">
        <v>0</v>
      </c>
      <c r="X55" s="342">
        <v>0</v>
      </c>
      <c r="Y55" s="305">
        <v>0</v>
      </c>
      <c r="Z55" s="342">
        <v>0</v>
      </c>
      <c r="AA55" s="298">
        <v>0</v>
      </c>
      <c r="AB55" s="342">
        <v>0</v>
      </c>
      <c r="AC55" s="317">
        <v>288.03699999999998</v>
      </c>
      <c r="AD55" s="345">
        <v>22.806566291339657</v>
      </c>
      <c r="AE55" s="298">
        <v>35.982999999999997</v>
      </c>
      <c r="AF55" s="342">
        <v>2.849108534185798</v>
      </c>
      <c r="AG55" s="298">
        <v>163.631</v>
      </c>
      <c r="AH55" s="342">
        <v>12.956187048254911</v>
      </c>
      <c r="AI55" s="109" t="s">
        <v>80</v>
      </c>
    </row>
    <row r="56" spans="1:35" ht="30" customHeight="1">
      <c r="A56" s="109" t="s">
        <v>81</v>
      </c>
      <c r="B56" s="501">
        <v>165866.37899999999</v>
      </c>
      <c r="C56" s="298">
        <v>137.23599999999999</v>
      </c>
      <c r="D56" s="342">
        <v>8.2738889476811934</v>
      </c>
      <c r="E56" s="308">
        <v>106.489</v>
      </c>
      <c r="F56" s="342">
        <v>6.4201678870676986</v>
      </c>
      <c r="G56" s="308">
        <v>0.86</v>
      </c>
      <c r="H56" s="342">
        <v>5.1848964521013632E-2</v>
      </c>
      <c r="I56" s="305">
        <v>29.887</v>
      </c>
      <c r="J56" s="348">
        <v>1.8018720960924819</v>
      </c>
      <c r="K56" s="298">
        <v>15.234999999999999</v>
      </c>
      <c r="L56" s="342">
        <v>0.91494568979074786</v>
      </c>
      <c r="M56" s="311">
        <v>0.86199999999999999</v>
      </c>
      <c r="N56" s="342">
        <v>5.1767849333746278E-2</v>
      </c>
      <c r="O56" s="313">
        <v>0.34599999999999997</v>
      </c>
      <c r="P56" s="342">
        <v>2.0779206345100016E-2</v>
      </c>
      <c r="Q56" s="313">
        <v>14.026999999999999</v>
      </c>
      <c r="R56" s="342">
        <v>0.84239863411190152</v>
      </c>
      <c r="S56" s="305">
        <v>0</v>
      </c>
      <c r="T56" s="342">
        <v>0</v>
      </c>
      <c r="U56" s="305">
        <v>0</v>
      </c>
      <c r="V56" s="342">
        <v>0</v>
      </c>
      <c r="W56" s="305">
        <v>0</v>
      </c>
      <c r="X56" s="342">
        <v>0</v>
      </c>
      <c r="Y56" s="305">
        <v>0</v>
      </c>
      <c r="Z56" s="342">
        <v>0</v>
      </c>
      <c r="AA56" s="298">
        <v>-0.21</v>
      </c>
      <c r="AB56" s="342">
        <v>-1.2611657030263014E-2</v>
      </c>
      <c r="AC56" s="317">
        <v>418.16199999999998</v>
      </c>
      <c r="AD56" s="345">
        <v>25.210775234925702</v>
      </c>
      <c r="AE56" s="298">
        <v>10.448</v>
      </c>
      <c r="AF56" s="342">
        <v>0.62990462943668657</v>
      </c>
      <c r="AG56" s="298">
        <v>395.06799999999998</v>
      </c>
      <c r="AH56" s="342">
        <v>23.818449669055596</v>
      </c>
      <c r="AI56" s="109" t="s">
        <v>81</v>
      </c>
    </row>
    <row r="57" spans="1:35" ht="30" customHeight="1" thickBot="1">
      <c r="A57" s="110" t="s">
        <v>82</v>
      </c>
      <c r="B57" s="299">
        <v>157579.64600000001</v>
      </c>
      <c r="C57" s="300">
        <v>109.867</v>
      </c>
      <c r="D57" s="343">
        <v>6.9721567974584735</v>
      </c>
      <c r="E57" s="309">
        <v>87.457999999999998</v>
      </c>
      <c r="F57" s="343">
        <v>5.5500822739505322</v>
      </c>
      <c r="G57" s="309">
        <v>2.1549999999999998</v>
      </c>
      <c r="H57" s="343">
        <v>0.13675624071398151</v>
      </c>
      <c r="I57" s="306">
        <v>20.254000000000001</v>
      </c>
      <c r="J57" s="349">
        <v>1.2853182827939593</v>
      </c>
      <c r="K57" s="300">
        <v>29.114999999999998</v>
      </c>
      <c r="L57" s="343">
        <v>1.8514379089874455</v>
      </c>
      <c r="M57" s="311">
        <v>10.089</v>
      </c>
      <c r="N57" s="343">
        <v>0.64156472827663891</v>
      </c>
      <c r="O57" s="312">
        <v>0.21199999999999999</v>
      </c>
      <c r="P57" s="343">
        <v>1.3481189651565808E-2</v>
      </c>
      <c r="Q57" s="312">
        <v>18.814</v>
      </c>
      <c r="R57" s="343">
        <v>1.1963919910592411</v>
      </c>
      <c r="S57" s="306">
        <v>41.823</v>
      </c>
      <c r="T57" s="343">
        <v>2.6595462018747016</v>
      </c>
      <c r="U57" s="306">
        <v>39.402000000000001</v>
      </c>
      <c r="V57" s="343">
        <v>2.5055935596745091</v>
      </c>
      <c r="W57" s="306">
        <v>0</v>
      </c>
      <c r="X57" s="343">
        <v>0</v>
      </c>
      <c r="Y57" s="306">
        <v>2.4209999999999998</v>
      </c>
      <c r="Z57" s="343">
        <v>0.15395264220019253</v>
      </c>
      <c r="AA57" s="300">
        <v>-0.63600000000000001</v>
      </c>
      <c r="AB57" s="343">
        <v>-4.0443568954697424E-2</v>
      </c>
      <c r="AC57" s="318">
        <v>692.83900000000006</v>
      </c>
      <c r="AD57" s="346">
        <v>43.967543879366247</v>
      </c>
      <c r="AE57" s="300">
        <v>71.287999999999997</v>
      </c>
      <c r="AF57" s="343">
        <v>4.5239345188020028</v>
      </c>
      <c r="AG57" s="300">
        <v>191.51</v>
      </c>
      <c r="AH57" s="343">
        <v>12.153219331384967</v>
      </c>
      <c r="AI57" s="110" t="s">
        <v>102</v>
      </c>
    </row>
    <row r="58" spans="1:35" s="42" customFormat="1" ht="30" customHeight="1">
      <c r="A58" s="243" t="s">
        <v>162</v>
      </c>
      <c r="B58" s="93"/>
      <c r="C58" s="93"/>
      <c r="D58" s="93"/>
      <c r="E58" s="93"/>
      <c r="F58" s="93"/>
      <c r="G58" s="93"/>
      <c r="H58" s="93"/>
      <c r="I58" s="93"/>
      <c r="J58" s="93"/>
      <c r="K58" s="93"/>
      <c r="L58" s="93"/>
      <c r="M58" s="93"/>
      <c r="N58" s="93"/>
      <c r="O58" s="219"/>
      <c r="P58" s="219"/>
    </row>
  </sheetData>
  <mergeCells count="17">
    <mergeCell ref="AA6:AB6"/>
    <mergeCell ref="AA7:AB8"/>
    <mergeCell ref="AI4:AI8"/>
    <mergeCell ref="I7:J8"/>
    <mergeCell ref="U8:V8"/>
    <mergeCell ref="Q8:R8"/>
    <mergeCell ref="O8:P8"/>
    <mergeCell ref="S7:T8"/>
    <mergeCell ref="K7:L8"/>
    <mergeCell ref="B5:B8"/>
    <mergeCell ref="A4:A8"/>
    <mergeCell ref="Y8:Z8"/>
    <mergeCell ref="W8:X8"/>
    <mergeCell ref="M8:N8"/>
    <mergeCell ref="C5:D8"/>
    <mergeCell ref="E7:F8"/>
    <mergeCell ref="G7:H8"/>
  </mergeCells>
  <phoneticPr fontId="2"/>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pageSetUpPr fitToPage="1"/>
  </sheetPr>
  <dimension ref="A1:S57"/>
  <sheetViews>
    <sheetView showGridLines="0" zoomScale="55" zoomScaleNormal="55" zoomScaleSheetLayoutView="70" workbookViewId="0"/>
  </sheetViews>
  <sheetFormatPr defaultRowHeight="13.5"/>
  <cols>
    <col min="1" max="1" width="15.5" style="111" customWidth="1"/>
    <col min="2" max="18" width="17.875" style="96" customWidth="1"/>
    <col min="19" max="19" width="18.125" style="42" customWidth="1"/>
    <col min="20" max="16384" width="9" style="96"/>
  </cols>
  <sheetData>
    <row r="1" spans="1:19" s="226" customFormat="1" ht="24">
      <c r="A1" s="223" t="s">
        <v>35</v>
      </c>
      <c r="B1" s="223"/>
      <c r="C1" s="223"/>
      <c r="D1" s="223"/>
      <c r="E1" s="223"/>
      <c r="F1" s="223"/>
      <c r="G1" s="223"/>
      <c r="H1" s="224"/>
      <c r="I1" s="224"/>
      <c r="J1" s="224"/>
      <c r="K1" s="224"/>
      <c r="L1" s="224"/>
      <c r="M1" s="224"/>
      <c r="N1" s="224"/>
      <c r="O1" s="224"/>
      <c r="P1" s="224"/>
      <c r="Q1" s="224"/>
      <c r="R1" s="224"/>
      <c r="S1" s="225"/>
    </row>
    <row r="2" spans="1:19" s="203" customFormat="1" ht="21" customHeight="1">
      <c r="A2" s="201"/>
      <c r="B2" s="201"/>
      <c r="C2" s="201"/>
      <c r="D2" s="201"/>
      <c r="E2" s="201"/>
      <c r="F2" s="201"/>
      <c r="G2" s="201"/>
      <c r="H2" s="201"/>
      <c r="I2" s="201"/>
      <c r="J2" s="201"/>
      <c r="K2" s="201"/>
      <c r="L2" s="201"/>
      <c r="M2" s="201"/>
      <c r="N2" s="201"/>
      <c r="O2" s="201"/>
      <c r="P2" s="201"/>
      <c r="Q2" s="201"/>
      <c r="R2" s="201"/>
      <c r="S2" s="202" t="s">
        <v>105</v>
      </c>
    </row>
    <row r="3" spans="1:19" s="203" customFormat="1" ht="21" customHeight="1" thickBot="1">
      <c r="A3" s="204" t="s">
        <v>204</v>
      </c>
      <c r="B3" s="204"/>
      <c r="C3" s="204"/>
      <c r="D3" s="204"/>
      <c r="E3" s="204"/>
      <c r="F3" s="204"/>
      <c r="G3" s="205"/>
      <c r="H3" s="205"/>
      <c r="I3" s="205"/>
      <c r="J3" s="205"/>
      <c r="K3" s="205"/>
      <c r="L3" s="205"/>
      <c r="M3" s="205"/>
      <c r="N3" s="205"/>
      <c r="O3" s="205"/>
      <c r="P3" s="205"/>
      <c r="Q3" s="205"/>
      <c r="R3" s="205"/>
      <c r="S3" s="181" t="s">
        <v>208</v>
      </c>
    </row>
    <row r="4" spans="1:19" s="53" customFormat="1" ht="24.95" customHeight="1" thickBot="1">
      <c r="A4" s="768" t="s">
        <v>207</v>
      </c>
      <c r="B4" s="116" t="s">
        <v>83</v>
      </c>
      <c r="C4" s="116"/>
      <c r="D4" s="116"/>
      <c r="E4" s="116"/>
      <c r="F4" s="116"/>
      <c r="G4" s="117" t="s">
        <v>84</v>
      </c>
      <c r="H4" s="118"/>
      <c r="I4" s="118"/>
      <c r="J4" s="118"/>
      <c r="K4" s="118"/>
      <c r="L4" s="118"/>
      <c r="M4" s="118"/>
      <c r="N4" s="118"/>
      <c r="O4" s="118"/>
      <c r="P4" s="119"/>
      <c r="Q4" s="119"/>
      <c r="R4" s="120"/>
      <c r="S4" s="768" t="s">
        <v>207</v>
      </c>
    </row>
    <row r="5" spans="1:19" s="53" customFormat="1" ht="24.95" customHeight="1" thickBot="1">
      <c r="A5" s="769"/>
      <c r="B5" s="776" t="s">
        <v>85</v>
      </c>
      <c r="C5" s="783" t="s">
        <v>86</v>
      </c>
      <c r="D5" s="247"/>
      <c r="E5" s="247"/>
      <c r="F5" s="248"/>
      <c r="G5" s="117" t="s">
        <v>87</v>
      </c>
      <c r="H5" s="118"/>
      <c r="I5" s="118"/>
      <c r="J5" s="118"/>
      <c r="K5" s="118"/>
      <c r="L5" s="121"/>
      <c r="M5" s="121"/>
      <c r="N5" s="121"/>
      <c r="O5" s="121"/>
      <c r="P5" s="119" t="s">
        <v>88</v>
      </c>
      <c r="Q5" s="119"/>
      <c r="R5" s="120"/>
      <c r="S5" s="769"/>
    </row>
    <row r="6" spans="1:19" s="53" customFormat="1" ht="24.95" customHeight="1" thickBot="1">
      <c r="A6" s="769"/>
      <c r="B6" s="777"/>
      <c r="C6" s="784"/>
      <c r="D6" s="249"/>
      <c r="E6" s="249"/>
      <c r="F6" s="250"/>
      <c r="G6" s="117" t="s">
        <v>89</v>
      </c>
      <c r="H6" s="118"/>
      <c r="I6" s="118"/>
      <c r="J6" s="118"/>
      <c r="K6" s="118"/>
      <c r="L6" s="361"/>
      <c r="M6" s="361"/>
      <c r="N6" s="361"/>
      <c r="O6" s="245" t="s">
        <v>90</v>
      </c>
      <c r="P6" s="244"/>
      <c r="Q6" s="123"/>
      <c r="R6" s="771" t="s">
        <v>96</v>
      </c>
      <c r="S6" s="769"/>
    </row>
    <row r="7" spans="1:19" s="53" customFormat="1" ht="24.95" customHeight="1">
      <c r="A7" s="769"/>
      <c r="B7" s="777"/>
      <c r="C7" s="784"/>
      <c r="D7" s="779" t="s">
        <v>97</v>
      </c>
      <c r="E7" s="779" t="s">
        <v>124</v>
      </c>
      <c r="F7" s="781" t="s">
        <v>98</v>
      </c>
      <c r="G7" s="766" t="s">
        <v>86</v>
      </c>
      <c r="H7" s="122"/>
      <c r="I7" s="122"/>
      <c r="J7" s="122"/>
      <c r="K7" s="774" t="s">
        <v>92</v>
      </c>
      <c r="L7" s="362"/>
      <c r="M7" s="362"/>
      <c r="N7" s="362"/>
      <c r="O7" s="766" t="s">
        <v>86</v>
      </c>
      <c r="P7" s="123" t="s">
        <v>94</v>
      </c>
      <c r="Q7" s="123" t="s">
        <v>95</v>
      </c>
      <c r="R7" s="772"/>
      <c r="S7" s="769"/>
    </row>
    <row r="8" spans="1:19" s="53" customFormat="1" ht="24.95" customHeight="1" thickBot="1">
      <c r="A8" s="770"/>
      <c r="B8" s="778"/>
      <c r="C8" s="785"/>
      <c r="D8" s="780"/>
      <c r="E8" s="780"/>
      <c r="F8" s="782"/>
      <c r="G8" s="767"/>
      <c r="H8" s="363" t="s">
        <v>97</v>
      </c>
      <c r="I8" s="363" t="s">
        <v>124</v>
      </c>
      <c r="J8" s="363" t="s">
        <v>98</v>
      </c>
      <c r="K8" s="775"/>
      <c r="L8" s="363" t="s">
        <v>97</v>
      </c>
      <c r="M8" s="363" t="s">
        <v>124</v>
      </c>
      <c r="N8" s="363" t="s">
        <v>98</v>
      </c>
      <c r="O8" s="767"/>
      <c r="P8" s="477"/>
      <c r="Q8" s="477"/>
      <c r="R8" s="773"/>
      <c r="S8" s="770"/>
    </row>
    <row r="9" spans="1:19" ht="12" customHeight="1">
      <c r="A9" s="98"/>
      <c r="B9" s="99" t="s">
        <v>108</v>
      </c>
      <c r="C9" s="235" t="s">
        <v>106</v>
      </c>
      <c r="D9" s="102" t="s">
        <v>106</v>
      </c>
      <c r="E9" s="102" t="s">
        <v>106</v>
      </c>
      <c r="F9" s="236" t="s">
        <v>106</v>
      </c>
      <c r="G9" s="103" t="s">
        <v>106</v>
      </c>
      <c r="H9" s="102" t="s">
        <v>106</v>
      </c>
      <c r="I9" s="102" t="s">
        <v>106</v>
      </c>
      <c r="J9" s="103" t="s">
        <v>106</v>
      </c>
      <c r="K9" s="102" t="s">
        <v>106</v>
      </c>
      <c r="L9" s="102" t="s">
        <v>106</v>
      </c>
      <c r="M9" s="102" t="s">
        <v>106</v>
      </c>
      <c r="N9" s="236" t="s">
        <v>106</v>
      </c>
      <c r="O9" s="99" t="s">
        <v>106</v>
      </c>
      <c r="P9" s="124" t="s">
        <v>106</v>
      </c>
      <c r="Q9" s="103" t="s">
        <v>106</v>
      </c>
      <c r="R9" s="99" t="s">
        <v>106</v>
      </c>
      <c r="S9" s="465"/>
    </row>
    <row r="10" spans="1:19" ht="24.95" customHeight="1" thickBot="1">
      <c r="A10" s="106" t="s">
        <v>99</v>
      </c>
      <c r="B10" s="284">
        <v>5.1749603815571561</v>
      </c>
      <c r="C10" s="285">
        <v>5.0253084693096213</v>
      </c>
      <c r="D10" s="286">
        <v>6.2913355760964293</v>
      </c>
      <c r="E10" s="286">
        <v>142.04658234263152</v>
      </c>
      <c r="F10" s="364">
        <v>-5.8610775714773951</v>
      </c>
      <c r="G10" s="287">
        <v>-6.3513971096944175</v>
      </c>
      <c r="H10" s="286">
        <v>-8.393354727831948</v>
      </c>
      <c r="I10" s="286">
        <v>2.7349468896987759</v>
      </c>
      <c r="J10" s="286">
        <v>-5.9103897052899441</v>
      </c>
      <c r="K10" s="286">
        <v>-47.558575609178256</v>
      </c>
      <c r="L10" s="286">
        <v>-9.4323017916250791</v>
      </c>
      <c r="M10" s="286" t="s">
        <v>22</v>
      </c>
      <c r="N10" s="364">
        <v>-70.677800113396216</v>
      </c>
      <c r="O10" s="284">
        <v>28.693278744455824</v>
      </c>
      <c r="P10" s="284">
        <v>-17.874767580726498</v>
      </c>
      <c r="Q10" s="284">
        <v>-25.296942083504987</v>
      </c>
      <c r="R10" s="284">
        <v>23.957118588187925</v>
      </c>
      <c r="S10" s="107" t="s">
        <v>99</v>
      </c>
    </row>
    <row r="11" spans="1:19" ht="24.95" customHeight="1">
      <c r="A11" s="108" t="s">
        <v>100</v>
      </c>
      <c r="B11" s="508">
        <v>4.1456010697870056</v>
      </c>
      <c r="C11" s="510">
        <v>18.754961279966125</v>
      </c>
      <c r="D11" s="290">
        <v>24.550592579805013</v>
      </c>
      <c r="E11" s="290">
        <v>419.95776135163669</v>
      </c>
      <c r="F11" s="511">
        <v>-13.34670790492909</v>
      </c>
      <c r="G11" s="509">
        <v>31.146146800994359</v>
      </c>
      <c r="H11" s="290">
        <v>44.43142888716983</v>
      </c>
      <c r="I11" s="290">
        <v>-16.129032258064512</v>
      </c>
      <c r="J11" s="290">
        <v>25.833389078422186</v>
      </c>
      <c r="K11" s="290">
        <v>-20.657870956081695</v>
      </c>
      <c r="L11" s="290">
        <v>-20.657870956081695</v>
      </c>
      <c r="M11" s="290" t="s">
        <v>22</v>
      </c>
      <c r="N11" s="511" t="s">
        <v>22</v>
      </c>
      <c r="O11" s="508">
        <v>-88.958228485153498</v>
      </c>
      <c r="P11" s="508">
        <v>-26.245132222682642</v>
      </c>
      <c r="Q11" s="508">
        <v>-41.487759946150845</v>
      </c>
      <c r="R11" s="508">
        <v>58.90059046855032</v>
      </c>
      <c r="S11" s="108" t="s">
        <v>100</v>
      </c>
    </row>
    <row r="12" spans="1:19" ht="24.95" customHeight="1">
      <c r="A12" s="109" t="s">
        <v>37</v>
      </c>
      <c r="B12" s="288">
        <v>3.7951138979556447</v>
      </c>
      <c r="C12" s="291">
        <v>138.81071703932153</v>
      </c>
      <c r="D12" s="292">
        <v>178.21222329162657</v>
      </c>
      <c r="E12" s="292">
        <v>29.061784897025177</v>
      </c>
      <c r="F12" s="366">
        <v>-23.579496090356216</v>
      </c>
      <c r="G12" s="291">
        <v>-13.291947604479162</v>
      </c>
      <c r="H12" s="289">
        <v>110.61643835616439</v>
      </c>
      <c r="I12" s="289">
        <v>-74.781085814360779</v>
      </c>
      <c r="J12" s="289">
        <v>-37.777777777777779</v>
      </c>
      <c r="K12" s="289" t="s">
        <v>22</v>
      </c>
      <c r="L12" s="289" t="s">
        <v>22</v>
      </c>
      <c r="M12" s="289" t="s">
        <v>22</v>
      </c>
      <c r="N12" s="365" t="s">
        <v>22</v>
      </c>
      <c r="O12" s="288" t="s">
        <v>22</v>
      </c>
      <c r="P12" s="288">
        <v>6.6194596897730662</v>
      </c>
      <c r="Q12" s="288">
        <v>-37.157417298565754</v>
      </c>
      <c r="R12" s="288">
        <v>78.595339010016914</v>
      </c>
      <c r="S12" s="109" t="s">
        <v>101</v>
      </c>
    </row>
    <row r="13" spans="1:19" ht="24.95" customHeight="1">
      <c r="A13" s="109" t="s">
        <v>38</v>
      </c>
      <c r="B13" s="288">
        <v>0.31428048020399046</v>
      </c>
      <c r="C13" s="291">
        <v>-12.069459802596555</v>
      </c>
      <c r="D13" s="292">
        <v>-14.66582352368907</v>
      </c>
      <c r="E13" s="292">
        <v>96.764705882352928</v>
      </c>
      <c r="F13" s="366">
        <v>-7.4168797953964258</v>
      </c>
      <c r="G13" s="291">
        <v>24.93919550982227</v>
      </c>
      <c r="H13" s="289">
        <v>-79.856687898089177</v>
      </c>
      <c r="I13" s="289">
        <v>99.293286219081267</v>
      </c>
      <c r="J13" s="289">
        <v>119.92156862745099</v>
      </c>
      <c r="K13" s="289" t="s">
        <v>22</v>
      </c>
      <c r="L13" s="289" t="s">
        <v>22</v>
      </c>
      <c r="M13" s="289" t="s">
        <v>22</v>
      </c>
      <c r="N13" s="365" t="s">
        <v>22</v>
      </c>
      <c r="O13" s="288" t="s">
        <v>22</v>
      </c>
      <c r="P13" s="288">
        <v>69.331538153633431</v>
      </c>
      <c r="Q13" s="288">
        <v>75.851745404466783</v>
      </c>
      <c r="R13" s="288">
        <v>44.448222705839669</v>
      </c>
      <c r="S13" s="109" t="s">
        <v>38</v>
      </c>
    </row>
    <row r="14" spans="1:19" ht="24.95" customHeight="1">
      <c r="A14" s="109" t="s">
        <v>39</v>
      </c>
      <c r="B14" s="288">
        <v>2.0924057328313097</v>
      </c>
      <c r="C14" s="291">
        <v>-2.1654395842355996</v>
      </c>
      <c r="D14" s="292">
        <v>-14.051656097760116</v>
      </c>
      <c r="E14" s="292" t="s">
        <v>211</v>
      </c>
      <c r="F14" s="366">
        <v>44.035924782486688</v>
      </c>
      <c r="G14" s="291">
        <v>7.0263262145712417</v>
      </c>
      <c r="H14" s="289">
        <v>60.120197467267644</v>
      </c>
      <c r="I14" s="289" t="s">
        <v>22</v>
      </c>
      <c r="J14" s="289">
        <v>-3.2218792121396547</v>
      </c>
      <c r="K14" s="289" t="s">
        <v>22</v>
      </c>
      <c r="L14" s="289" t="s">
        <v>22</v>
      </c>
      <c r="M14" s="289" t="s">
        <v>22</v>
      </c>
      <c r="N14" s="365" t="s">
        <v>22</v>
      </c>
      <c r="O14" s="288" t="s">
        <v>22</v>
      </c>
      <c r="P14" s="288">
        <v>-24.43701574710218</v>
      </c>
      <c r="Q14" s="288">
        <v>-21.628486005979582</v>
      </c>
      <c r="R14" s="288">
        <v>25.902914285408229</v>
      </c>
      <c r="S14" s="109" t="s">
        <v>39</v>
      </c>
    </row>
    <row r="15" spans="1:19" ht="24.95" customHeight="1">
      <c r="A15" s="109" t="s">
        <v>40</v>
      </c>
      <c r="B15" s="288">
        <v>0.94257303528793557</v>
      </c>
      <c r="C15" s="291">
        <v>17.112779115328337</v>
      </c>
      <c r="D15" s="292">
        <v>19.595226953673375</v>
      </c>
      <c r="E15" s="292" t="s">
        <v>22</v>
      </c>
      <c r="F15" s="366">
        <v>-1.5659407878639655</v>
      </c>
      <c r="G15" s="291">
        <v>-23.687510550558272</v>
      </c>
      <c r="H15" s="289">
        <v>-71.398761443187936</v>
      </c>
      <c r="I15" s="289" t="s">
        <v>22</v>
      </c>
      <c r="J15" s="289">
        <v>-13.237714554432173</v>
      </c>
      <c r="K15" s="289" t="s">
        <v>22</v>
      </c>
      <c r="L15" s="289" t="s">
        <v>22</v>
      </c>
      <c r="M15" s="289" t="s">
        <v>22</v>
      </c>
      <c r="N15" s="365" t="s">
        <v>22</v>
      </c>
      <c r="O15" s="288">
        <v>-98.69685616549927</v>
      </c>
      <c r="P15" s="288">
        <v>-27.940507560072774</v>
      </c>
      <c r="Q15" s="288">
        <v>65.244500894867514</v>
      </c>
      <c r="R15" s="288">
        <v>-14.159593687152736</v>
      </c>
      <c r="S15" s="109" t="s">
        <v>40</v>
      </c>
    </row>
    <row r="16" spans="1:19" ht="24.95" customHeight="1">
      <c r="A16" s="109" t="s">
        <v>41</v>
      </c>
      <c r="B16" s="288">
        <v>3.2753053546337441</v>
      </c>
      <c r="C16" s="291">
        <v>5.6615669132481514</v>
      </c>
      <c r="D16" s="292">
        <v>20.00828745634287</v>
      </c>
      <c r="E16" s="292">
        <v>417.77777777777783</v>
      </c>
      <c r="F16" s="366">
        <v>-38.394441159077466</v>
      </c>
      <c r="G16" s="291">
        <v>-27.5060656365726</v>
      </c>
      <c r="H16" s="289">
        <v>-53.966448677850444</v>
      </c>
      <c r="I16" s="289" t="s">
        <v>22</v>
      </c>
      <c r="J16" s="289">
        <v>-16.197824898231971</v>
      </c>
      <c r="K16" s="289" t="s">
        <v>22</v>
      </c>
      <c r="L16" s="289" t="s">
        <v>22</v>
      </c>
      <c r="M16" s="289" t="s">
        <v>22</v>
      </c>
      <c r="N16" s="365" t="s">
        <v>22</v>
      </c>
      <c r="O16" s="288" t="s">
        <v>211</v>
      </c>
      <c r="P16" s="288">
        <v>7.1666050978943474</v>
      </c>
      <c r="Q16" s="288">
        <v>-12.897008738812474</v>
      </c>
      <c r="R16" s="288">
        <v>-96.731977265928805</v>
      </c>
      <c r="S16" s="109" t="s">
        <v>41</v>
      </c>
    </row>
    <row r="17" spans="1:19" ht="24.95" customHeight="1">
      <c r="A17" s="109" t="s">
        <v>42</v>
      </c>
      <c r="B17" s="288">
        <v>1.5795020750134938</v>
      </c>
      <c r="C17" s="291">
        <v>-1.6257066697911426</v>
      </c>
      <c r="D17" s="292">
        <v>-14.882459957906761</v>
      </c>
      <c r="E17" s="292">
        <v>174.28571428571428</v>
      </c>
      <c r="F17" s="366">
        <v>57.564177120544969</v>
      </c>
      <c r="G17" s="291">
        <v>6.975687950841575</v>
      </c>
      <c r="H17" s="289">
        <v>-30.859461453338255</v>
      </c>
      <c r="I17" s="289" t="s">
        <v>211</v>
      </c>
      <c r="J17" s="289">
        <v>22.45017830920915</v>
      </c>
      <c r="K17" s="289" t="s">
        <v>22</v>
      </c>
      <c r="L17" s="289" t="s">
        <v>22</v>
      </c>
      <c r="M17" s="289" t="s">
        <v>22</v>
      </c>
      <c r="N17" s="365" t="s">
        <v>22</v>
      </c>
      <c r="O17" s="288" t="s">
        <v>22</v>
      </c>
      <c r="P17" s="288">
        <v>-26.596900537096602</v>
      </c>
      <c r="Q17" s="288">
        <v>-17.235821496927571</v>
      </c>
      <c r="R17" s="288">
        <v>-10.204528953244647</v>
      </c>
      <c r="S17" s="109" t="s">
        <v>42</v>
      </c>
    </row>
    <row r="18" spans="1:19" ht="24.95" customHeight="1">
      <c r="A18" s="109" t="s">
        <v>43</v>
      </c>
      <c r="B18" s="288">
        <v>2.6637551178018128</v>
      </c>
      <c r="C18" s="291">
        <v>51.841916167664664</v>
      </c>
      <c r="D18" s="292">
        <v>69.80087345325984</v>
      </c>
      <c r="E18" s="292" t="s">
        <v>211</v>
      </c>
      <c r="F18" s="366">
        <v>-6.199015212758141</v>
      </c>
      <c r="G18" s="291">
        <v>1.465331654413248</v>
      </c>
      <c r="H18" s="289">
        <v>26.609536365633929</v>
      </c>
      <c r="I18" s="289" t="s">
        <v>22</v>
      </c>
      <c r="J18" s="289">
        <v>-1.2442097254235023</v>
      </c>
      <c r="K18" s="289" t="s">
        <v>22</v>
      </c>
      <c r="L18" s="289" t="s">
        <v>22</v>
      </c>
      <c r="M18" s="289" t="s">
        <v>22</v>
      </c>
      <c r="N18" s="365" t="s">
        <v>22</v>
      </c>
      <c r="O18" s="288" t="s">
        <v>22</v>
      </c>
      <c r="P18" s="288">
        <v>-30.672972045113937</v>
      </c>
      <c r="Q18" s="288">
        <v>-25.312555725069842</v>
      </c>
      <c r="R18" s="288">
        <v>-0.85493546809338739</v>
      </c>
      <c r="S18" s="109" t="s">
        <v>43</v>
      </c>
    </row>
    <row r="19" spans="1:19" ht="24.95" customHeight="1">
      <c r="A19" s="109" t="s">
        <v>44</v>
      </c>
      <c r="B19" s="288">
        <v>3.3256585043413907</v>
      </c>
      <c r="C19" s="291">
        <v>-13.848268797929833</v>
      </c>
      <c r="D19" s="292">
        <v>-23.382906009581632</v>
      </c>
      <c r="E19" s="292" t="s">
        <v>211</v>
      </c>
      <c r="F19" s="366">
        <v>39.465346534653463</v>
      </c>
      <c r="G19" s="291">
        <v>-19.36690797716831</v>
      </c>
      <c r="H19" s="289">
        <v>171.23914759273873</v>
      </c>
      <c r="I19" s="289" t="s">
        <v>22</v>
      </c>
      <c r="J19" s="289">
        <v>-42.98343405894893</v>
      </c>
      <c r="K19" s="289">
        <v>-71.053571428571431</v>
      </c>
      <c r="L19" s="289" t="s">
        <v>22</v>
      </c>
      <c r="M19" s="289" t="s">
        <v>22</v>
      </c>
      <c r="N19" s="365" t="s">
        <v>22</v>
      </c>
      <c r="O19" s="288" t="s">
        <v>22</v>
      </c>
      <c r="P19" s="288">
        <v>-13.565087063770449</v>
      </c>
      <c r="Q19" s="288">
        <v>37.849435998038246</v>
      </c>
      <c r="R19" s="288">
        <v>34.076775689939154</v>
      </c>
      <c r="S19" s="109" t="s">
        <v>44</v>
      </c>
    </row>
    <row r="20" spans="1:19" ht="24.95" customHeight="1">
      <c r="A20" s="109" t="s">
        <v>45</v>
      </c>
      <c r="B20" s="288">
        <v>2.1027782825020296</v>
      </c>
      <c r="C20" s="291">
        <v>-35.851958425321868</v>
      </c>
      <c r="D20" s="292">
        <v>-46.359188164104346</v>
      </c>
      <c r="E20" s="292">
        <v>-43.412652350551362</v>
      </c>
      <c r="F20" s="366">
        <v>56.948901505801018</v>
      </c>
      <c r="G20" s="291">
        <v>44.871330192098583</v>
      </c>
      <c r="H20" s="289">
        <v>-70.167004048582996</v>
      </c>
      <c r="I20" s="289" t="s">
        <v>22</v>
      </c>
      <c r="J20" s="289">
        <v>95.224748261185511</v>
      </c>
      <c r="K20" s="289" t="s">
        <v>22</v>
      </c>
      <c r="L20" s="289" t="s">
        <v>22</v>
      </c>
      <c r="M20" s="289" t="s">
        <v>22</v>
      </c>
      <c r="N20" s="365" t="s">
        <v>22</v>
      </c>
      <c r="O20" s="288" t="s">
        <v>22</v>
      </c>
      <c r="P20" s="288">
        <v>-33.66648956673022</v>
      </c>
      <c r="Q20" s="288">
        <v>-7.695171900210994</v>
      </c>
      <c r="R20" s="288">
        <v>-71.570126055815848</v>
      </c>
      <c r="S20" s="109" t="s">
        <v>45</v>
      </c>
    </row>
    <row r="21" spans="1:19" ht="24.95" customHeight="1">
      <c r="A21" s="109" t="s">
        <v>46</v>
      </c>
      <c r="B21" s="288">
        <v>4.472142566252856</v>
      </c>
      <c r="C21" s="291">
        <v>9.4160531036523878</v>
      </c>
      <c r="D21" s="292">
        <v>14.323214675693379</v>
      </c>
      <c r="E21" s="292">
        <v>-8.0850681981335271</v>
      </c>
      <c r="F21" s="366">
        <v>-0.78324105808947309</v>
      </c>
      <c r="G21" s="291">
        <v>6.1188530440368254</v>
      </c>
      <c r="H21" s="289">
        <v>-35.881144063802111</v>
      </c>
      <c r="I21" s="289">
        <v>-81.217722207121497</v>
      </c>
      <c r="J21" s="289">
        <v>21.340276367805671</v>
      </c>
      <c r="K21" s="289">
        <v>-55.732665376295117</v>
      </c>
      <c r="L21" s="289">
        <v>-55.732665376295117</v>
      </c>
      <c r="M21" s="289" t="s">
        <v>22</v>
      </c>
      <c r="N21" s="365" t="s">
        <v>22</v>
      </c>
      <c r="O21" s="288">
        <v>34.436758893280626</v>
      </c>
      <c r="P21" s="288">
        <v>-13.721589708770878</v>
      </c>
      <c r="Q21" s="288">
        <v>2.1649190981876529</v>
      </c>
      <c r="R21" s="288">
        <v>-55.362735270964386</v>
      </c>
      <c r="S21" s="109" t="s">
        <v>46</v>
      </c>
    </row>
    <row r="22" spans="1:19" ht="24.95" customHeight="1">
      <c r="A22" s="109" t="s">
        <v>47</v>
      </c>
      <c r="B22" s="288">
        <v>5.2689527117868238</v>
      </c>
      <c r="C22" s="291">
        <v>29.355972316850142</v>
      </c>
      <c r="D22" s="292">
        <v>23.825553459204869</v>
      </c>
      <c r="E22" s="292" t="s">
        <v>211</v>
      </c>
      <c r="F22" s="366">
        <v>33.525253066252475</v>
      </c>
      <c r="G22" s="291">
        <v>1.9429726622887529</v>
      </c>
      <c r="H22" s="289">
        <v>-16.175254891154594</v>
      </c>
      <c r="I22" s="289">
        <v>120.88353413654619</v>
      </c>
      <c r="J22" s="289">
        <v>3.6515106038755221</v>
      </c>
      <c r="K22" s="289">
        <v>-95.532934131736525</v>
      </c>
      <c r="L22" s="289">
        <v>-95.532934131736525</v>
      </c>
      <c r="M22" s="289" t="s">
        <v>22</v>
      </c>
      <c r="N22" s="365" t="s">
        <v>22</v>
      </c>
      <c r="O22" s="288">
        <v>482.60869565217388</v>
      </c>
      <c r="P22" s="288">
        <v>-30.496074786391091</v>
      </c>
      <c r="Q22" s="288">
        <v>-5.7135268232101737</v>
      </c>
      <c r="R22" s="288">
        <v>7.5154593058442742</v>
      </c>
      <c r="S22" s="109" t="s">
        <v>47</v>
      </c>
    </row>
    <row r="23" spans="1:19" ht="24.95" customHeight="1">
      <c r="A23" s="109" t="s">
        <v>48</v>
      </c>
      <c r="B23" s="288">
        <v>5.0328259140920864</v>
      </c>
      <c r="C23" s="291">
        <v>-4.1932960800388059</v>
      </c>
      <c r="D23" s="292">
        <v>-13.31448393219452</v>
      </c>
      <c r="E23" s="292">
        <v>266.32482709277366</v>
      </c>
      <c r="F23" s="366">
        <v>21.347826086956516</v>
      </c>
      <c r="G23" s="291">
        <v>25.339139608431239</v>
      </c>
      <c r="H23" s="289">
        <v>35.171174071689194</v>
      </c>
      <c r="I23" s="289">
        <v>66.682199440820114</v>
      </c>
      <c r="J23" s="289">
        <v>22.415947147133082</v>
      </c>
      <c r="K23" s="289" t="s">
        <v>211</v>
      </c>
      <c r="L23" s="289" t="s">
        <v>211</v>
      </c>
      <c r="M23" s="289" t="s">
        <v>22</v>
      </c>
      <c r="N23" s="365" t="s">
        <v>22</v>
      </c>
      <c r="O23" s="288">
        <v>-7.0358480470840021</v>
      </c>
      <c r="P23" s="288">
        <v>-17.628164422833564</v>
      </c>
      <c r="Q23" s="288">
        <v>-30.95450509293201</v>
      </c>
      <c r="R23" s="288">
        <v>12.194566616167307</v>
      </c>
      <c r="S23" s="109" t="s">
        <v>48</v>
      </c>
    </row>
    <row r="24" spans="1:19" ht="24.95" customHeight="1">
      <c r="A24" s="109" t="s">
        <v>49</v>
      </c>
      <c r="B24" s="288">
        <v>8.1807944920753641</v>
      </c>
      <c r="C24" s="291">
        <v>47.067101809642224</v>
      </c>
      <c r="D24" s="292">
        <v>55.710043196544262</v>
      </c>
      <c r="E24" s="292">
        <v>277.25684333139196</v>
      </c>
      <c r="F24" s="366">
        <v>0.91428344770139347</v>
      </c>
      <c r="G24" s="291">
        <v>-25.110563823097891</v>
      </c>
      <c r="H24" s="289">
        <v>-13.86521568113281</v>
      </c>
      <c r="I24" s="289">
        <v>-4.4565842438182841</v>
      </c>
      <c r="J24" s="289">
        <v>-27.755747382916596</v>
      </c>
      <c r="K24" s="289">
        <v>133.59592975545706</v>
      </c>
      <c r="L24" s="289" t="s">
        <v>211</v>
      </c>
      <c r="M24" s="289" t="s">
        <v>22</v>
      </c>
      <c r="N24" s="365" t="s">
        <v>22</v>
      </c>
      <c r="O24" s="288">
        <v>91.176470588235304</v>
      </c>
      <c r="P24" s="288">
        <v>-6.977575441495361</v>
      </c>
      <c r="Q24" s="288">
        <v>-14.651195556828142</v>
      </c>
      <c r="R24" s="288">
        <v>-4.2133734916816366</v>
      </c>
      <c r="S24" s="109" t="s">
        <v>49</v>
      </c>
    </row>
    <row r="25" spans="1:19" ht="24.95" customHeight="1">
      <c r="A25" s="109" t="s">
        <v>50</v>
      </c>
      <c r="B25" s="288">
        <v>4.6530590898091759</v>
      </c>
      <c r="C25" s="291">
        <v>151.90192936631618</v>
      </c>
      <c r="D25" s="292">
        <v>150.35387128080103</v>
      </c>
      <c r="E25" s="292" t="s">
        <v>211</v>
      </c>
      <c r="F25" s="366">
        <v>126.29336579427877</v>
      </c>
      <c r="G25" s="291">
        <v>96.172162817863239</v>
      </c>
      <c r="H25" s="289">
        <v>-74.394033561218151</v>
      </c>
      <c r="I25" s="289" t="s">
        <v>211</v>
      </c>
      <c r="J25" s="289">
        <v>208.40079083821388</v>
      </c>
      <c r="K25" s="289" t="s">
        <v>22</v>
      </c>
      <c r="L25" s="289" t="s">
        <v>22</v>
      </c>
      <c r="M25" s="289" t="s">
        <v>22</v>
      </c>
      <c r="N25" s="365" t="s">
        <v>22</v>
      </c>
      <c r="O25" s="288">
        <v>128.57142857142856</v>
      </c>
      <c r="P25" s="288">
        <v>-23.897846592846975</v>
      </c>
      <c r="Q25" s="288">
        <v>-3.7193524142273873</v>
      </c>
      <c r="R25" s="288">
        <v>2.7915904978915336</v>
      </c>
      <c r="S25" s="109" t="s">
        <v>50</v>
      </c>
    </row>
    <row r="26" spans="1:19" ht="24.95" customHeight="1">
      <c r="A26" s="109" t="s">
        <v>51</v>
      </c>
      <c r="B26" s="288">
        <v>3.6879647319232731</v>
      </c>
      <c r="C26" s="291">
        <v>-21.475403242025664</v>
      </c>
      <c r="D26" s="292">
        <v>-25.952652891703877</v>
      </c>
      <c r="E26" s="292">
        <v>-2.0270270270270316</v>
      </c>
      <c r="F26" s="366">
        <v>-6.1823518620436602</v>
      </c>
      <c r="G26" s="291">
        <v>156.95119580011669</v>
      </c>
      <c r="H26" s="289">
        <v>303.8862559241706</v>
      </c>
      <c r="I26" s="289" t="s">
        <v>22</v>
      </c>
      <c r="J26" s="289">
        <v>54.731289152654142</v>
      </c>
      <c r="K26" s="289">
        <v>-99.710613142700026</v>
      </c>
      <c r="L26" s="289">
        <v>-77.84210526315789</v>
      </c>
      <c r="M26" s="289" t="s">
        <v>22</v>
      </c>
      <c r="N26" s="365" t="s">
        <v>22</v>
      </c>
      <c r="O26" s="288" t="s">
        <v>22</v>
      </c>
      <c r="P26" s="288">
        <v>-3.5637499339906498</v>
      </c>
      <c r="Q26" s="288">
        <v>-44.529637275140075</v>
      </c>
      <c r="R26" s="288">
        <v>229.81820434203598</v>
      </c>
      <c r="S26" s="109" t="s">
        <v>51</v>
      </c>
    </row>
    <row r="27" spans="1:19" ht="24.95" customHeight="1">
      <c r="A27" s="109" t="s">
        <v>52</v>
      </c>
      <c r="B27" s="288">
        <v>3.6815485098512113</v>
      </c>
      <c r="C27" s="291">
        <v>9.0012041744714963</v>
      </c>
      <c r="D27" s="292">
        <v>12.262305344706164</v>
      </c>
      <c r="E27" s="292">
        <v>134.34343434343435</v>
      </c>
      <c r="F27" s="366">
        <v>-20.836426627072498</v>
      </c>
      <c r="G27" s="291">
        <v>-95.307156153946053</v>
      </c>
      <c r="H27" s="289">
        <v>-41.470588235294116</v>
      </c>
      <c r="I27" s="289" t="s">
        <v>22</v>
      </c>
      <c r="J27" s="289">
        <v>-96.940095454748203</v>
      </c>
      <c r="K27" s="289" t="s">
        <v>22</v>
      </c>
      <c r="L27" s="289" t="s">
        <v>22</v>
      </c>
      <c r="M27" s="289" t="s">
        <v>22</v>
      </c>
      <c r="N27" s="365" t="s">
        <v>22</v>
      </c>
      <c r="O27" s="288" t="s">
        <v>22</v>
      </c>
      <c r="P27" s="288">
        <v>54.498690783487177</v>
      </c>
      <c r="Q27" s="288">
        <v>-1.8615806304248537</v>
      </c>
      <c r="R27" s="288">
        <v>379.1881676253081</v>
      </c>
      <c r="S27" s="109" t="s">
        <v>52</v>
      </c>
    </row>
    <row r="28" spans="1:19" ht="24.95" customHeight="1">
      <c r="A28" s="109" t="s">
        <v>53</v>
      </c>
      <c r="B28" s="288">
        <v>3.6575425707784888</v>
      </c>
      <c r="C28" s="291">
        <v>9.9080327633280518</v>
      </c>
      <c r="D28" s="292">
        <v>18.012811898042386</v>
      </c>
      <c r="E28" s="292">
        <v>-65.731292517006807</v>
      </c>
      <c r="F28" s="366">
        <v>-11.298132349550386</v>
      </c>
      <c r="G28" s="291">
        <v>-4.4420941300898988</v>
      </c>
      <c r="H28" s="289">
        <v>87.820512820512818</v>
      </c>
      <c r="I28" s="289" t="s">
        <v>22</v>
      </c>
      <c r="J28" s="289">
        <v>-32.631578947368425</v>
      </c>
      <c r="K28" s="289" t="s">
        <v>22</v>
      </c>
      <c r="L28" s="289" t="s">
        <v>22</v>
      </c>
      <c r="M28" s="289" t="s">
        <v>22</v>
      </c>
      <c r="N28" s="365" t="s">
        <v>22</v>
      </c>
      <c r="O28" s="288" t="s">
        <v>22</v>
      </c>
      <c r="P28" s="288">
        <v>-19.066665877744697</v>
      </c>
      <c r="Q28" s="288" t="s">
        <v>211</v>
      </c>
      <c r="R28" s="288">
        <v>-12.660738487983863</v>
      </c>
      <c r="S28" s="109" t="s">
        <v>53</v>
      </c>
    </row>
    <row r="29" spans="1:19" ht="24.95" customHeight="1">
      <c r="A29" s="109" t="s">
        <v>54</v>
      </c>
      <c r="B29" s="288">
        <v>3.3755371915964218</v>
      </c>
      <c r="C29" s="291">
        <v>-53.707836237232854</v>
      </c>
      <c r="D29" s="292">
        <v>-64.489542150235934</v>
      </c>
      <c r="E29" s="292">
        <v>-61.111111111111107</v>
      </c>
      <c r="F29" s="366">
        <v>53.763779527559052</v>
      </c>
      <c r="G29" s="291">
        <v>137.272064186725</v>
      </c>
      <c r="H29" s="289">
        <v>43.255004351610097</v>
      </c>
      <c r="I29" s="289" t="s">
        <v>22</v>
      </c>
      <c r="J29" s="289">
        <v>169.28137651821862</v>
      </c>
      <c r="K29" s="289" t="s">
        <v>22</v>
      </c>
      <c r="L29" s="289" t="s">
        <v>22</v>
      </c>
      <c r="M29" s="289" t="s">
        <v>22</v>
      </c>
      <c r="N29" s="365" t="s">
        <v>22</v>
      </c>
      <c r="O29" s="288" t="s">
        <v>22</v>
      </c>
      <c r="P29" s="288">
        <v>-43.851933866613592</v>
      </c>
      <c r="Q29" s="288">
        <v>-84.989468141126906</v>
      </c>
      <c r="R29" s="288">
        <v>-61.288544297044496</v>
      </c>
      <c r="S29" s="109" t="s">
        <v>54</v>
      </c>
    </row>
    <row r="30" spans="1:19" ht="24.95" customHeight="1">
      <c r="A30" s="109" t="s">
        <v>55</v>
      </c>
      <c r="B30" s="288">
        <v>7.1819590546806182</v>
      </c>
      <c r="C30" s="291">
        <v>-22.43884881296961</v>
      </c>
      <c r="D30" s="292">
        <v>-28.585285242132485</v>
      </c>
      <c r="E30" s="292">
        <v>60.534124629080111</v>
      </c>
      <c r="F30" s="366">
        <v>-8.1819275658765491</v>
      </c>
      <c r="G30" s="291">
        <v>-47.100632223251317</v>
      </c>
      <c r="H30" s="289">
        <v>-2.1139260932709334</v>
      </c>
      <c r="I30" s="289" t="s">
        <v>211</v>
      </c>
      <c r="J30" s="289">
        <v>-58.931417615670696</v>
      </c>
      <c r="K30" s="289" t="s">
        <v>22</v>
      </c>
      <c r="L30" s="289" t="s">
        <v>22</v>
      </c>
      <c r="M30" s="289" t="s">
        <v>22</v>
      </c>
      <c r="N30" s="365" t="s">
        <v>22</v>
      </c>
      <c r="O30" s="288" t="s">
        <v>22</v>
      </c>
      <c r="P30" s="288">
        <v>19.554684954850359</v>
      </c>
      <c r="Q30" s="288">
        <v>-37.183424325144067</v>
      </c>
      <c r="R30" s="288">
        <v>-40.495630295682162</v>
      </c>
      <c r="S30" s="109" t="s">
        <v>55</v>
      </c>
    </row>
    <row r="31" spans="1:19" ht="24.95" customHeight="1">
      <c r="A31" s="109" t="s">
        <v>56</v>
      </c>
      <c r="B31" s="288">
        <v>2.987386347303584</v>
      </c>
      <c r="C31" s="291">
        <v>48.322250568078829</v>
      </c>
      <c r="D31" s="292">
        <v>30.150547274832832</v>
      </c>
      <c r="E31" s="292">
        <v>-46.683459277917713</v>
      </c>
      <c r="F31" s="366">
        <v>124.15733889837477</v>
      </c>
      <c r="G31" s="291">
        <v>-9.870429553089167</v>
      </c>
      <c r="H31" s="289">
        <v>-26.98795180722891</v>
      </c>
      <c r="I31" s="289" t="s">
        <v>22</v>
      </c>
      <c r="J31" s="289">
        <v>-8.6255052081621812</v>
      </c>
      <c r="K31" s="289">
        <v>274.18263810597517</v>
      </c>
      <c r="L31" s="289">
        <v>23.449830890642602</v>
      </c>
      <c r="M31" s="289" t="s">
        <v>22</v>
      </c>
      <c r="N31" s="365" t="s">
        <v>22</v>
      </c>
      <c r="O31" s="288">
        <v>-14.318202492495232</v>
      </c>
      <c r="P31" s="288">
        <v>-16.991139351555944</v>
      </c>
      <c r="Q31" s="288">
        <v>-60.675669807633852</v>
      </c>
      <c r="R31" s="288">
        <v>-58.522329235228369</v>
      </c>
      <c r="S31" s="109" t="s">
        <v>56</v>
      </c>
    </row>
    <row r="32" spans="1:19" ht="24.95" customHeight="1">
      <c r="A32" s="109" t="s">
        <v>57</v>
      </c>
      <c r="B32" s="288">
        <v>3.94535243456464</v>
      </c>
      <c r="C32" s="291">
        <v>37.923387284637386</v>
      </c>
      <c r="D32" s="292">
        <v>36.989683868133937</v>
      </c>
      <c r="E32" s="292">
        <v>166.18431073876621</v>
      </c>
      <c r="F32" s="366">
        <v>33.800358307685229</v>
      </c>
      <c r="G32" s="291">
        <v>-42.44637151985394</v>
      </c>
      <c r="H32" s="289">
        <v>-42.307955400506195</v>
      </c>
      <c r="I32" s="289">
        <v>147.15447154471545</v>
      </c>
      <c r="J32" s="289">
        <v>-42.77432712215321</v>
      </c>
      <c r="K32" s="289" t="s">
        <v>211</v>
      </c>
      <c r="L32" s="289" t="s">
        <v>211</v>
      </c>
      <c r="M32" s="289" t="s">
        <v>22</v>
      </c>
      <c r="N32" s="365" t="s">
        <v>22</v>
      </c>
      <c r="O32" s="288">
        <v>67.27732154137712</v>
      </c>
      <c r="P32" s="288">
        <v>-35.381774456755139</v>
      </c>
      <c r="Q32" s="288">
        <v>-28.162047312293609</v>
      </c>
      <c r="R32" s="288">
        <v>7.8884013949825658</v>
      </c>
      <c r="S32" s="109" t="s">
        <v>57</v>
      </c>
    </row>
    <row r="33" spans="1:19" ht="24.95" customHeight="1">
      <c r="A33" s="109" t="s">
        <v>58</v>
      </c>
      <c r="B33" s="288">
        <v>5.3176499021683128</v>
      </c>
      <c r="C33" s="291">
        <v>3.2468170966257475</v>
      </c>
      <c r="D33" s="292">
        <v>3.6381688963210763</v>
      </c>
      <c r="E33" s="292">
        <v>121.62086371284352</v>
      </c>
      <c r="F33" s="366">
        <v>-5.1312307199568465</v>
      </c>
      <c r="G33" s="291">
        <v>1.568147816496122</v>
      </c>
      <c r="H33" s="289">
        <v>32.382872503840247</v>
      </c>
      <c r="I33" s="289">
        <v>-89.968600231366722</v>
      </c>
      <c r="J33" s="289">
        <v>-9.2975072839106616</v>
      </c>
      <c r="K33" s="289">
        <v>-72.980303232404069</v>
      </c>
      <c r="L33" s="289">
        <v>-86.861411231159124</v>
      </c>
      <c r="M33" s="289" t="s">
        <v>22</v>
      </c>
      <c r="N33" s="365" t="s">
        <v>22</v>
      </c>
      <c r="O33" s="288">
        <v>126.32646164244679</v>
      </c>
      <c r="P33" s="288">
        <v>-26.8386627650805</v>
      </c>
      <c r="Q33" s="288">
        <v>12.673004205910246</v>
      </c>
      <c r="R33" s="288">
        <v>-10.00466279360748</v>
      </c>
      <c r="S33" s="109" t="s">
        <v>58</v>
      </c>
    </row>
    <row r="34" spans="1:19" ht="24.95" customHeight="1">
      <c r="A34" s="109" t="s">
        <v>59</v>
      </c>
      <c r="B34" s="288">
        <v>7.757594146288028</v>
      </c>
      <c r="C34" s="291">
        <v>-20.269349682963906</v>
      </c>
      <c r="D34" s="292">
        <v>-27.382615986584682</v>
      </c>
      <c r="E34" s="292" t="s">
        <v>211</v>
      </c>
      <c r="F34" s="366">
        <v>-13.048105576841209</v>
      </c>
      <c r="G34" s="291">
        <v>-58.84973800633805</v>
      </c>
      <c r="H34" s="289">
        <v>-71.602174608250721</v>
      </c>
      <c r="I34" s="289" t="s">
        <v>22</v>
      </c>
      <c r="J34" s="289">
        <v>-57.4624269412747</v>
      </c>
      <c r="K34" s="289" t="s">
        <v>22</v>
      </c>
      <c r="L34" s="289" t="s">
        <v>22</v>
      </c>
      <c r="M34" s="289" t="s">
        <v>22</v>
      </c>
      <c r="N34" s="365" t="s">
        <v>22</v>
      </c>
      <c r="O34" s="288" t="s">
        <v>22</v>
      </c>
      <c r="P34" s="288">
        <v>22.634074781659393</v>
      </c>
      <c r="Q34" s="288">
        <v>-66.206917365847772</v>
      </c>
      <c r="R34" s="288">
        <v>9.4858588120611671</v>
      </c>
      <c r="S34" s="109" t="s">
        <v>59</v>
      </c>
    </row>
    <row r="35" spans="1:19" ht="24.95" customHeight="1">
      <c r="A35" s="109" t="s">
        <v>60</v>
      </c>
      <c r="B35" s="288">
        <v>9.1785658332263154</v>
      </c>
      <c r="C35" s="291">
        <v>-17.618142855763878</v>
      </c>
      <c r="D35" s="292">
        <v>-7.5898435336406891</v>
      </c>
      <c r="E35" s="292">
        <v>158.64939870490286</v>
      </c>
      <c r="F35" s="366">
        <v>-79.094435209372278</v>
      </c>
      <c r="G35" s="291">
        <v>156.96156635242932</v>
      </c>
      <c r="H35" s="289">
        <v>-44.726930320150657</v>
      </c>
      <c r="I35" s="289" t="s">
        <v>22</v>
      </c>
      <c r="J35" s="289">
        <v>272.93632075471697</v>
      </c>
      <c r="K35" s="289" t="s">
        <v>22</v>
      </c>
      <c r="L35" s="289" t="s">
        <v>22</v>
      </c>
      <c r="M35" s="289" t="s">
        <v>22</v>
      </c>
      <c r="N35" s="365" t="s">
        <v>22</v>
      </c>
      <c r="O35" s="288" t="s">
        <v>22</v>
      </c>
      <c r="P35" s="288">
        <v>2.6532788529557649</v>
      </c>
      <c r="Q35" s="288">
        <v>-68.281118291654963</v>
      </c>
      <c r="R35" s="288">
        <v>-43.490150465254409</v>
      </c>
      <c r="S35" s="109" t="s">
        <v>60</v>
      </c>
    </row>
    <row r="36" spans="1:19" ht="24.95" customHeight="1">
      <c r="A36" s="109" t="s">
        <v>61</v>
      </c>
      <c r="B36" s="288">
        <v>6.3370598894956629</v>
      </c>
      <c r="C36" s="291">
        <v>-7.4842693555321063</v>
      </c>
      <c r="D36" s="292">
        <v>-11.481162794621312</v>
      </c>
      <c r="E36" s="292">
        <v>227.91127541589651</v>
      </c>
      <c r="F36" s="366">
        <v>-8.5689907362262403</v>
      </c>
      <c r="G36" s="291">
        <v>-19.332068690095852</v>
      </c>
      <c r="H36" s="289">
        <v>-34.547843746266864</v>
      </c>
      <c r="I36" s="289" t="s">
        <v>211</v>
      </c>
      <c r="J36" s="289">
        <v>-18.674455864241253</v>
      </c>
      <c r="K36" s="289" t="s">
        <v>22</v>
      </c>
      <c r="L36" s="289" t="s">
        <v>22</v>
      </c>
      <c r="M36" s="289" t="s">
        <v>22</v>
      </c>
      <c r="N36" s="365" t="s">
        <v>22</v>
      </c>
      <c r="O36" s="288">
        <v>-5.6089743589743648</v>
      </c>
      <c r="P36" s="288">
        <v>-30.47327078497932</v>
      </c>
      <c r="Q36" s="288">
        <v>-41.435656455660244</v>
      </c>
      <c r="R36" s="288">
        <v>58.395565478481785</v>
      </c>
      <c r="S36" s="109" t="s">
        <v>61</v>
      </c>
    </row>
    <row r="37" spans="1:19" ht="24.95" customHeight="1">
      <c r="A37" s="109" t="s">
        <v>62</v>
      </c>
      <c r="B37" s="288">
        <v>5.3153588597136547</v>
      </c>
      <c r="C37" s="291">
        <v>14.353012969246649</v>
      </c>
      <c r="D37" s="292">
        <v>21.702695322467292</v>
      </c>
      <c r="E37" s="292">
        <v>472.66851338873494</v>
      </c>
      <c r="F37" s="366">
        <v>-14.629815382112938</v>
      </c>
      <c r="G37" s="291">
        <v>-26.779328524429374</v>
      </c>
      <c r="H37" s="289">
        <v>-14.395200930923096</v>
      </c>
      <c r="I37" s="289">
        <v>-47.776280323450138</v>
      </c>
      <c r="J37" s="289">
        <v>-29.810506935322039</v>
      </c>
      <c r="K37" s="289">
        <v>-79.977925209650522</v>
      </c>
      <c r="L37" s="289">
        <v>-71.316856867867457</v>
      </c>
      <c r="M37" s="289" t="s">
        <v>22</v>
      </c>
      <c r="N37" s="365" t="s">
        <v>22</v>
      </c>
      <c r="O37" s="288">
        <v>-0.60763888888888573</v>
      </c>
      <c r="P37" s="288">
        <v>-6.3086111312754838</v>
      </c>
      <c r="Q37" s="288">
        <v>-19.151722067392569</v>
      </c>
      <c r="R37" s="288">
        <v>95.437063553444801</v>
      </c>
      <c r="S37" s="109" t="s">
        <v>62</v>
      </c>
    </row>
    <row r="38" spans="1:19" ht="24.95" customHeight="1">
      <c r="A38" s="109" t="s">
        <v>63</v>
      </c>
      <c r="B38" s="288">
        <v>6.3287163810131517</v>
      </c>
      <c r="C38" s="291">
        <v>35.691965868532407</v>
      </c>
      <c r="D38" s="292">
        <v>56.652141764955047</v>
      </c>
      <c r="E38" s="292" t="s">
        <v>211</v>
      </c>
      <c r="F38" s="366">
        <v>-9.3044878021703568</v>
      </c>
      <c r="G38" s="291">
        <v>-25.96423425879054</v>
      </c>
      <c r="H38" s="289">
        <v>-9.4106393937164228</v>
      </c>
      <c r="I38" s="289">
        <v>-27.24832214765101</v>
      </c>
      <c r="J38" s="289">
        <v>-28.493530342889002</v>
      </c>
      <c r="K38" s="289">
        <v>102.72803876132292</v>
      </c>
      <c r="L38" s="289">
        <v>103.5286990761775</v>
      </c>
      <c r="M38" s="289" t="s">
        <v>22</v>
      </c>
      <c r="N38" s="365">
        <v>102.30117077109409</v>
      </c>
      <c r="O38" s="288">
        <v>28</v>
      </c>
      <c r="P38" s="288">
        <v>-25.262088497414709</v>
      </c>
      <c r="Q38" s="288">
        <v>-24.586774466310686</v>
      </c>
      <c r="R38" s="288">
        <v>36.756858823282585</v>
      </c>
      <c r="S38" s="109" t="s">
        <v>63</v>
      </c>
    </row>
    <row r="39" spans="1:19" ht="24.95" customHeight="1">
      <c r="A39" s="109" t="s">
        <v>64</v>
      </c>
      <c r="B39" s="288">
        <v>6.674891968379157</v>
      </c>
      <c r="C39" s="291">
        <v>15.993557304080014</v>
      </c>
      <c r="D39" s="292">
        <v>4.4935262757044967</v>
      </c>
      <c r="E39" s="292" t="s">
        <v>211</v>
      </c>
      <c r="F39" s="366">
        <v>69.039576827480715</v>
      </c>
      <c r="G39" s="291">
        <v>-13.582374158568243</v>
      </c>
      <c r="H39" s="289">
        <v>-40.794293425872375</v>
      </c>
      <c r="I39" s="289" t="s">
        <v>22</v>
      </c>
      <c r="J39" s="289">
        <v>-9.669996339103605</v>
      </c>
      <c r="K39" s="289" t="s">
        <v>22</v>
      </c>
      <c r="L39" s="289" t="s">
        <v>22</v>
      </c>
      <c r="M39" s="289" t="s">
        <v>22</v>
      </c>
      <c r="N39" s="365" t="s">
        <v>22</v>
      </c>
      <c r="O39" s="288" t="s">
        <v>211</v>
      </c>
      <c r="P39" s="288">
        <v>10.317106933765956</v>
      </c>
      <c r="Q39" s="288">
        <v>-81.322954332889012</v>
      </c>
      <c r="R39" s="288">
        <v>-31.664428837017141</v>
      </c>
      <c r="S39" s="109" t="s">
        <v>64</v>
      </c>
    </row>
    <row r="40" spans="1:19" ht="24.95" customHeight="1">
      <c r="A40" s="109" t="s">
        <v>65</v>
      </c>
      <c r="B40" s="288">
        <v>9.2695865591512501</v>
      </c>
      <c r="C40" s="291">
        <v>-41.657310982927484</v>
      </c>
      <c r="D40" s="292">
        <v>-51.334005684422849</v>
      </c>
      <c r="E40" s="292">
        <v>54.601226993865026</v>
      </c>
      <c r="F40" s="366">
        <v>9.0425531914893611</v>
      </c>
      <c r="G40" s="291">
        <v>42.644284128745824</v>
      </c>
      <c r="H40" s="289">
        <v>-80.312187486412455</v>
      </c>
      <c r="I40" s="289">
        <v>-32.269503546099287</v>
      </c>
      <c r="J40" s="289">
        <v>265.937769417666</v>
      </c>
      <c r="K40" s="289" t="s">
        <v>22</v>
      </c>
      <c r="L40" s="289" t="s">
        <v>22</v>
      </c>
      <c r="M40" s="289" t="s">
        <v>22</v>
      </c>
      <c r="N40" s="365" t="s">
        <v>22</v>
      </c>
      <c r="O40" s="288" t="s">
        <v>22</v>
      </c>
      <c r="P40" s="288">
        <v>-19.86920801311939</v>
      </c>
      <c r="Q40" s="288">
        <v>-14.586009576083143</v>
      </c>
      <c r="R40" s="288">
        <v>-27.994026246385559</v>
      </c>
      <c r="S40" s="109" t="s">
        <v>65</v>
      </c>
    </row>
    <row r="41" spans="1:19" ht="24.95" customHeight="1">
      <c r="A41" s="109" t="s">
        <v>66</v>
      </c>
      <c r="B41" s="288">
        <v>9.1243226603750998</v>
      </c>
      <c r="C41" s="291">
        <v>39.123953675037285</v>
      </c>
      <c r="D41" s="292">
        <v>58.106127235414846</v>
      </c>
      <c r="E41" s="292">
        <v>57.754010695187162</v>
      </c>
      <c r="F41" s="366">
        <v>-38.551401869158873</v>
      </c>
      <c r="G41" s="291">
        <v>-36.101872522666177</v>
      </c>
      <c r="H41" s="289">
        <v>-81.926931781441965</v>
      </c>
      <c r="I41" s="289" t="s">
        <v>22</v>
      </c>
      <c r="J41" s="289">
        <v>-29.539669070852781</v>
      </c>
      <c r="K41" s="289" t="s">
        <v>22</v>
      </c>
      <c r="L41" s="289" t="s">
        <v>22</v>
      </c>
      <c r="M41" s="289" t="s">
        <v>22</v>
      </c>
      <c r="N41" s="365" t="s">
        <v>22</v>
      </c>
      <c r="O41" s="288" t="s">
        <v>22</v>
      </c>
      <c r="P41" s="288">
        <v>72.132352169303289</v>
      </c>
      <c r="Q41" s="288">
        <v>-33.489493627282116</v>
      </c>
      <c r="R41" s="288" t="s">
        <v>211</v>
      </c>
      <c r="S41" s="109" t="s">
        <v>66</v>
      </c>
    </row>
    <row r="42" spans="1:19" ht="24.95" customHeight="1">
      <c r="A42" s="109" t="s">
        <v>67</v>
      </c>
      <c r="B42" s="288">
        <v>0.47753013208546236</v>
      </c>
      <c r="C42" s="291">
        <v>-58.92311579721131</v>
      </c>
      <c r="D42" s="292">
        <v>-69.094440691052995</v>
      </c>
      <c r="E42" s="292">
        <v>103.44827586206895</v>
      </c>
      <c r="F42" s="366">
        <v>147.44857066524179</v>
      </c>
      <c r="G42" s="291" t="s">
        <v>211</v>
      </c>
      <c r="H42" s="289" t="s">
        <v>211</v>
      </c>
      <c r="I42" s="289" t="s">
        <v>22</v>
      </c>
      <c r="J42" s="289" t="s">
        <v>211</v>
      </c>
      <c r="K42" s="289" t="s">
        <v>22</v>
      </c>
      <c r="L42" s="289" t="s">
        <v>22</v>
      </c>
      <c r="M42" s="289" t="s">
        <v>22</v>
      </c>
      <c r="N42" s="365" t="s">
        <v>22</v>
      </c>
      <c r="O42" s="288">
        <v>-81.837955410549213</v>
      </c>
      <c r="P42" s="288">
        <v>-44.024726512516445</v>
      </c>
      <c r="Q42" s="288">
        <v>45.384341214209343</v>
      </c>
      <c r="R42" s="288">
        <v>-1.1640492964432951</v>
      </c>
      <c r="S42" s="109" t="s">
        <v>67</v>
      </c>
    </row>
    <row r="43" spans="1:19" ht="24.95" customHeight="1">
      <c r="A43" s="109" t="s">
        <v>68</v>
      </c>
      <c r="B43" s="288">
        <v>9.0519028278695828</v>
      </c>
      <c r="C43" s="291">
        <v>2.3173506362180802</v>
      </c>
      <c r="D43" s="292">
        <v>11.904871007652474</v>
      </c>
      <c r="E43" s="292" t="s">
        <v>211</v>
      </c>
      <c r="F43" s="366">
        <v>-29.294605809128626</v>
      </c>
      <c r="G43" s="291">
        <v>24.137070318071594</v>
      </c>
      <c r="H43" s="289">
        <v>108.61633454953693</v>
      </c>
      <c r="I43" s="289">
        <v>172</v>
      </c>
      <c r="J43" s="289">
        <v>11.349668114398099</v>
      </c>
      <c r="K43" s="289" t="s">
        <v>22</v>
      </c>
      <c r="L43" s="289" t="s">
        <v>22</v>
      </c>
      <c r="M43" s="289" t="s">
        <v>22</v>
      </c>
      <c r="N43" s="365" t="s">
        <v>22</v>
      </c>
      <c r="O43" s="288" t="s">
        <v>22</v>
      </c>
      <c r="P43" s="288">
        <v>-42.618231399207694</v>
      </c>
      <c r="Q43" s="288">
        <v>4.8153833723842467</v>
      </c>
      <c r="R43" s="288">
        <v>-51.399940106070218</v>
      </c>
      <c r="S43" s="109" t="s">
        <v>68</v>
      </c>
    </row>
    <row r="44" spans="1:19" ht="24.95" customHeight="1">
      <c r="A44" s="109" t="s">
        <v>69</v>
      </c>
      <c r="B44" s="288">
        <v>4.522974333873691</v>
      </c>
      <c r="C44" s="291">
        <v>36.414604892471601</v>
      </c>
      <c r="D44" s="292">
        <v>26.92108320672088</v>
      </c>
      <c r="E44" s="292" t="s">
        <v>211</v>
      </c>
      <c r="F44" s="366">
        <v>58.742291880781096</v>
      </c>
      <c r="G44" s="291">
        <v>-50.946413137424372</v>
      </c>
      <c r="H44" s="289">
        <v>-95.91083150984683</v>
      </c>
      <c r="I44" s="289" t="s">
        <v>22</v>
      </c>
      <c r="J44" s="289">
        <v>90.180998712262124</v>
      </c>
      <c r="K44" s="289">
        <v>306.00522193211486</v>
      </c>
      <c r="L44" s="289">
        <v>129.63446475195823</v>
      </c>
      <c r="M44" s="289" t="s">
        <v>22</v>
      </c>
      <c r="N44" s="365" t="s">
        <v>22</v>
      </c>
      <c r="O44" s="288">
        <v>-72.471910112359552</v>
      </c>
      <c r="P44" s="288">
        <v>-13.153582401327029</v>
      </c>
      <c r="Q44" s="288">
        <v>-11.411163946828054</v>
      </c>
      <c r="R44" s="288">
        <v>21.920208891250567</v>
      </c>
      <c r="S44" s="109" t="s">
        <v>69</v>
      </c>
    </row>
    <row r="45" spans="1:19" ht="24.95" customHeight="1">
      <c r="A45" s="109" t="s">
        <v>70</v>
      </c>
      <c r="B45" s="288">
        <v>5.7469242836864112</v>
      </c>
      <c r="C45" s="291">
        <v>59.074202311830817</v>
      </c>
      <c r="D45" s="292">
        <v>10.751393816523063</v>
      </c>
      <c r="E45" s="292" t="s">
        <v>211</v>
      </c>
      <c r="F45" s="366">
        <v>291.42335766423361</v>
      </c>
      <c r="G45" s="291">
        <v>389.97677545532332</v>
      </c>
      <c r="H45" s="289">
        <v>137.58884636413339</v>
      </c>
      <c r="I45" s="289" t="s">
        <v>22</v>
      </c>
      <c r="J45" s="289" t="s">
        <v>211</v>
      </c>
      <c r="K45" s="289" t="s">
        <v>22</v>
      </c>
      <c r="L45" s="289" t="s">
        <v>22</v>
      </c>
      <c r="M45" s="289" t="s">
        <v>22</v>
      </c>
      <c r="N45" s="365" t="s">
        <v>22</v>
      </c>
      <c r="O45" s="288" t="s">
        <v>22</v>
      </c>
      <c r="P45" s="288">
        <v>-17.84253952769987</v>
      </c>
      <c r="Q45" s="288">
        <v>-46.116681274985574</v>
      </c>
      <c r="R45" s="288">
        <v>145.52284187974215</v>
      </c>
      <c r="S45" s="109" t="s">
        <v>70</v>
      </c>
    </row>
    <row r="46" spans="1:19" ht="24.95" customHeight="1">
      <c r="A46" s="109" t="s">
        <v>71</v>
      </c>
      <c r="B46" s="288">
        <v>3.0075473473289378</v>
      </c>
      <c r="C46" s="291">
        <v>-17.715852167396363</v>
      </c>
      <c r="D46" s="292">
        <v>-6.6489202608123463</v>
      </c>
      <c r="E46" s="292" t="s">
        <v>211</v>
      </c>
      <c r="F46" s="366">
        <v>-39.493802849530866</v>
      </c>
      <c r="G46" s="291">
        <v>147.9414580768705</v>
      </c>
      <c r="H46" s="289">
        <v>162.78860954335556</v>
      </c>
      <c r="I46" s="289" t="s">
        <v>22</v>
      </c>
      <c r="J46" s="289">
        <v>130.98447113975973</v>
      </c>
      <c r="K46" s="289" t="s">
        <v>22</v>
      </c>
      <c r="L46" s="289" t="s">
        <v>22</v>
      </c>
      <c r="M46" s="289" t="s">
        <v>22</v>
      </c>
      <c r="N46" s="365" t="s">
        <v>22</v>
      </c>
      <c r="O46" s="288">
        <v>353.48837209302326</v>
      </c>
      <c r="P46" s="288">
        <v>-38.29652550733519</v>
      </c>
      <c r="Q46" s="288">
        <v>146.29561029820337</v>
      </c>
      <c r="R46" s="288">
        <v>-71.094631925770244</v>
      </c>
      <c r="S46" s="109" t="s">
        <v>71</v>
      </c>
    </row>
    <row r="47" spans="1:19" ht="24.95" customHeight="1">
      <c r="A47" s="109" t="s">
        <v>72</v>
      </c>
      <c r="B47" s="288">
        <v>5.5242501848482846</v>
      </c>
      <c r="C47" s="291">
        <v>10.376131582302691</v>
      </c>
      <c r="D47" s="292">
        <v>-7.1906798407314483</v>
      </c>
      <c r="E47" s="292" t="s">
        <v>211</v>
      </c>
      <c r="F47" s="366">
        <v>118.86935148421253</v>
      </c>
      <c r="G47" s="291">
        <v>-31.204756980351604</v>
      </c>
      <c r="H47" s="289">
        <v>184.33437920215152</v>
      </c>
      <c r="I47" s="289" t="s">
        <v>22</v>
      </c>
      <c r="J47" s="289">
        <v>-44.634969409311644</v>
      </c>
      <c r="K47" s="289" t="s">
        <v>22</v>
      </c>
      <c r="L47" s="289" t="s">
        <v>22</v>
      </c>
      <c r="M47" s="289" t="s">
        <v>22</v>
      </c>
      <c r="N47" s="365" t="s">
        <v>22</v>
      </c>
      <c r="O47" s="288" t="s">
        <v>22</v>
      </c>
      <c r="P47" s="288">
        <v>-1.2715196617451312</v>
      </c>
      <c r="Q47" s="288">
        <v>-43.039481394667447</v>
      </c>
      <c r="R47" s="288">
        <v>-52.657028769165336</v>
      </c>
      <c r="S47" s="109" t="s">
        <v>72</v>
      </c>
    </row>
    <row r="48" spans="1:19" ht="24.95" customHeight="1">
      <c r="A48" s="109" t="s">
        <v>73</v>
      </c>
      <c r="B48" s="288">
        <v>4.2639767538909013</v>
      </c>
      <c r="C48" s="291">
        <v>-17.594030265810758</v>
      </c>
      <c r="D48" s="292">
        <v>-3.52302561555382</v>
      </c>
      <c r="E48" s="292">
        <v>-18.881609733270949</v>
      </c>
      <c r="F48" s="366">
        <v>-54.176410064540271</v>
      </c>
      <c r="G48" s="291">
        <v>16.085028602376198</v>
      </c>
      <c r="H48" s="289">
        <v>46.358044674651978</v>
      </c>
      <c r="I48" s="289">
        <v>-54.502369668246445</v>
      </c>
      <c r="J48" s="289">
        <v>13.637062077443147</v>
      </c>
      <c r="K48" s="289" t="s">
        <v>22</v>
      </c>
      <c r="L48" s="289" t="s">
        <v>22</v>
      </c>
      <c r="M48" s="289" t="s">
        <v>22</v>
      </c>
      <c r="N48" s="365" t="s">
        <v>22</v>
      </c>
      <c r="O48" s="288" t="s">
        <v>22</v>
      </c>
      <c r="P48" s="288">
        <v>-29.1662178175159</v>
      </c>
      <c r="Q48" s="288">
        <v>-20.994620757406949</v>
      </c>
      <c r="R48" s="288">
        <v>-63.45122852217402</v>
      </c>
      <c r="S48" s="109" t="s">
        <v>73</v>
      </c>
    </row>
    <row r="49" spans="1:19" ht="24.95" customHeight="1">
      <c r="A49" s="109" t="s">
        <v>74</v>
      </c>
      <c r="B49" s="288">
        <v>1.3923337579456927</v>
      </c>
      <c r="C49" s="291">
        <v>69.328140214216148</v>
      </c>
      <c r="D49" s="292">
        <v>-11.842410196987245</v>
      </c>
      <c r="E49" s="292" t="s">
        <v>211</v>
      </c>
      <c r="F49" s="366">
        <v>450.93867334167714</v>
      </c>
      <c r="G49" s="291">
        <v>-52.757798569510953</v>
      </c>
      <c r="H49" s="289">
        <v>-62.903323445729157</v>
      </c>
      <c r="I49" s="289">
        <v>70.410783055198976</v>
      </c>
      <c r="J49" s="289">
        <v>-53.521171001382086</v>
      </c>
      <c r="K49" s="289" t="s">
        <v>22</v>
      </c>
      <c r="L49" s="289" t="s">
        <v>22</v>
      </c>
      <c r="M49" s="289" t="s">
        <v>22</v>
      </c>
      <c r="N49" s="365" t="s">
        <v>22</v>
      </c>
      <c r="O49" s="288">
        <v>106.13026819923371</v>
      </c>
      <c r="P49" s="288">
        <v>-8.9032430436046752</v>
      </c>
      <c r="Q49" s="288">
        <v>-83.018867924528308</v>
      </c>
      <c r="R49" s="288">
        <v>-24.722226612508109</v>
      </c>
      <c r="S49" s="109" t="s">
        <v>74</v>
      </c>
    </row>
    <row r="50" spans="1:19" ht="24.95" customHeight="1">
      <c r="A50" s="109" t="s">
        <v>75</v>
      </c>
      <c r="B50" s="288">
        <v>5.4632111125959142</v>
      </c>
      <c r="C50" s="291">
        <v>23.009603025812737</v>
      </c>
      <c r="D50" s="292">
        <v>14.136929414753212</v>
      </c>
      <c r="E50" s="292" t="s">
        <v>211</v>
      </c>
      <c r="F50" s="366">
        <v>39.050131926121367</v>
      </c>
      <c r="G50" s="291">
        <v>-51.257290264692692</v>
      </c>
      <c r="H50" s="289">
        <v>19.433062403439251</v>
      </c>
      <c r="I50" s="289">
        <v>442.32804232804233</v>
      </c>
      <c r="J50" s="289">
        <v>-66.721559311052317</v>
      </c>
      <c r="K50" s="289">
        <v>-76.837474120082817</v>
      </c>
      <c r="L50" s="289">
        <v>-76.837474120082817</v>
      </c>
      <c r="M50" s="289" t="s">
        <v>22</v>
      </c>
      <c r="N50" s="365" t="s">
        <v>22</v>
      </c>
      <c r="O50" s="288" t="s">
        <v>211</v>
      </c>
      <c r="P50" s="288">
        <v>-37.184095470900104</v>
      </c>
      <c r="Q50" s="288">
        <v>-71.214779734932364</v>
      </c>
      <c r="R50" s="288">
        <v>29.447445752417281</v>
      </c>
      <c r="S50" s="109" t="s">
        <v>75</v>
      </c>
    </row>
    <row r="51" spans="1:19" ht="24.95" customHeight="1">
      <c r="A51" s="109" t="s">
        <v>76</v>
      </c>
      <c r="B51" s="288">
        <v>3.6973701062054545</v>
      </c>
      <c r="C51" s="291">
        <v>-22.680338789493717</v>
      </c>
      <c r="D51" s="292">
        <v>-23.08562197092084</v>
      </c>
      <c r="E51" s="292">
        <v>41.278295605858858</v>
      </c>
      <c r="F51" s="366">
        <v>-26.115574484561037</v>
      </c>
      <c r="G51" s="291">
        <v>97.187713310580193</v>
      </c>
      <c r="H51" s="289">
        <v>-1.5321154979375393</v>
      </c>
      <c r="I51" s="289" t="s">
        <v>22</v>
      </c>
      <c r="J51" s="289">
        <v>135.66420664206643</v>
      </c>
      <c r="K51" s="289" t="s">
        <v>22</v>
      </c>
      <c r="L51" s="289" t="s">
        <v>22</v>
      </c>
      <c r="M51" s="289" t="s">
        <v>22</v>
      </c>
      <c r="N51" s="365" t="s">
        <v>22</v>
      </c>
      <c r="O51" s="288" t="s">
        <v>22</v>
      </c>
      <c r="P51" s="288">
        <v>-9.8448129480166386</v>
      </c>
      <c r="Q51" s="288">
        <v>-83.819307779803921</v>
      </c>
      <c r="R51" s="288">
        <v>-73.692654022304453</v>
      </c>
      <c r="S51" s="109" t="s">
        <v>76</v>
      </c>
    </row>
    <row r="52" spans="1:19" ht="24.95" customHeight="1">
      <c r="A52" s="109" t="s">
        <v>77</v>
      </c>
      <c r="B52" s="288">
        <v>5.654391905706774</v>
      </c>
      <c r="C52" s="291">
        <v>66.987747705156977</v>
      </c>
      <c r="D52" s="292">
        <v>73.84655532359082</v>
      </c>
      <c r="E52" s="292">
        <v>233.5164835164835</v>
      </c>
      <c r="F52" s="366">
        <v>40.216851514649875</v>
      </c>
      <c r="G52" s="291">
        <v>-7.0462691430433324</v>
      </c>
      <c r="H52" s="289">
        <v>8.60291503732671</v>
      </c>
      <c r="I52" s="289">
        <v>-78.787878787878782</v>
      </c>
      <c r="J52" s="289">
        <v>-11.581008839252632</v>
      </c>
      <c r="K52" s="289" t="s">
        <v>22</v>
      </c>
      <c r="L52" s="289" t="s">
        <v>22</v>
      </c>
      <c r="M52" s="289" t="s">
        <v>22</v>
      </c>
      <c r="N52" s="365" t="s">
        <v>22</v>
      </c>
      <c r="O52" s="288" t="s">
        <v>211</v>
      </c>
      <c r="P52" s="288">
        <v>-26.943605265742065</v>
      </c>
      <c r="Q52" s="288">
        <v>-75.375766083473138</v>
      </c>
      <c r="R52" s="288" t="s">
        <v>211</v>
      </c>
      <c r="S52" s="109" t="s">
        <v>77</v>
      </c>
    </row>
    <row r="53" spans="1:19" ht="24.95" customHeight="1">
      <c r="A53" s="109" t="s">
        <v>78</v>
      </c>
      <c r="B53" s="288">
        <v>8.1013955610363126</v>
      </c>
      <c r="C53" s="291">
        <v>25.941102064812654</v>
      </c>
      <c r="D53" s="292">
        <v>47.837617834729429</v>
      </c>
      <c r="E53" s="292">
        <v>-9.8191214470284223</v>
      </c>
      <c r="F53" s="366">
        <v>-20.491478398731672</v>
      </c>
      <c r="G53" s="291">
        <v>-45.078972668589479</v>
      </c>
      <c r="H53" s="289">
        <v>-7.3529411764705799</v>
      </c>
      <c r="I53" s="289">
        <v>-96.726422447388927</v>
      </c>
      <c r="J53" s="289">
        <v>-49.471324365923842</v>
      </c>
      <c r="K53" s="289">
        <v>-89.932473910374455</v>
      </c>
      <c r="L53" s="289" t="s">
        <v>22</v>
      </c>
      <c r="M53" s="289" t="s">
        <v>22</v>
      </c>
      <c r="N53" s="365" t="s">
        <v>22</v>
      </c>
      <c r="O53" s="288">
        <v>164.63414634146341</v>
      </c>
      <c r="P53" s="288">
        <v>-8.3577793038987096</v>
      </c>
      <c r="Q53" s="288">
        <v>-36.831523924406916</v>
      </c>
      <c r="R53" s="288">
        <v>82.196587526030925</v>
      </c>
      <c r="S53" s="109" t="s">
        <v>78</v>
      </c>
    </row>
    <row r="54" spans="1:19" ht="24.95" customHeight="1">
      <c r="A54" s="109" t="s">
        <v>79</v>
      </c>
      <c r="B54" s="288">
        <v>3.2895933330671738</v>
      </c>
      <c r="C54" s="291">
        <v>4.1252348152786453</v>
      </c>
      <c r="D54" s="292">
        <v>2.2404098095209974</v>
      </c>
      <c r="E54" s="292" t="s">
        <v>211</v>
      </c>
      <c r="F54" s="366">
        <v>-31.067793686389507</v>
      </c>
      <c r="G54" s="291">
        <v>-29.21735671429046</v>
      </c>
      <c r="H54" s="289">
        <v>-49.643835616438359</v>
      </c>
      <c r="I54" s="289" t="s">
        <v>22</v>
      </c>
      <c r="J54" s="289">
        <v>-22.696462150697513</v>
      </c>
      <c r="K54" s="289" t="s">
        <v>22</v>
      </c>
      <c r="L54" s="289" t="s">
        <v>22</v>
      </c>
      <c r="M54" s="289" t="s">
        <v>22</v>
      </c>
      <c r="N54" s="365" t="s">
        <v>22</v>
      </c>
      <c r="O54" s="288" t="s">
        <v>22</v>
      </c>
      <c r="P54" s="288">
        <v>-21.049722942702203</v>
      </c>
      <c r="Q54" s="288">
        <v>-54.870450179137023</v>
      </c>
      <c r="R54" s="288">
        <v>-27.871209753047836</v>
      </c>
      <c r="S54" s="109" t="s">
        <v>79</v>
      </c>
    </row>
    <row r="55" spans="1:19" ht="24.95" customHeight="1">
      <c r="A55" s="109" t="s">
        <v>80</v>
      </c>
      <c r="B55" s="288">
        <v>3.0407315945141846</v>
      </c>
      <c r="C55" s="291">
        <v>-23.206073113207552</v>
      </c>
      <c r="D55" s="292">
        <v>-21.348647518126043</v>
      </c>
      <c r="E55" s="292">
        <v>255.21472392638037</v>
      </c>
      <c r="F55" s="366">
        <v>-37.957479856324625</v>
      </c>
      <c r="G55" s="291">
        <v>12.708080778214722</v>
      </c>
      <c r="H55" s="289">
        <v>57.094194312796219</v>
      </c>
      <c r="I55" s="289" t="s">
        <v>22</v>
      </c>
      <c r="J55" s="289">
        <v>0.59477631238686968</v>
      </c>
      <c r="K55" s="289" t="s">
        <v>22</v>
      </c>
      <c r="L55" s="289" t="s">
        <v>22</v>
      </c>
      <c r="M55" s="289" t="s">
        <v>22</v>
      </c>
      <c r="N55" s="365" t="s">
        <v>22</v>
      </c>
      <c r="O55" s="288" t="s">
        <v>22</v>
      </c>
      <c r="P55" s="288">
        <v>-2.7020362388358166</v>
      </c>
      <c r="Q55" s="288">
        <v>-11.55708492073245</v>
      </c>
      <c r="R55" s="288">
        <v>13.065739832230065</v>
      </c>
      <c r="S55" s="109" t="s">
        <v>80</v>
      </c>
    </row>
    <row r="56" spans="1:19" ht="24.95" customHeight="1">
      <c r="A56" s="109" t="s">
        <v>81</v>
      </c>
      <c r="B56" s="288">
        <v>3.725672743867662</v>
      </c>
      <c r="C56" s="291">
        <v>-14.735887272139863</v>
      </c>
      <c r="D56" s="292">
        <v>-13.72588733786489</v>
      </c>
      <c r="E56" s="292">
        <v>230.76923076923077</v>
      </c>
      <c r="F56" s="366">
        <v>-19.794434157206879</v>
      </c>
      <c r="G56" s="291">
        <v>-9.071918830199948</v>
      </c>
      <c r="H56" s="289">
        <v>87.391304347826093</v>
      </c>
      <c r="I56" s="289" t="s">
        <v>22</v>
      </c>
      <c r="J56" s="289">
        <v>-13.918379871126106</v>
      </c>
      <c r="K56" s="289" t="s">
        <v>22</v>
      </c>
      <c r="L56" s="289" t="s">
        <v>22</v>
      </c>
      <c r="M56" s="289" t="s">
        <v>22</v>
      </c>
      <c r="N56" s="365" t="s">
        <v>22</v>
      </c>
      <c r="O56" s="288">
        <v>320</v>
      </c>
      <c r="P56" s="288">
        <v>-36.547519331852342</v>
      </c>
      <c r="Q56" s="288">
        <v>-85.693550595645632</v>
      </c>
      <c r="R56" s="288">
        <v>336.96411980710525</v>
      </c>
      <c r="S56" s="109" t="s">
        <v>81</v>
      </c>
    </row>
    <row r="57" spans="1:19" ht="24.95" customHeight="1" thickBot="1">
      <c r="A57" s="110" t="s">
        <v>82</v>
      </c>
      <c r="B57" s="284">
        <v>5.6094571061883443</v>
      </c>
      <c r="C57" s="294">
        <v>25.694444444444443</v>
      </c>
      <c r="D57" s="293">
        <v>22.320591896390155</v>
      </c>
      <c r="E57" s="293" t="s">
        <v>211</v>
      </c>
      <c r="F57" s="367">
        <v>28.28730681530277</v>
      </c>
      <c r="G57" s="287">
        <v>-54.990956451837306</v>
      </c>
      <c r="H57" s="286">
        <v>13.29590117911286</v>
      </c>
      <c r="I57" s="286">
        <v>-77.494692144373673</v>
      </c>
      <c r="J57" s="286">
        <v>-65.692924872355945</v>
      </c>
      <c r="K57" s="286" t="s">
        <v>22</v>
      </c>
      <c r="L57" s="286" t="s">
        <v>22</v>
      </c>
      <c r="M57" s="286" t="s">
        <v>22</v>
      </c>
      <c r="N57" s="364" t="s">
        <v>22</v>
      </c>
      <c r="O57" s="284" t="s">
        <v>211</v>
      </c>
      <c r="P57" s="284">
        <v>-9.3744072977748942</v>
      </c>
      <c r="Q57" s="284">
        <v>-55.821073115107644</v>
      </c>
      <c r="R57" s="284">
        <v>70.41895066562256</v>
      </c>
      <c r="S57" s="110" t="s">
        <v>102</v>
      </c>
    </row>
  </sheetData>
  <mergeCells count="11">
    <mergeCell ref="G7:G8"/>
    <mergeCell ref="S4:S8"/>
    <mergeCell ref="R6:R8"/>
    <mergeCell ref="A4:A8"/>
    <mergeCell ref="O7:O8"/>
    <mergeCell ref="K7:K8"/>
    <mergeCell ref="B5:B8"/>
    <mergeCell ref="D7:D8"/>
    <mergeCell ref="E7:E8"/>
    <mergeCell ref="F7:F8"/>
    <mergeCell ref="C5:C8"/>
  </mergeCells>
  <phoneticPr fontId="2"/>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010389-0B20-47D9-B686-4E61FD0C199C}">
  <sheetPr>
    <pageSetUpPr fitToPage="1"/>
  </sheetPr>
  <dimension ref="A1:P22"/>
  <sheetViews>
    <sheetView showGridLines="0" zoomScaleNormal="100" zoomScaleSheetLayoutView="100" workbookViewId="0"/>
  </sheetViews>
  <sheetFormatPr defaultRowHeight="13.5"/>
  <cols>
    <col min="1" max="1" width="4.625" style="628" customWidth="1"/>
    <col min="2" max="2" width="4.625" style="626" customWidth="1"/>
    <col min="3" max="3" width="3.125" style="626" customWidth="1"/>
    <col min="4" max="4" width="10.5" style="627" bestFit="1" customWidth="1"/>
    <col min="5" max="5" width="11.625" style="627" customWidth="1"/>
    <col min="6" max="6" width="9.625" style="627" customWidth="1"/>
    <col min="7" max="7" width="11.625" style="627" customWidth="1"/>
    <col min="8" max="8" width="9.625" style="627" customWidth="1"/>
    <col min="9" max="9" width="11.625" style="627" customWidth="1"/>
    <col min="10" max="10" width="9.625" style="627" customWidth="1"/>
    <col min="11" max="11" width="11.625" style="627" customWidth="1"/>
    <col min="12" max="12" width="9.625" style="627" customWidth="1"/>
    <col min="13" max="15" width="10.625" style="627" customWidth="1"/>
    <col min="16" max="16" width="10.625" style="626" customWidth="1"/>
    <col min="17" max="16384" width="9" style="626"/>
  </cols>
  <sheetData>
    <row r="1" spans="1:16" s="540" customFormat="1" ht="41.1" customHeight="1">
      <c r="A1" s="538" t="s">
        <v>306</v>
      </c>
      <c r="B1" s="539"/>
      <c r="C1" s="539"/>
      <c r="D1" s="539"/>
      <c r="E1" s="539"/>
      <c r="F1" s="539"/>
      <c r="G1" s="539"/>
      <c r="H1" s="539"/>
      <c r="I1" s="539"/>
      <c r="J1" s="539"/>
      <c r="K1" s="539"/>
      <c r="L1" s="539"/>
    </row>
    <row r="2" spans="1:16" s="540" customFormat="1" ht="32.25" customHeight="1">
      <c r="A2" s="541" t="s">
        <v>307</v>
      </c>
      <c r="B2" s="539"/>
      <c r="C2" s="539"/>
      <c r="D2" s="539"/>
      <c r="E2" s="539"/>
      <c r="F2" s="539"/>
      <c r="G2" s="539"/>
      <c r="H2" s="539"/>
      <c r="I2" s="539"/>
      <c r="J2" s="539"/>
      <c r="K2" s="539"/>
      <c r="L2" s="539"/>
    </row>
    <row r="3" spans="1:16" s="540" customFormat="1" ht="32.25" customHeight="1">
      <c r="A3" s="542" t="s">
        <v>308</v>
      </c>
      <c r="B3" s="539"/>
      <c r="C3" s="539"/>
      <c r="D3" s="539"/>
      <c r="E3" s="539"/>
      <c r="F3" s="539"/>
      <c r="G3" s="539"/>
      <c r="H3" s="539"/>
      <c r="I3" s="539"/>
      <c r="J3" s="539"/>
      <c r="K3" s="539"/>
      <c r="L3" s="539"/>
    </row>
    <row r="4" spans="1:16" s="540" customFormat="1" ht="32.25" customHeight="1">
      <c r="D4" s="539"/>
    </row>
    <row r="5" spans="1:16" s="540" customFormat="1" ht="32.25" customHeight="1">
      <c r="B5" s="543"/>
      <c r="C5" s="543"/>
      <c r="D5" s="543"/>
      <c r="E5" s="543"/>
      <c r="F5" s="543"/>
      <c r="G5" s="543"/>
      <c r="H5" s="543"/>
      <c r="I5" s="543"/>
    </row>
    <row r="6" spans="1:16" s="544" customFormat="1" ht="18.75" customHeight="1" thickBot="1">
      <c r="A6" s="544" t="s">
        <v>309</v>
      </c>
      <c r="B6" s="545"/>
      <c r="C6" s="545"/>
      <c r="D6" s="545"/>
      <c r="E6" s="545"/>
      <c r="F6" s="545"/>
      <c r="G6" s="545"/>
      <c r="H6" s="545"/>
      <c r="I6" s="545"/>
      <c r="L6" s="546" t="str">
        <f>A2</f>
        <v>令和6年5月審査分</v>
      </c>
    </row>
    <row r="7" spans="1:16" s="540" customFormat="1" ht="23.25" customHeight="1">
      <c r="A7" s="809" t="s">
        <v>310</v>
      </c>
      <c r="B7" s="810"/>
      <c r="C7" s="810"/>
      <c r="D7" s="811"/>
      <c r="E7" s="786" t="s">
        <v>311</v>
      </c>
      <c r="F7" s="788" t="s">
        <v>312</v>
      </c>
      <c r="G7" s="790" t="s">
        <v>313</v>
      </c>
      <c r="H7" s="792" t="s">
        <v>314</v>
      </c>
      <c r="I7" s="794" t="s">
        <v>315</v>
      </c>
      <c r="J7" s="795"/>
      <c r="K7" s="795"/>
      <c r="L7" s="796"/>
    </row>
    <row r="8" spans="1:16" s="540" customFormat="1" ht="36.75" customHeight="1" thickBot="1">
      <c r="A8" s="812"/>
      <c r="B8" s="813"/>
      <c r="C8" s="813"/>
      <c r="D8" s="814"/>
      <c r="E8" s="787"/>
      <c r="F8" s="789"/>
      <c r="G8" s="791"/>
      <c r="H8" s="793"/>
      <c r="I8" s="547" t="s">
        <v>311</v>
      </c>
      <c r="J8" s="548" t="s">
        <v>316</v>
      </c>
      <c r="K8" s="549" t="s">
        <v>313</v>
      </c>
      <c r="L8" s="550" t="s">
        <v>317</v>
      </c>
    </row>
    <row r="9" spans="1:16" s="540" customFormat="1" ht="12" customHeight="1" thickTop="1">
      <c r="A9" s="797" t="s">
        <v>318</v>
      </c>
      <c r="B9" s="551"/>
      <c r="C9" s="551"/>
      <c r="D9" s="551"/>
      <c r="E9" s="552" t="s">
        <v>319</v>
      </c>
      <c r="F9" s="553" t="s">
        <v>15</v>
      </c>
      <c r="G9" s="553" t="s">
        <v>320</v>
      </c>
      <c r="H9" s="554" t="s">
        <v>129</v>
      </c>
      <c r="I9" s="552" t="s">
        <v>321</v>
      </c>
      <c r="J9" s="553" t="s">
        <v>321</v>
      </c>
      <c r="K9" s="553" t="s">
        <v>321</v>
      </c>
      <c r="L9" s="555" t="s">
        <v>321</v>
      </c>
    </row>
    <row r="10" spans="1:16" s="540" customFormat="1" ht="33.75" customHeight="1">
      <c r="A10" s="798"/>
      <c r="B10" s="556" t="s">
        <v>322</v>
      </c>
      <c r="C10" s="557"/>
      <c r="D10" s="558"/>
      <c r="E10" s="559">
        <v>155</v>
      </c>
      <c r="F10" s="560" t="s">
        <v>22</v>
      </c>
      <c r="G10" s="561">
        <v>41010.563999999998</v>
      </c>
      <c r="H10" s="562" t="s">
        <v>22</v>
      </c>
      <c r="I10" s="563">
        <v>35.964912280701753</v>
      </c>
      <c r="J10" s="564" t="s">
        <v>22</v>
      </c>
      <c r="K10" s="565">
        <v>42.158703433395715</v>
      </c>
      <c r="L10" s="566" t="s">
        <v>22</v>
      </c>
    </row>
    <row r="11" spans="1:16" s="540" customFormat="1" ht="33.75" customHeight="1" thickBot="1">
      <c r="A11" s="799"/>
      <c r="B11" s="567" t="s">
        <v>323</v>
      </c>
      <c r="C11" s="567"/>
      <c r="D11" s="567"/>
      <c r="E11" s="568">
        <v>52</v>
      </c>
      <c r="F11" s="569">
        <v>3354.8387096774195</v>
      </c>
      <c r="G11" s="570">
        <v>348.512</v>
      </c>
      <c r="H11" s="571">
        <v>84.981030741249995</v>
      </c>
      <c r="I11" s="572">
        <v>-3.7037037037037095</v>
      </c>
      <c r="J11" s="573">
        <v>-29.17562724014337</v>
      </c>
      <c r="K11" s="573">
        <v>72.554611530311121</v>
      </c>
      <c r="L11" s="574">
        <v>21.381672287941583</v>
      </c>
      <c r="O11" s="575"/>
      <c r="P11" s="575"/>
    </row>
    <row r="12" spans="1:16" s="540" customFormat="1" ht="33.75" customHeight="1">
      <c r="A12" s="800" t="s">
        <v>324</v>
      </c>
      <c r="B12" s="803" t="s">
        <v>5</v>
      </c>
      <c r="C12" s="576" t="s">
        <v>6</v>
      </c>
      <c r="D12" s="577"/>
      <c r="E12" s="578">
        <v>21</v>
      </c>
      <c r="F12" s="579">
        <v>1354.8387096774195</v>
      </c>
      <c r="G12" s="580" t="s">
        <v>22</v>
      </c>
      <c r="H12" s="581" t="s">
        <v>22</v>
      </c>
      <c r="I12" s="582">
        <v>16.666666666666671</v>
      </c>
      <c r="J12" s="579">
        <v>-14.193548387096754</v>
      </c>
      <c r="K12" s="580" t="s">
        <v>22</v>
      </c>
      <c r="L12" s="583" t="s">
        <v>22</v>
      </c>
      <c r="O12" s="584"/>
      <c r="P12" s="585"/>
    </row>
    <row r="13" spans="1:16" s="540" customFormat="1" ht="33.75" customHeight="1">
      <c r="A13" s="801"/>
      <c r="B13" s="804"/>
      <c r="C13" s="586" t="s">
        <v>3</v>
      </c>
      <c r="D13" s="587"/>
      <c r="E13" s="588">
        <v>5</v>
      </c>
      <c r="F13" s="589">
        <v>322.58064516129031</v>
      </c>
      <c r="G13" s="590">
        <v>1.71</v>
      </c>
      <c r="H13" s="591">
        <v>0.41696573595037612</v>
      </c>
      <c r="I13" s="592">
        <v>-28.571428571428569</v>
      </c>
      <c r="J13" s="589">
        <v>-47.465437788018427</v>
      </c>
      <c r="K13" s="593">
        <v>-94.27729995649409</v>
      </c>
      <c r="L13" s="594">
        <v>-95.974428645385672</v>
      </c>
      <c r="O13" s="595"/>
      <c r="P13" s="595"/>
    </row>
    <row r="14" spans="1:16" s="540" customFormat="1" ht="33.75" customHeight="1">
      <c r="A14" s="801"/>
      <c r="B14" s="804"/>
      <c r="C14" s="596"/>
      <c r="D14" s="597" t="s">
        <v>7</v>
      </c>
      <c r="E14" s="588">
        <v>5</v>
      </c>
      <c r="F14" s="589">
        <v>322.58064516129031</v>
      </c>
      <c r="G14" s="598">
        <v>1.71</v>
      </c>
      <c r="H14" s="591">
        <v>0.41696573595037612</v>
      </c>
      <c r="I14" s="599">
        <v>0</v>
      </c>
      <c r="J14" s="589">
        <v>-26.451612903225808</v>
      </c>
      <c r="K14" s="589">
        <v>-94.25885512842035</v>
      </c>
      <c r="L14" s="594">
        <v>-95.961453830880288</v>
      </c>
      <c r="P14" s="600"/>
    </row>
    <row r="15" spans="1:16" s="540" customFormat="1" ht="33.75" customHeight="1">
      <c r="A15" s="801"/>
      <c r="B15" s="804"/>
      <c r="C15" s="601"/>
      <c r="D15" s="597" t="s">
        <v>8</v>
      </c>
      <c r="E15" s="602">
        <v>0</v>
      </c>
      <c r="F15" s="603">
        <v>0</v>
      </c>
      <c r="G15" s="604">
        <v>0</v>
      </c>
      <c r="H15" s="605">
        <v>0</v>
      </c>
      <c r="I15" s="599" t="s">
        <v>325</v>
      </c>
      <c r="J15" s="603" t="s">
        <v>325</v>
      </c>
      <c r="K15" s="603" t="s">
        <v>325</v>
      </c>
      <c r="L15" s="606" t="s">
        <v>325</v>
      </c>
      <c r="O15" s="607"/>
    </row>
    <row r="16" spans="1:16" s="540" customFormat="1" ht="33.75" customHeight="1" thickBot="1">
      <c r="A16" s="801"/>
      <c r="B16" s="805"/>
      <c r="C16" s="608" t="s">
        <v>9</v>
      </c>
      <c r="D16" s="609"/>
      <c r="E16" s="610">
        <v>26</v>
      </c>
      <c r="F16" s="611">
        <v>1677.4193548387098</v>
      </c>
      <c r="G16" s="612" t="s">
        <v>22</v>
      </c>
      <c r="H16" s="613" t="s">
        <v>325</v>
      </c>
      <c r="I16" s="614">
        <v>4</v>
      </c>
      <c r="J16" s="611">
        <v>-23.50967741935483</v>
      </c>
      <c r="K16" s="612" t="s">
        <v>22</v>
      </c>
      <c r="L16" s="615" t="s">
        <v>22</v>
      </c>
    </row>
    <row r="17" spans="1:12" s="540" customFormat="1" ht="33.75" customHeight="1">
      <c r="A17" s="801"/>
      <c r="B17" s="806" t="s">
        <v>10</v>
      </c>
      <c r="C17" s="601" t="s">
        <v>6</v>
      </c>
      <c r="D17" s="616"/>
      <c r="E17" s="617">
        <v>5</v>
      </c>
      <c r="F17" s="618">
        <v>322.58064516129031</v>
      </c>
      <c r="G17" s="619" t="s">
        <v>22</v>
      </c>
      <c r="H17" s="562" t="s">
        <v>22</v>
      </c>
      <c r="I17" s="620">
        <v>150</v>
      </c>
      <c r="J17" s="618">
        <v>83.870967741935488</v>
      </c>
      <c r="K17" s="619" t="s">
        <v>22</v>
      </c>
      <c r="L17" s="621" t="s">
        <v>22</v>
      </c>
    </row>
    <row r="18" spans="1:12" s="540" customFormat="1" ht="33.75" customHeight="1">
      <c r="A18" s="801"/>
      <c r="B18" s="807"/>
      <c r="C18" s="622" t="s">
        <v>3</v>
      </c>
      <c r="D18" s="623"/>
      <c r="E18" s="624">
        <v>0</v>
      </c>
      <c r="F18" s="603">
        <v>0</v>
      </c>
      <c r="G18" s="604">
        <v>0</v>
      </c>
      <c r="H18" s="605">
        <v>0</v>
      </c>
      <c r="I18" s="599" t="s">
        <v>22</v>
      </c>
      <c r="J18" s="603" t="s">
        <v>22</v>
      </c>
      <c r="K18" s="603" t="s">
        <v>22</v>
      </c>
      <c r="L18" s="606" t="s">
        <v>22</v>
      </c>
    </row>
    <row r="19" spans="1:12" s="540" customFormat="1" ht="33.75" customHeight="1" thickBot="1">
      <c r="A19" s="802"/>
      <c r="B19" s="808"/>
      <c r="C19" s="608" t="s">
        <v>9</v>
      </c>
      <c r="D19" s="609"/>
      <c r="E19" s="610">
        <v>5</v>
      </c>
      <c r="F19" s="611">
        <v>322.58064516129031</v>
      </c>
      <c r="G19" s="612" t="s">
        <v>22</v>
      </c>
      <c r="H19" s="613" t="s">
        <v>22</v>
      </c>
      <c r="I19" s="614">
        <v>150</v>
      </c>
      <c r="J19" s="611">
        <v>83.870967741935488</v>
      </c>
      <c r="K19" s="612" t="s">
        <v>22</v>
      </c>
      <c r="L19" s="615" t="s">
        <v>22</v>
      </c>
    </row>
    <row r="20" spans="1:12" s="540" customFormat="1" ht="18.75" customHeight="1">
      <c r="A20" s="625"/>
    </row>
    <row r="21" spans="1:12" s="540" customFormat="1" ht="18.75" customHeight="1">
      <c r="A21" s="540" t="s">
        <v>326</v>
      </c>
    </row>
    <row r="22" spans="1:12" ht="14.25">
      <c r="A22" s="540" t="s">
        <v>327</v>
      </c>
    </row>
  </sheetData>
  <mergeCells count="10">
    <mergeCell ref="A9:A11"/>
    <mergeCell ref="A12:A19"/>
    <mergeCell ref="B12:B16"/>
    <mergeCell ref="B17:B19"/>
    <mergeCell ref="A7:D8"/>
    <mergeCell ref="E7:E8"/>
    <mergeCell ref="F7:F8"/>
    <mergeCell ref="G7:G8"/>
    <mergeCell ref="H7:H8"/>
    <mergeCell ref="I7:L7"/>
  </mergeCells>
  <phoneticPr fontId="2"/>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bestFit="1" customWidth="1"/>
    <col min="15" max="15" width="16" style="127" customWidth="1"/>
    <col min="16" max="17" width="12.625" style="127" customWidth="1"/>
    <col min="18" max="18" width="2.5" style="126" customWidth="1"/>
    <col min="19" max="16384" width="9" style="126"/>
  </cols>
  <sheetData>
    <row r="1" spans="1:18" ht="19.5" thickBot="1">
      <c r="A1" s="486" t="s">
        <v>134</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205</v>
      </c>
      <c r="B4" s="128"/>
      <c r="C4" s="128"/>
      <c r="D4" s="128"/>
      <c r="E4" s="128"/>
      <c r="F4" s="128"/>
      <c r="G4" s="128"/>
      <c r="H4" s="128"/>
      <c r="I4" s="128"/>
      <c r="J4" s="135" t="s">
        <v>208</v>
      </c>
      <c r="L4" s="132"/>
      <c r="M4" s="136" t="s">
        <v>109</v>
      </c>
      <c r="N4" s="133"/>
      <c r="O4" s="133"/>
      <c r="P4" s="133"/>
      <c r="Q4" s="133"/>
      <c r="R4" s="134"/>
    </row>
    <row r="5" spans="1:18">
      <c r="L5" s="132"/>
      <c r="M5" s="137"/>
      <c r="N5" s="817" t="s">
        <v>209</v>
      </c>
      <c r="O5" s="819" t="s">
        <v>208</v>
      </c>
      <c r="P5" s="133"/>
      <c r="Q5" s="133"/>
      <c r="R5" s="134"/>
    </row>
    <row r="6" spans="1:18" ht="14.25" thickBot="1">
      <c r="L6" s="132"/>
      <c r="M6" s="138"/>
      <c r="N6" s="818"/>
      <c r="O6" s="820"/>
      <c r="P6" s="133"/>
      <c r="Q6" s="133"/>
      <c r="R6" s="134"/>
    </row>
    <row r="7" spans="1:18" ht="14.25" thickTop="1">
      <c r="L7" s="132"/>
      <c r="M7" s="139" t="s">
        <v>139</v>
      </c>
      <c r="N7" s="140">
        <v>63258</v>
      </c>
      <c r="O7" s="141">
        <v>29864</v>
      </c>
      <c r="P7" s="133"/>
      <c r="Q7" s="133"/>
      <c r="R7" s="134"/>
    </row>
    <row r="8" spans="1:18">
      <c r="L8" s="132"/>
      <c r="M8" s="139" t="s">
        <v>140</v>
      </c>
      <c r="N8" s="140">
        <v>1234</v>
      </c>
      <c r="O8" s="141">
        <v>20842</v>
      </c>
      <c r="P8" s="133"/>
      <c r="Q8" s="133"/>
      <c r="R8" s="134"/>
    </row>
    <row r="9" spans="1:18">
      <c r="L9" s="132"/>
      <c r="M9" s="139" t="s">
        <v>141</v>
      </c>
      <c r="N9" s="140">
        <v>5159</v>
      </c>
      <c r="O9" s="141">
        <v>5496</v>
      </c>
      <c r="P9" s="133"/>
      <c r="Q9" s="133"/>
      <c r="R9" s="134"/>
    </row>
    <row r="10" spans="1:18">
      <c r="L10" s="132"/>
      <c r="M10" s="142" t="s">
        <v>194</v>
      </c>
      <c r="N10" s="140">
        <v>28035</v>
      </c>
      <c r="O10" s="141">
        <v>13872</v>
      </c>
      <c r="P10" s="133"/>
      <c r="Q10" s="133"/>
      <c r="R10" s="134"/>
    </row>
    <row r="11" spans="1:18">
      <c r="L11" s="132"/>
      <c r="M11" s="142" t="s">
        <v>144</v>
      </c>
      <c r="N11" s="140">
        <v>533</v>
      </c>
      <c r="O11" s="141">
        <v>10049</v>
      </c>
      <c r="P11" s="133"/>
      <c r="Q11" s="133"/>
      <c r="R11" s="134"/>
    </row>
    <row r="12" spans="1:18">
      <c r="L12" s="132"/>
      <c r="M12" s="142" t="s">
        <v>145</v>
      </c>
      <c r="N12" s="140">
        <v>2312</v>
      </c>
      <c r="O12" s="141">
        <v>2406</v>
      </c>
      <c r="P12" s="133"/>
      <c r="Q12" s="133"/>
      <c r="R12" s="134"/>
    </row>
    <row r="13" spans="1:18">
      <c r="L13" s="132"/>
      <c r="M13" s="142" t="s">
        <v>146</v>
      </c>
      <c r="N13" s="140">
        <v>92</v>
      </c>
      <c r="O13" s="141">
        <v>36</v>
      </c>
      <c r="P13" s="133"/>
      <c r="Q13" s="133"/>
      <c r="R13" s="134"/>
    </row>
    <row r="14" spans="1:18">
      <c r="L14" s="132"/>
      <c r="M14" s="142" t="s">
        <v>147</v>
      </c>
      <c r="N14" s="140">
        <v>2</v>
      </c>
      <c r="O14" s="141">
        <v>32</v>
      </c>
      <c r="P14" s="133"/>
      <c r="Q14" s="133"/>
      <c r="R14" s="134"/>
    </row>
    <row r="15" spans="1:18">
      <c r="L15" s="132"/>
      <c r="M15" s="142" t="s">
        <v>148</v>
      </c>
      <c r="N15" s="140">
        <v>6</v>
      </c>
      <c r="O15" s="141">
        <v>10</v>
      </c>
      <c r="P15" s="133"/>
      <c r="Q15" s="133"/>
      <c r="R15" s="134"/>
    </row>
    <row r="16" spans="1:18">
      <c r="L16" s="132"/>
      <c r="M16" s="142" t="s">
        <v>149</v>
      </c>
      <c r="N16" s="140">
        <v>6304</v>
      </c>
      <c r="O16" s="141">
        <v>2904</v>
      </c>
      <c r="P16" s="133"/>
      <c r="Q16" s="133"/>
      <c r="R16" s="134"/>
    </row>
    <row r="17" spans="2:28">
      <c r="L17" s="132"/>
      <c r="M17" s="142" t="s">
        <v>150</v>
      </c>
      <c r="N17" s="140">
        <v>131</v>
      </c>
      <c r="O17" s="141">
        <v>1947</v>
      </c>
      <c r="P17" s="133"/>
      <c r="Q17" s="133"/>
      <c r="R17" s="134"/>
    </row>
    <row r="18" spans="2:28">
      <c r="L18" s="132"/>
      <c r="M18" s="142" t="s">
        <v>151</v>
      </c>
      <c r="N18" s="140">
        <v>479</v>
      </c>
      <c r="O18" s="141">
        <v>537</v>
      </c>
      <c r="P18" s="133"/>
      <c r="Q18" s="133"/>
      <c r="R18" s="134"/>
    </row>
    <row r="19" spans="2:28">
      <c r="L19" s="132"/>
      <c r="M19" s="142" t="s">
        <v>152</v>
      </c>
      <c r="N19" s="140">
        <v>19640</v>
      </c>
      <c r="O19" s="141">
        <v>8579</v>
      </c>
      <c r="P19" s="133"/>
      <c r="Q19" s="133"/>
      <c r="R19" s="134"/>
    </row>
    <row r="20" spans="2:28">
      <c r="L20" s="132"/>
      <c r="M20" s="142" t="s">
        <v>153</v>
      </c>
      <c r="N20" s="140">
        <v>426</v>
      </c>
      <c r="O20" s="141">
        <v>7348</v>
      </c>
      <c r="P20" s="133"/>
      <c r="Q20" s="133"/>
      <c r="R20" s="134"/>
    </row>
    <row r="21" spans="2:28">
      <c r="L21" s="132"/>
      <c r="M21" s="142" t="s">
        <v>154</v>
      </c>
      <c r="N21" s="140">
        <v>1522</v>
      </c>
      <c r="O21" s="141">
        <v>1573</v>
      </c>
      <c r="P21" s="133"/>
      <c r="Q21" s="133"/>
      <c r="R21" s="134"/>
    </row>
    <row r="22" spans="2:28">
      <c r="L22" s="132"/>
      <c r="M22" s="368" t="s">
        <v>155</v>
      </c>
      <c r="N22" s="512">
        <v>9187</v>
      </c>
      <c r="O22" s="144">
        <v>4473</v>
      </c>
      <c r="P22" s="133"/>
      <c r="Q22" s="133"/>
      <c r="R22" s="134"/>
    </row>
    <row r="23" spans="2:28">
      <c r="L23" s="132"/>
      <c r="M23" s="368" t="s">
        <v>156</v>
      </c>
      <c r="N23" s="513">
        <v>142</v>
      </c>
      <c r="O23" s="141">
        <v>1466</v>
      </c>
      <c r="P23" s="133"/>
      <c r="Q23" s="133"/>
      <c r="R23" s="134"/>
    </row>
    <row r="24" spans="2:28" ht="14.25" thickBot="1">
      <c r="L24" s="132"/>
      <c r="M24" s="145" t="s">
        <v>157</v>
      </c>
      <c r="N24" s="514">
        <v>840</v>
      </c>
      <c r="O24" s="515">
        <v>970</v>
      </c>
      <c r="P24" s="133"/>
      <c r="Q24" s="133"/>
      <c r="R24" s="134"/>
    </row>
    <row r="25" spans="2:28">
      <c r="L25" s="132"/>
      <c r="M25" s="133"/>
      <c r="N25" s="133"/>
      <c r="O25" s="133"/>
      <c r="P25" s="133"/>
      <c r="Q25" s="133"/>
      <c r="R25" s="134"/>
    </row>
    <row r="26" spans="2:28" ht="14.25" thickBot="1">
      <c r="L26" s="132"/>
      <c r="M26" s="148" t="s">
        <v>111</v>
      </c>
      <c r="N26" s="149"/>
      <c r="O26" s="150"/>
      <c r="P26" s="151" t="s">
        <v>112</v>
      </c>
      <c r="Q26" s="133"/>
      <c r="R26" s="134"/>
    </row>
    <row r="27" spans="2:28">
      <c r="L27" s="132"/>
      <c r="M27" s="137"/>
      <c r="N27" s="817" t="str">
        <f>N5</f>
        <v>令和5年5月審査分</v>
      </c>
      <c r="O27" s="821" t="str">
        <f>O5</f>
        <v>令和6年5月審査分</v>
      </c>
      <c r="P27" s="815" t="s">
        <v>113</v>
      </c>
      <c r="Q27" s="152"/>
      <c r="R27" s="134"/>
    </row>
    <row r="28" spans="2:28" ht="14.25" thickBot="1">
      <c r="B28" s="167"/>
      <c r="C28" s="167"/>
      <c r="L28" s="132"/>
      <c r="M28" s="138"/>
      <c r="N28" s="818"/>
      <c r="O28" s="822"/>
      <c r="P28" s="816"/>
      <c r="Q28" s="133"/>
      <c r="R28" s="134"/>
      <c r="AB28" s="485"/>
    </row>
    <row r="29" spans="2:28" ht="14.25" thickTop="1">
      <c r="L29" s="132"/>
      <c r="M29" s="139" t="s">
        <v>110</v>
      </c>
      <c r="N29" s="153">
        <v>0</v>
      </c>
      <c r="O29" s="154">
        <v>0</v>
      </c>
      <c r="P29" s="483" t="s">
        <v>18</v>
      </c>
      <c r="Q29" s="152"/>
      <c r="R29" s="134"/>
    </row>
    <row r="30" spans="2:28">
      <c r="L30" s="132"/>
      <c r="M30" s="142" t="s">
        <v>110</v>
      </c>
      <c r="N30" s="155">
        <v>6.9650999999999996</v>
      </c>
      <c r="O30" s="156">
        <v>5.6201999999999996</v>
      </c>
      <c r="P30" s="516">
        <v>-19.30912693285093</v>
      </c>
      <c r="Q30" s="157"/>
      <c r="R30" s="134"/>
    </row>
    <row r="31" spans="2:28">
      <c r="L31" s="132"/>
      <c r="M31" s="142" t="s">
        <v>142</v>
      </c>
      <c r="N31" s="155">
        <v>2.8035000000000001</v>
      </c>
      <c r="O31" s="156">
        <v>1.3872</v>
      </c>
      <c r="P31" s="516">
        <v>-50.518994114499733</v>
      </c>
      <c r="Q31" s="157"/>
      <c r="R31" s="134"/>
    </row>
    <row r="32" spans="2:28">
      <c r="L32" s="132"/>
      <c r="M32" s="142" t="s">
        <v>144</v>
      </c>
      <c r="N32" s="155">
        <v>5.33E-2</v>
      </c>
      <c r="O32" s="156">
        <v>1.0048999999999999</v>
      </c>
      <c r="P32" s="516">
        <v>1785.3658536585365</v>
      </c>
      <c r="Q32" s="157"/>
      <c r="R32" s="134"/>
    </row>
    <row r="33" spans="12:18" ht="13.5" customHeight="1">
      <c r="L33" s="132"/>
      <c r="M33" s="142" t="s">
        <v>145</v>
      </c>
      <c r="N33" s="155">
        <v>0.23119999999999999</v>
      </c>
      <c r="O33" s="156">
        <v>0.24060000000000001</v>
      </c>
      <c r="P33" s="516">
        <v>4.0657439446366794</v>
      </c>
      <c r="Q33" s="157"/>
      <c r="R33" s="134"/>
    </row>
    <row r="34" spans="12:18">
      <c r="L34" s="132"/>
      <c r="M34" s="142" t="s">
        <v>149</v>
      </c>
      <c r="N34" s="518">
        <v>0.63039999999999996</v>
      </c>
      <c r="O34" s="156">
        <v>0.29039999999999999</v>
      </c>
      <c r="P34" s="516">
        <v>-53.934010152284259</v>
      </c>
      <c r="Q34" s="157"/>
      <c r="R34" s="134"/>
    </row>
    <row r="35" spans="12:18">
      <c r="L35" s="132"/>
      <c r="M35" s="142" t="s">
        <v>150</v>
      </c>
      <c r="N35" s="518">
        <v>1.3100000000000001E-2</v>
      </c>
      <c r="O35" s="156">
        <v>0.19470000000000001</v>
      </c>
      <c r="P35" s="516">
        <v>1386.259541984733</v>
      </c>
      <c r="Q35" s="157"/>
      <c r="R35" s="134"/>
    </row>
    <row r="36" spans="12:18">
      <c r="L36" s="132"/>
      <c r="M36" s="142" t="s">
        <v>151</v>
      </c>
      <c r="N36" s="518">
        <v>4.7899999999999998E-2</v>
      </c>
      <c r="O36" s="156">
        <v>5.3699999999999998E-2</v>
      </c>
      <c r="P36" s="516">
        <v>12.108559498956154</v>
      </c>
      <c r="Q36" s="157"/>
      <c r="R36" s="134"/>
    </row>
    <row r="37" spans="12:18">
      <c r="L37" s="132"/>
      <c r="M37" s="142" t="s">
        <v>152</v>
      </c>
      <c r="N37" s="518">
        <v>1.964</v>
      </c>
      <c r="O37" s="156">
        <v>0.8579</v>
      </c>
      <c r="P37" s="516">
        <v>-56.318737270875765</v>
      </c>
      <c r="Q37" s="157"/>
      <c r="R37" s="134"/>
    </row>
    <row r="38" spans="12:18">
      <c r="L38" s="132"/>
      <c r="M38" s="368" t="s">
        <v>153</v>
      </c>
      <c r="N38" s="518">
        <v>4.2599999999999999E-2</v>
      </c>
      <c r="O38" s="156">
        <v>0.73480000000000001</v>
      </c>
      <c r="P38" s="516">
        <v>1624.8826291079813</v>
      </c>
      <c r="Q38" s="157"/>
      <c r="R38" s="134"/>
    </row>
    <row r="39" spans="12:18">
      <c r="L39" s="132"/>
      <c r="M39" s="368" t="s">
        <v>154</v>
      </c>
      <c r="N39" s="518">
        <v>0.1522</v>
      </c>
      <c r="O39" s="156">
        <v>0.1573</v>
      </c>
      <c r="P39" s="516">
        <v>3.3508541392903908</v>
      </c>
      <c r="Q39" s="157"/>
      <c r="R39" s="134"/>
    </row>
    <row r="40" spans="12:18">
      <c r="L40" s="132"/>
      <c r="M40" s="368" t="s">
        <v>155</v>
      </c>
      <c r="N40" s="518">
        <v>0.92789999999999995</v>
      </c>
      <c r="O40" s="155">
        <v>0.45090000000000002</v>
      </c>
      <c r="P40" s="516">
        <v>-51.406401551891364</v>
      </c>
      <c r="Q40" s="157"/>
      <c r="R40" s="134"/>
    </row>
    <row r="41" spans="12:18">
      <c r="L41" s="132"/>
      <c r="M41" s="368" t="s">
        <v>156</v>
      </c>
      <c r="N41" s="518">
        <v>1.44E-2</v>
      </c>
      <c r="O41" s="155">
        <v>0.14979999999999999</v>
      </c>
      <c r="P41" s="516">
        <v>940.2777777777776</v>
      </c>
      <c r="Q41" s="157"/>
      <c r="R41" s="134"/>
    </row>
    <row r="42" spans="12:18" ht="14.25" thickBot="1">
      <c r="L42" s="132"/>
      <c r="M42" s="145" t="s">
        <v>157</v>
      </c>
      <c r="N42" s="519">
        <v>8.4599999999999995E-2</v>
      </c>
      <c r="O42" s="158">
        <v>9.8000000000000004E-2</v>
      </c>
      <c r="P42" s="517">
        <v>15.839243498817979</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令和5年5月審査分</v>
      </c>
      <c r="O45" s="162"/>
      <c r="P45" s="163" t="str">
        <f>O5</f>
        <v>令和6年5月審査分</v>
      </c>
      <c r="Q45" s="437"/>
      <c r="R45" s="134"/>
    </row>
    <row r="46" spans="12:18" ht="14.25" thickTop="1">
      <c r="L46" s="132"/>
      <c r="M46" s="139" t="s">
        <v>110</v>
      </c>
      <c r="N46" s="164" t="s">
        <v>212</v>
      </c>
      <c r="O46" s="165"/>
      <c r="P46" s="525" t="s">
        <v>213</v>
      </c>
      <c r="Q46" s="438"/>
      <c r="R46" s="134"/>
    </row>
    <row r="47" spans="12:18">
      <c r="L47" s="132"/>
      <c r="M47" s="142" t="s">
        <v>142</v>
      </c>
      <c r="N47" s="166" t="s">
        <v>214</v>
      </c>
      <c r="O47" s="143"/>
      <c r="P47" s="526" t="s">
        <v>215</v>
      </c>
      <c r="Q47" s="384"/>
      <c r="R47" s="134"/>
    </row>
    <row r="48" spans="12:18">
      <c r="L48" s="132"/>
      <c r="M48" s="142" t="s">
        <v>144</v>
      </c>
      <c r="N48" s="166" t="s">
        <v>216</v>
      </c>
      <c r="O48" s="143"/>
      <c r="P48" s="526" t="s">
        <v>217</v>
      </c>
      <c r="Q48" s="384"/>
      <c r="R48" s="134"/>
    </row>
    <row r="49" spans="1:18">
      <c r="L49" s="132"/>
      <c r="M49" s="142" t="s">
        <v>145</v>
      </c>
      <c r="N49" s="166" t="s">
        <v>218</v>
      </c>
      <c r="O49" s="143"/>
      <c r="P49" s="526" t="s">
        <v>219</v>
      </c>
      <c r="Q49" s="384"/>
      <c r="R49" s="134"/>
    </row>
    <row r="50" spans="1:18">
      <c r="L50" s="132"/>
      <c r="M50" s="142" t="s">
        <v>149</v>
      </c>
      <c r="N50" s="166" t="s">
        <v>220</v>
      </c>
      <c r="O50" s="143"/>
      <c r="P50" s="526" t="s">
        <v>221</v>
      </c>
      <c r="Q50" s="384"/>
      <c r="R50" s="134"/>
    </row>
    <row r="51" spans="1:18">
      <c r="L51" s="132"/>
      <c r="M51" s="142" t="s">
        <v>150</v>
      </c>
      <c r="N51" s="166" t="s">
        <v>222</v>
      </c>
      <c r="O51" s="143"/>
      <c r="P51" s="526" t="s">
        <v>223</v>
      </c>
      <c r="Q51" s="384"/>
      <c r="R51" s="134"/>
    </row>
    <row r="52" spans="1:18">
      <c r="L52" s="132"/>
      <c r="M52" s="142" t="s">
        <v>151</v>
      </c>
      <c r="N52" s="166" t="s">
        <v>224</v>
      </c>
      <c r="O52" s="143"/>
      <c r="P52" s="526" t="s">
        <v>225</v>
      </c>
      <c r="Q52" s="384"/>
      <c r="R52" s="134"/>
    </row>
    <row r="53" spans="1:18">
      <c r="L53" s="132"/>
      <c r="M53" s="142" t="s">
        <v>152</v>
      </c>
      <c r="N53" s="166" t="s">
        <v>226</v>
      </c>
      <c r="O53" s="143"/>
      <c r="P53" s="526" t="s">
        <v>227</v>
      </c>
      <c r="Q53" s="384"/>
      <c r="R53" s="134"/>
    </row>
    <row r="54" spans="1:18">
      <c r="L54" s="132"/>
      <c r="M54" s="368" t="s">
        <v>153</v>
      </c>
      <c r="N54" s="166" t="s">
        <v>228</v>
      </c>
      <c r="O54" s="369"/>
      <c r="P54" s="526" t="s">
        <v>229</v>
      </c>
      <c r="Q54" s="439"/>
      <c r="R54" s="134"/>
    </row>
    <row r="55" spans="1:18">
      <c r="L55" s="132"/>
      <c r="M55" s="368" t="s">
        <v>154</v>
      </c>
      <c r="N55" s="166" t="s">
        <v>230</v>
      </c>
      <c r="O55" s="369"/>
      <c r="P55" s="526" t="s">
        <v>231</v>
      </c>
      <c r="Q55" s="439"/>
      <c r="R55" s="134"/>
    </row>
    <row r="56" spans="1:18">
      <c r="L56" s="132"/>
      <c r="M56" s="368" t="s">
        <v>155</v>
      </c>
      <c r="N56" s="166" t="s">
        <v>232</v>
      </c>
      <c r="O56" s="369"/>
      <c r="P56" s="526" t="s">
        <v>233</v>
      </c>
      <c r="Q56" s="439"/>
      <c r="R56" s="134"/>
    </row>
    <row r="57" spans="1:18">
      <c r="L57" s="132"/>
      <c r="M57" s="368" t="s">
        <v>156</v>
      </c>
      <c r="N57" s="166" t="s">
        <v>234</v>
      </c>
      <c r="O57" s="369"/>
      <c r="P57" s="526" t="s">
        <v>235</v>
      </c>
      <c r="Q57" s="439"/>
      <c r="R57" s="134"/>
    </row>
    <row r="58" spans="1:18" ht="14.25" thickBot="1">
      <c r="L58" s="132"/>
      <c r="M58" s="145" t="s">
        <v>157</v>
      </c>
      <c r="N58" s="168" t="s">
        <v>236</v>
      </c>
      <c r="O58" s="146"/>
      <c r="P58" s="520" t="s">
        <v>237</v>
      </c>
      <c r="Q58" s="440"/>
      <c r="R58" s="134"/>
    </row>
    <row r="59" spans="1:18">
      <c r="L59" s="132"/>
      <c r="M59" s="133"/>
      <c r="N59" s="133"/>
      <c r="O59" s="133"/>
      <c r="P59" s="133"/>
      <c r="Q59" s="133"/>
      <c r="R59" s="134"/>
    </row>
    <row r="60" spans="1:18" ht="14.25" thickBot="1">
      <c r="A60" s="176" t="s">
        <v>116</v>
      </c>
      <c r="B60" s="177" t="s">
        <v>210</v>
      </c>
      <c r="L60" s="132"/>
      <c r="M60" s="148" t="s">
        <v>115</v>
      </c>
      <c r="N60" s="133"/>
      <c r="O60" s="133"/>
      <c r="P60" s="133"/>
      <c r="Q60" s="133"/>
      <c r="R60" s="134"/>
    </row>
    <row r="61" spans="1:18" ht="14.25" thickBot="1">
      <c r="A61" s="176" t="s">
        <v>117</v>
      </c>
      <c r="B61" s="177" t="s">
        <v>118</v>
      </c>
      <c r="L61" s="132"/>
      <c r="M61" s="169" t="str">
        <f>N5</f>
        <v>令和5年5月審査分</v>
      </c>
      <c r="N61" s="170"/>
      <c r="O61" s="171" t="str">
        <f>O5</f>
        <v>令和6年5月審査分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135</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205</v>
      </c>
      <c r="B4" s="128"/>
      <c r="C4" s="128"/>
      <c r="D4" s="128"/>
      <c r="E4" s="128"/>
      <c r="F4" s="128"/>
      <c r="G4" s="128"/>
      <c r="H4" s="128"/>
      <c r="I4" s="128"/>
      <c r="J4" s="135" t="s">
        <v>208</v>
      </c>
      <c r="L4" s="132"/>
      <c r="M4" s="136" t="s">
        <v>119</v>
      </c>
      <c r="N4" s="133"/>
      <c r="O4" s="133"/>
      <c r="P4" s="133"/>
      <c r="Q4" s="133"/>
      <c r="R4" s="134"/>
    </row>
    <row r="5" spans="1:18" ht="13.5" customHeight="1">
      <c r="L5" s="132"/>
      <c r="M5" s="137"/>
      <c r="N5" s="817" t="s">
        <v>209</v>
      </c>
      <c r="O5" s="819" t="s">
        <v>208</v>
      </c>
      <c r="P5" s="133"/>
      <c r="Q5" s="133"/>
      <c r="R5" s="134"/>
    </row>
    <row r="6" spans="1:18" ht="14.25" thickBot="1">
      <c r="L6" s="132"/>
      <c r="M6" s="138"/>
      <c r="N6" s="818"/>
      <c r="O6" s="820"/>
      <c r="P6" s="133"/>
      <c r="Q6" s="133"/>
      <c r="R6" s="134"/>
    </row>
    <row r="7" spans="1:18" ht="14.25" thickTop="1">
      <c r="L7" s="132"/>
      <c r="M7" s="139" t="s">
        <v>139</v>
      </c>
      <c r="N7" s="140">
        <v>4310.7539999999999</v>
      </c>
      <c r="O7" s="141">
        <v>4581.9579999999996</v>
      </c>
      <c r="P7" s="133"/>
      <c r="Q7" s="133"/>
      <c r="R7" s="134"/>
    </row>
    <row r="8" spans="1:18">
      <c r="L8" s="132"/>
      <c r="M8" s="139" t="s">
        <v>140</v>
      </c>
      <c r="N8" s="140">
        <v>47.356999999999999</v>
      </c>
      <c r="O8" s="141">
        <v>114.626</v>
      </c>
      <c r="P8" s="133"/>
      <c r="Q8" s="133"/>
      <c r="R8" s="134"/>
    </row>
    <row r="9" spans="1:18">
      <c r="L9" s="132"/>
      <c r="M9" s="139" t="s">
        <v>141</v>
      </c>
      <c r="N9" s="140">
        <v>1097.375</v>
      </c>
      <c r="O9" s="141">
        <v>1033.057</v>
      </c>
      <c r="P9" s="133"/>
      <c r="Q9" s="133"/>
      <c r="R9" s="134"/>
    </row>
    <row r="10" spans="1:18">
      <c r="L10" s="132"/>
      <c r="M10" s="142" t="s">
        <v>142</v>
      </c>
      <c r="N10" s="140">
        <v>2226.3139999999999</v>
      </c>
      <c r="O10" s="141">
        <v>2291.3159999999998</v>
      </c>
      <c r="P10" s="133"/>
      <c r="Q10" s="133"/>
      <c r="R10" s="134"/>
    </row>
    <row r="11" spans="1:18">
      <c r="L11" s="132"/>
      <c r="M11" s="142" t="s">
        <v>144</v>
      </c>
      <c r="N11" s="140">
        <v>20.616</v>
      </c>
      <c r="O11" s="141">
        <v>56.033999999999999</v>
      </c>
      <c r="P11" s="133"/>
      <c r="Q11" s="133"/>
      <c r="R11" s="134"/>
    </row>
    <row r="12" spans="1:18">
      <c r="L12" s="132"/>
      <c r="M12" s="142" t="s">
        <v>145</v>
      </c>
      <c r="N12" s="140">
        <v>525.73400000000004</v>
      </c>
      <c r="O12" s="141">
        <v>454.68299999999999</v>
      </c>
      <c r="P12" s="133"/>
      <c r="Q12" s="133"/>
      <c r="R12" s="134"/>
    </row>
    <row r="13" spans="1:18">
      <c r="L13" s="132"/>
      <c r="M13" s="142" t="s">
        <v>146</v>
      </c>
      <c r="N13" s="140">
        <v>4.742</v>
      </c>
      <c r="O13" s="141">
        <v>3.4239999999999999</v>
      </c>
      <c r="P13" s="133"/>
      <c r="Q13" s="133"/>
      <c r="R13" s="134"/>
    </row>
    <row r="14" spans="1:18">
      <c r="L14" s="132"/>
      <c r="M14" s="142" t="s">
        <v>147</v>
      </c>
      <c r="N14" s="140">
        <v>0.39200000000000002</v>
      </c>
      <c r="O14" s="141">
        <v>0.16600000000000001</v>
      </c>
      <c r="P14" s="133"/>
      <c r="Q14" s="133"/>
      <c r="R14" s="134"/>
    </row>
    <row r="15" spans="1:18">
      <c r="L15" s="132"/>
      <c r="M15" s="142" t="s">
        <v>148</v>
      </c>
      <c r="N15" s="140">
        <v>1.1639999999999999</v>
      </c>
      <c r="O15" s="141">
        <v>0.997</v>
      </c>
      <c r="P15" s="133"/>
      <c r="Q15" s="133"/>
      <c r="R15" s="134"/>
    </row>
    <row r="16" spans="1:18">
      <c r="L16" s="132"/>
      <c r="M16" s="142" t="s">
        <v>149</v>
      </c>
      <c r="N16" s="140">
        <v>351.21600000000001</v>
      </c>
      <c r="O16" s="141">
        <v>432.11</v>
      </c>
      <c r="P16" s="133"/>
      <c r="Q16" s="133"/>
      <c r="R16" s="134"/>
    </row>
    <row r="17" spans="2:28">
      <c r="L17" s="132"/>
      <c r="M17" s="142" t="s">
        <v>150</v>
      </c>
      <c r="N17" s="140">
        <v>5.3719999999999999</v>
      </c>
      <c r="O17" s="141">
        <v>10.496</v>
      </c>
      <c r="P17" s="133"/>
      <c r="Q17" s="133"/>
      <c r="R17" s="134"/>
    </row>
    <row r="18" spans="2:28">
      <c r="L18" s="132"/>
      <c r="M18" s="142" t="s">
        <v>151</v>
      </c>
      <c r="N18" s="140">
        <v>86.305000000000007</v>
      </c>
      <c r="O18" s="141">
        <v>100.922</v>
      </c>
      <c r="P18" s="133"/>
      <c r="Q18" s="133"/>
      <c r="R18" s="134"/>
    </row>
    <row r="19" spans="2:28">
      <c r="L19" s="132"/>
      <c r="M19" s="142" t="s">
        <v>152</v>
      </c>
      <c r="N19" s="140">
        <v>1084.6420000000001</v>
      </c>
      <c r="O19" s="141">
        <v>1139.9390000000001</v>
      </c>
      <c r="P19" s="133"/>
      <c r="Q19" s="133"/>
      <c r="R19" s="134"/>
    </row>
    <row r="20" spans="2:28">
      <c r="L20" s="132"/>
      <c r="M20" s="368" t="s">
        <v>153</v>
      </c>
      <c r="N20" s="140">
        <v>14.653</v>
      </c>
      <c r="O20" s="141">
        <v>38.317999999999998</v>
      </c>
      <c r="P20" s="133"/>
      <c r="Q20" s="133"/>
      <c r="R20" s="134"/>
    </row>
    <row r="21" spans="2:28">
      <c r="L21" s="132"/>
      <c r="M21" s="368" t="s">
        <v>154</v>
      </c>
      <c r="N21" s="140">
        <v>302.35300000000001</v>
      </c>
      <c r="O21" s="141">
        <v>297.23399999999998</v>
      </c>
      <c r="P21" s="133"/>
      <c r="Q21" s="133"/>
      <c r="R21" s="134"/>
    </row>
    <row r="22" spans="2:28">
      <c r="L22" s="132"/>
      <c r="M22" s="368" t="s">
        <v>155</v>
      </c>
      <c r="N22" s="512">
        <v>643.84</v>
      </c>
      <c r="O22" s="144">
        <v>715.1690000000001</v>
      </c>
      <c r="P22" s="133"/>
      <c r="Q22" s="133"/>
      <c r="R22" s="134"/>
    </row>
    <row r="23" spans="2:28">
      <c r="L23" s="132"/>
      <c r="M23" s="368" t="s">
        <v>156</v>
      </c>
      <c r="N23" s="513">
        <v>6.3239999999999998</v>
      </c>
      <c r="O23" s="141">
        <v>9.6120000000000001</v>
      </c>
      <c r="P23" s="133"/>
      <c r="Q23" s="133"/>
      <c r="R23" s="134"/>
    </row>
    <row r="24" spans="2:28" ht="14.25" thickBot="1">
      <c r="L24" s="132"/>
      <c r="M24" s="145" t="s">
        <v>157</v>
      </c>
      <c r="N24" s="514">
        <v>181.81900000000002</v>
      </c>
      <c r="O24" s="515">
        <v>179.221</v>
      </c>
      <c r="P24" s="133"/>
      <c r="Q24" s="133"/>
      <c r="R24" s="134"/>
    </row>
    <row r="25" spans="2:28">
      <c r="L25" s="132"/>
      <c r="M25" s="133"/>
      <c r="N25" s="133"/>
      <c r="O25" s="133"/>
      <c r="P25" s="133"/>
      <c r="Q25" s="133"/>
      <c r="R25" s="134"/>
    </row>
    <row r="26" spans="2:28" ht="14.25" thickBot="1">
      <c r="L26" s="132"/>
      <c r="M26" s="148" t="s">
        <v>111</v>
      </c>
      <c r="N26" s="149"/>
      <c r="O26" s="150"/>
      <c r="P26" s="178" t="s">
        <v>120</v>
      </c>
      <c r="Q26" s="133"/>
      <c r="R26" s="134"/>
    </row>
    <row r="27" spans="2:28">
      <c r="L27" s="132"/>
      <c r="M27" s="137"/>
      <c r="N27" s="817" t="str">
        <f>N5</f>
        <v>令和5年5月審査分</v>
      </c>
      <c r="O27" s="821" t="str">
        <f>O5</f>
        <v>令和6年5月審査分</v>
      </c>
      <c r="P27" s="815" t="s">
        <v>113</v>
      </c>
      <c r="Q27" s="152"/>
      <c r="R27" s="134"/>
    </row>
    <row r="28" spans="2:28" ht="14.25" thickBot="1">
      <c r="B28" s="167"/>
      <c r="C28" s="167"/>
      <c r="L28" s="132"/>
      <c r="M28" s="138"/>
      <c r="N28" s="818"/>
      <c r="O28" s="822"/>
      <c r="P28" s="816"/>
      <c r="Q28" s="133"/>
      <c r="R28" s="134"/>
      <c r="AB28" s="485"/>
    </row>
    <row r="29" spans="2:28" ht="14.25" thickTop="1">
      <c r="L29" s="132"/>
      <c r="M29" s="139" t="s">
        <v>110</v>
      </c>
      <c r="N29" s="153">
        <v>0</v>
      </c>
      <c r="O29" s="154">
        <v>0</v>
      </c>
      <c r="P29" s="483" t="s">
        <v>18</v>
      </c>
      <c r="Q29" s="152"/>
      <c r="R29" s="134"/>
    </row>
    <row r="30" spans="2:28">
      <c r="L30" s="132"/>
      <c r="M30" s="142" t="s">
        <v>110</v>
      </c>
      <c r="N30" s="521">
        <v>5.4554859999999996</v>
      </c>
      <c r="O30" s="156">
        <v>5.729641</v>
      </c>
      <c r="P30" s="516">
        <v>5.0253084693096213</v>
      </c>
      <c r="Q30" s="157"/>
      <c r="R30" s="134"/>
    </row>
    <row r="31" spans="2:28">
      <c r="L31" s="132"/>
      <c r="M31" s="142" t="s">
        <v>142</v>
      </c>
      <c r="N31" s="521">
        <v>2.2263139999999999</v>
      </c>
      <c r="O31" s="156">
        <v>2.2913159999999997</v>
      </c>
      <c r="P31" s="516">
        <v>2.9197139307393059</v>
      </c>
      <c r="Q31" s="157"/>
      <c r="R31" s="134"/>
    </row>
    <row r="32" spans="2:28">
      <c r="L32" s="132"/>
      <c r="M32" s="142" t="s">
        <v>144</v>
      </c>
      <c r="N32" s="521">
        <v>2.0615999999999999E-2</v>
      </c>
      <c r="O32" s="156">
        <v>5.6034E-2</v>
      </c>
      <c r="P32" s="516">
        <v>171.79860302677537</v>
      </c>
      <c r="Q32" s="157"/>
      <c r="R32" s="134"/>
    </row>
    <row r="33" spans="12:18" ht="13.5" customHeight="1">
      <c r="L33" s="132"/>
      <c r="M33" s="142" t="s">
        <v>145</v>
      </c>
      <c r="N33" s="521">
        <v>0.52573400000000003</v>
      </c>
      <c r="O33" s="156">
        <v>0.454683</v>
      </c>
      <c r="P33" s="516">
        <v>-13.514629070975062</v>
      </c>
      <c r="Q33" s="157"/>
      <c r="R33" s="134"/>
    </row>
    <row r="34" spans="12:18">
      <c r="L34" s="132"/>
      <c r="M34" s="142" t="s">
        <v>149</v>
      </c>
      <c r="N34" s="522">
        <v>0.35121600000000003</v>
      </c>
      <c r="O34" s="156">
        <v>0.43210999999999999</v>
      </c>
      <c r="P34" s="516">
        <v>23.032549769942136</v>
      </c>
      <c r="Q34" s="157"/>
      <c r="R34" s="134"/>
    </row>
    <row r="35" spans="12:18">
      <c r="L35" s="132"/>
      <c r="M35" s="142" t="s">
        <v>150</v>
      </c>
      <c r="N35" s="522">
        <v>5.372E-3</v>
      </c>
      <c r="O35" s="156">
        <v>1.0496E-2</v>
      </c>
      <c r="P35" s="516">
        <v>95.383469843633662</v>
      </c>
      <c r="Q35" s="157"/>
      <c r="R35" s="134"/>
    </row>
    <row r="36" spans="12:18">
      <c r="L36" s="132"/>
      <c r="M36" s="142" t="s">
        <v>151</v>
      </c>
      <c r="N36" s="522">
        <v>8.6305000000000007E-2</v>
      </c>
      <c r="O36" s="156">
        <v>0.100922</v>
      </c>
      <c r="P36" s="516">
        <v>16.936446324083178</v>
      </c>
      <c r="Q36" s="157"/>
      <c r="R36" s="134"/>
    </row>
    <row r="37" spans="12:18">
      <c r="L37" s="132"/>
      <c r="M37" s="142" t="s">
        <v>152</v>
      </c>
      <c r="N37" s="522">
        <v>1.0846420000000001</v>
      </c>
      <c r="O37" s="156">
        <v>1.139939</v>
      </c>
      <c r="P37" s="516">
        <v>5.0981798602672654</v>
      </c>
      <c r="Q37" s="157"/>
      <c r="R37" s="134"/>
    </row>
    <row r="38" spans="12:18">
      <c r="L38" s="132"/>
      <c r="M38" s="368" t="s">
        <v>153</v>
      </c>
      <c r="N38" s="522">
        <v>1.4653000000000001E-2</v>
      </c>
      <c r="O38" s="156">
        <v>3.8317999999999998E-2</v>
      </c>
      <c r="P38" s="516">
        <v>161.50276393912509</v>
      </c>
      <c r="Q38" s="157"/>
      <c r="R38" s="134"/>
    </row>
    <row r="39" spans="12:18">
      <c r="L39" s="132"/>
      <c r="M39" s="368" t="s">
        <v>154</v>
      </c>
      <c r="N39" s="522">
        <v>0.30235299999999998</v>
      </c>
      <c r="O39" s="156">
        <v>0.297234</v>
      </c>
      <c r="P39" s="516">
        <v>-1.6930541453202039</v>
      </c>
      <c r="Q39" s="157"/>
      <c r="R39" s="134"/>
    </row>
    <row r="40" spans="12:18">
      <c r="L40" s="132"/>
      <c r="M40" s="368" t="s">
        <v>155</v>
      </c>
      <c r="N40" s="518">
        <v>0.64858199999999999</v>
      </c>
      <c r="O40" s="156">
        <v>0.71859300000000004</v>
      </c>
      <c r="P40" s="516">
        <v>10.794471631960192</v>
      </c>
      <c r="Q40" s="157"/>
      <c r="R40" s="134"/>
    </row>
    <row r="41" spans="12:18">
      <c r="L41" s="132"/>
      <c r="M41" s="368" t="s">
        <v>156</v>
      </c>
      <c r="N41" s="518">
        <v>6.7160000000000006E-3</v>
      </c>
      <c r="O41" s="156">
        <v>9.7780000000000002E-3</v>
      </c>
      <c r="P41" s="516">
        <v>45.592614651578316</v>
      </c>
      <c r="Q41" s="157"/>
      <c r="R41" s="134"/>
    </row>
    <row r="42" spans="12:18" ht="14.25" thickBot="1">
      <c r="L42" s="132"/>
      <c r="M42" s="145" t="s">
        <v>157</v>
      </c>
      <c r="N42" s="519">
        <v>0.18298300000000001</v>
      </c>
      <c r="O42" s="159">
        <v>0.18021800000000002</v>
      </c>
      <c r="P42" s="517">
        <v>-1.5110693343097381</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令和5年5月審査分</v>
      </c>
      <c r="O45" s="162"/>
      <c r="P45" s="163" t="str">
        <f>O5</f>
        <v>令和6年5月審査分</v>
      </c>
      <c r="Q45" s="437"/>
      <c r="R45" s="134"/>
    </row>
    <row r="46" spans="12:18" ht="14.25" thickTop="1">
      <c r="L46" s="132"/>
      <c r="M46" s="179" t="s">
        <v>110</v>
      </c>
      <c r="N46" s="524" t="s">
        <v>238</v>
      </c>
      <c r="O46" s="165"/>
      <c r="P46" s="525" t="s">
        <v>239</v>
      </c>
      <c r="Q46" s="438"/>
      <c r="R46" s="134"/>
    </row>
    <row r="47" spans="12:18">
      <c r="L47" s="132"/>
      <c r="M47" s="142" t="s">
        <v>142</v>
      </c>
      <c r="N47" s="166" t="s">
        <v>240</v>
      </c>
      <c r="O47" s="143"/>
      <c r="P47" s="526" t="s">
        <v>241</v>
      </c>
      <c r="Q47" s="384"/>
      <c r="R47" s="134"/>
    </row>
    <row r="48" spans="12:18">
      <c r="L48" s="132"/>
      <c r="M48" s="142" t="s">
        <v>144</v>
      </c>
      <c r="N48" s="166" t="s">
        <v>242</v>
      </c>
      <c r="O48" s="143"/>
      <c r="P48" s="526" t="s">
        <v>243</v>
      </c>
      <c r="Q48" s="384"/>
      <c r="R48" s="134"/>
    </row>
    <row r="49" spans="1:18">
      <c r="L49" s="132"/>
      <c r="M49" s="142" t="s">
        <v>145</v>
      </c>
      <c r="N49" s="166" t="s">
        <v>244</v>
      </c>
      <c r="O49" s="143"/>
      <c r="P49" s="526" t="s">
        <v>245</v>
      </c>
      <c r="Q49" s="384"/>
      <c r="R49" s="134"/>
    </row>
    <row r="50" spans="1:18">
      <c r="L50" s="132"/>
      <c r="M50" s="142" t="s">
        <v>149</v>
      </c>
      <c r="N50" s="166" t="s">
        <v>246</v>
      </c>
      <c r="O50" s="143"/>
      <c r="P50" s="526" t="s">
        <v>247</v>
      </c>
      <c r="Q50" s="384"/>
      <c r="R50" s="134"/>
    </row>
    <row r="51" spans="1:18">
      <c r="L51" s="132"/>
      <c r="M51" s="142" t="s">
        <v>150</v>
      </c>
      <c r="N51" s="166" t="s">
        <v>248</v>
      </c>
      <c r="O51" s="143"/>
      <c r="P51" s="526" t="s">
        <v>249</v>
      </c>
      <c r="Q51" s="384"/>
      <c r="R51" s="134"/>
    </row>
    <row r="52" spans="1:18">
      <c r="L52" s="132"/>
      <c r="M52" s="142" t="s">
        <v>151</v>
      </c>
      <c r="N52" s="166" t="s">
        <v>250</v>
      </c>
      <c r="O52" s="143"/>
      <c r="P52" s="526" t="s">
        <v>251</v>
      </c>
      <c r="Q52" s="384"/>
      <c r="R52" s="134"/>
    </row>
    <row r="53" spans="1:18">
      <c r="L53" s="132"/>
      <c r="M53" s="142" t="s">
        <v>152</v>
      </c>
      <c r="N53" s="166" t="s">
        <v>252</v>
      </c>
      <c r="O53" s="143"/>
      <c r="P53" s="526" t="s">
        <v>253</v>
      </c>
      <c r="Q53" s="384"/>
      <c r="R53" s="134"/>
    </row>
    <row r="54" spans="1:18">
      <c r="L54" s="132"/>
      <c r="M54" s="368" t="s">
        <v>153</v>
      </c>
      <c r="N54" s="166" t="s">
        <v>254</v>
      </c>
      <c r="O54" s="369"/>
      <c r="P54" s="526" t="s">
        <v>255</v>
      </c>
      <c r="Q54" s="439"/>
      <c r="R54" s="134"/>
    </row>
    <row r="55" spans="1:18">
      <c r="L55" s="132"/>
      <c r="M55" s="368" t="s">
        <v>154</v>
      </c>
      <c r="N55" s="166" t="s">
        <v>256</v>
      </c>
      <c r="O55" s="369"/>
      <c r="P55" s="526" t="s">
        <v>257</v>
      </c>
      <c r="Q55" s="439"/>
      <c r="R55" s="134"/>
    </row>
    <row r="56" spans="1:18">
      <c r="L56" s="132"/>
      <c r="M56" s="368" t="s">
        <v>155</v>
      </c>
      <c r="N56" s="166" t="s">
        <v>258</v>
      </c>
      <c r="O56" s="369"/>
      <c r="P56" s="526" t="s">
        <v>259</v>
      </c>
      <c r="Q56" s="439"/>
      <c r="R56" s="134"/>
    </row>
    <row r="57" spans="1:18">
      <c r="L57" s="132"/>
      <c r="M57" s="368" t="s">
        <v>156</v>
      </c>
      <c r="N57" s="166" t="s">
        <v>260</v>
      </c>
      <c r="O57" s="369"/>
      <c r="P57" s="526" t="s">
        <v>261</v>
      </c>
      <c r="Q57" s="439"/>
      <c r="R57" s="134"/>
    </row>
    <row r="58" spans="1:18" ht="14.25" thickBot="1">
      <c r="L58" s="132"/>
      <c r="M58" s="145" t="s">
        <v>157</v>
      </c>
      <c r="N58" s="168" t="s">
        <v>262</v>
      </c>
      <c r="O58" s="146"/>
      <c r="P58" s="520" t="s">
        <v>263</v>
      </c>
      <c r="Q58" s="440"/>
      <c r="R58" s="134"/>
    </row>
    <row r="59" spans="1:18">
      <c r="L59" s="132"/>
      <c r="M59" s="133"/>
      <c r="N59" s="133"/>
      <c r="O59" s="133"/>
      <c r="P59" s="133"/>
      <c r="Q59" s="133"/>
      <c r="R59" s="134"/>
    </row>
    <row r="60" spans="1:18" ht="14.25" thickBot="1">
      <c r="A60" s="176" t="s">
        <v>116</v>
      </c>
      <c r="B60" s="177" t="s">
        <v>210</v>
      </c>
      <c r="L60" s="132"/>
      <c r="M60" s="148" t="s">
        <v>115</v>
      </c>
      <c r="N60" s="133"/>
      <c r="O60" s="133"/>
      <c r="P60" s="133"/>
      <c r="Q60" s="133"/>
      <c r="R60" s="134"/>
    </row>
    <row r="61" spans="1:18" ht="14.25" thickBot="1">
      <c r="A61" s="176" t="s">
        <v>117</v>
      </c>
      <c r="B61" s="177" t="s">
        <v>118</v>
      </c>
      <c r="L61" s="132"/>
      <c r="M61" s="169" t="str">
        <f>N5</f>
        <v>令和5年5月審査分</v>
      </c>
      <c r="N61" s="170"/>
      <c r="O61" s="171" t="str">
        <f>O5</f>
        <v>令和6年5月審査分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2024-07-02T03:18:08Z</cp:lastPrinted>
  <dcterms:created xsi:type="dcterms:W3CDTF">2005-07-22T00:33:45Z</dcterms:created>
  <dcterms:modified xsi:type="dcterms:W3CDTF">2024-07-02T04:10:59Z</dcterms:modified>
</cp:coreProperties>
</file>