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nfsv480003\04_分析評価部\02_統計情報課\01_統計管理係\02_定例業務_月次\理事会資料作成\本紙資料・別添資料・参考資料\支払基金における審査状況\支払基金における審査状況（令和06年06月審査分）\広報課用\"/>
    </mc:Choice>
  </mc:AlternateContent>
  <xr:revisionPtr revIDLastSave="0" documentId="13_ncr:1_{1C4103A9-DC09-4AB7-B4F9-6AE1A5B64C67}"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<sst xmlns="http://schemas.openxmlformats.org/spreadsheetml/2006/main" count="1597" uniqueCount="336">
  <si>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</si>
  <si>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</si>
  <si>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</si>
  <si>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</si>
  <si>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</si>
  <si>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</si>
  <si>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</si>
  <si>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</si>
  <si>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</si>
  <si>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</si>
  <si>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</si>
  <si>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</si>
  <si>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</si>
  <si>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</si>
  <si>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</si>
  <si>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</si>
  <si>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</si>
  <si>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</si>
  <si>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</si>
  <si>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</si>
  <si>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</si>
  <si>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</si>
  <si>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</si>
  <si>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</si>
  <si>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</si>
  <si>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</si>
  <si>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</si>
  <si>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</si>
  <si>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</si>
  <si>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</si>
  <si>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</si>
  <si>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</si>
  <si>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</si>
  <si>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</si>
  <si>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</si>
  <si>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</si>
  <si>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</si>
  <si>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</si>
  <si>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</si>
  <si>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</si>
  <si>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</si>
  <si>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</si>
  <si>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</si>
  <si>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</si>
  <si>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</si>
  <si>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</si>
  <si>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</si>
  <si>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</si>
  <si>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</si>
  <si>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</si>
  <si>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</si>
  <si>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</si>
  <si>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</si>
  <si>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</si>
  <si>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</si>
  <si>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</si>
  <si>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</si>
  <si>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</si>
  <si>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</si>
  <si>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</si>
  <si>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</si>
  <si>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</si>
  <si>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</si>
  <si>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</si>
  <si>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</si>
  <si>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</si>
  <si>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</si>
  <si>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</si>
  <si>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</si>
  <si>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</si>
  <si>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</si>
  <si>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</si>
  <si>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</si>
  <si>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</si>
  <si>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</si>
  <si>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</si>
  <si>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</si>
  <si>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</si>
  <si>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</si>
  <si>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</si>
  <si>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</si>
  <si>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</si>
  <si>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</si>
  <si>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</si>
  <si>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</si>
  <si>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</si>
  <si>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</si>
  <si>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</si>
  <si>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</si>
  <si>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</si>
  <si>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</si>
  <si>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</si>
  <si>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</si>
  <si>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</si>
  <si>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</si>
  <si>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</si>
  <si>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</si>
  <si>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</si>
  <si>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</si>
  <si>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</si>
  <si>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</si>
  <si>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</si>
  <si>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</si>
  <si>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</si>
  <si>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</si>
  <si>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</si>
  <si>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</si>
  <si>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</si>
  <si>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</si>
  <si>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</si>
  <si>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</si>
  <si>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</si>
  <si>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</si>
  <si>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</si>
  <si>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</si>
  <si>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</si>
  <si>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</si>
  <si>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</si>
  <si>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</si>
  <si>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</si>
  <si>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</si>
  <si>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</si>
  <si>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</si>
  <si>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</si>
  <si>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</si>
  <si>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</si>
  <si>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</si>
  <si>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</si>
  <si>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</si>
  <si>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</si>
  <si>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</si>
  <si>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</si>
  <si>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</si>
  <si>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</si>
  <si>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</si>
  <si>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</si>
  <si>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</si>
  <si>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</si>
  <si>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</si>
  <si>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</si>
  <si>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</si>
  <si>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</si>
  <si>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</si>
  <si>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</si>
  <si>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</si>
  <si>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</si>
  <si>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</si>
  <si>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</si>
  <si>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</si>
  <si>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</si>
  <si>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</si>
  <si>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</si>
  <si>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</si>
  <si>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</si>
  <si>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</si>
  <si>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</si>
  <si>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</si>
  <si>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</si>
  <si>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</si>
  <si>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</si>
  <si>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</si>
  <si>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</si>
  <si>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</si>
  <si>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</si>
  <si>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</si>
  <si>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</si>
  <si>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</si>
  <si>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</si>
  <si>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</si>
  <si>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</si>
  <si>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</si>
  <si>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</si>
  <si>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</si>
  <si>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</si>
  <si>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</si>
  <si>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</si>
  <si>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</si>
  <si>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</si>
  <si>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</si>
  <si>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</si>
  <si>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</si>
  <si>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</si>
  <si>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</si>
  <si>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</si>
  <si>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</si>
  <si>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</si>
  <si>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</si>
  <si>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</si>
  <si>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</si>
  <si>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</si>
  <si>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</si>
  <si>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</si>
  <si>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</si>
  <si>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</si>
  <si>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</si>
  <si>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</si>
  <si>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－医科歯科計－</t>
  </si>
  <si>
    <t>－医科－</t>
    <rPh sb="1" eb="3">
      <t>イカ</t>
    </rPh>
    <phoneticPr fontId="2"/>
  </si>
  <si>
    <t>（医科，全請求者分）</t>
    <phoneticPr fontId="2"/>
  </si>
  <si>
    <t>件 数　（医科，全請求者分）</t>
    <phoneticPr fontId="2"/>
  </si>
  <si>
    <t>件 数　対前年増減率 （医科，全請求者分）</t>
    <phoneticPr fontId="2"/>
  </si>
  <si>
    <t>点 数　（医科，全請求者分）</t>
    <phoneticPr fontId="2"/>
  </si>
  <si>
    <t>点 数　対前年増減率（医科，全請求者分）</t>
    <phoneticPr fontId="2"/>
  </si>
  <si>
    <t>（医科）</t>
    <phoneticPr fontId="2"/>
  </si>
  <si>
    <t>-</t>
    <phoneticPr fontId="2"/>
  </si>
  <si>
    <t>都道府県</t>
    <phoneticPr fontId="19"/>
  </si>
  <si>
    <t>令和6年6月審査分</t>
    <phoneticPr fontId="2"/>
  </si>
  <si>
    <t>令和5年6月審査分</t>
    <phoneticPr fontId="2"/>
  </si>
  <si>
    <t>：令和6年6月審査分の（　）内の数値は、令和5年6月審査分に対する増減率である。</t>
    <phoneticPr fontId="2"/>
  </si>
  <si>
    <t>…</t>
  </si>
  <si>
    <t>全管掌
79.7万件</t>
  </si>
  <si>
    <t>84.1万件
（+5.5％）</t>
  </si>
  <si>
    <t>協会けんぽ（単月）
21.6万件</t>
  </si>
  <si>
    <t>21.9万件
（+1.7％）</t>
  </si>
  <si>
    <t>協会けんぽ（突合）
5.7万件</t>
  </si>
  <si>
    <t>6.7万件
（+18.2％）</t>
  </si>
  <si>
    <t>協会けんぽ（縦覧）
4.0万件</t>
  </si>
  <si>
    <t>4.6万件
（+15.5％）</t>
  </si>
  <si>
    <t>共済組合（単月）
4.8万件</t>
  </si>
  <si>
    <t>4.8万件
（▲1.1％）</t>
  </si>
  <si>
    <t>共済組合（突合）
1.2万件</t>
  </si>
  <si>
    <t>1.5万件
（+22.3％）</t>
  </si>
  <si>
    <t>共済組合（縦覧）
0.9万件</t>
  </si>
  <si>
    <t>1.0万件
（+12.2％）</t>
  </si>
  <si>
    <t>健保組合（単月）
14.4万件</t>
  </si>
  <si>
    <t>14.3万件
（▲0.7％）</t>
  </si>
  <si>
    <t>健保組合（突合）
3.7万件</t>
  </si>
  <si>
    <t>4.4万件
（+20.4％）</t>
  </si>
  <si>
    <t>健保組合（縦覧）
2.7万件</t>
  </si>
  <si>
    <t>3.2万件
（+15.8％）</t>
  </si>
  <si>
    <t>その他（単月）
13.9万件</t>
  </si>
  <si>
    <t>13.6万件
（▲2.1％）</t>
  </si>
  <si>
    <t>その他（突合）
4.1万件</t>
  </si>
  <si>
    <t>4.9万件
（+20.3％）</t>
  </si>
  <si>
    <t>その他（縦覧）
2.8万件</t>
  </si>
  <si>
    <t>3.3万件
（+15.3％）</t>
  </si>
  <si>
    <t>全管掌
337.1百万点</t>
  </si>
  <si>
    <t>405.5百万点
（+20.3％）</t>
  </si>
  <si>
    <t>協会けんぽ（単月）
113.1百万点</t>
  </si>
  <si>
    <t>134.5百万点
（+19.0％）</t>
  </si>
  <si>
    <t>協会けんぽ（突合）
12.3百万点</t>
  </si>
  <si>
    <t>13.4百万点
（+8.9％）</t>
  </si>
  <si>
    <t>協会けんぽ（縦覧）
10.6百万点</t>
  </si>
  <si>
    <t>13.3百万点
（+25.7％）</t>
  </si>
  <si>
    <t>共済組合（単月）
21.9百万点</t>
  </si>
  <si>
    <t>26.2百万点
（+19.8％）</t>
  </si>
  <si>
    <t>共済組合（突合）
2.4百万点</t>
  </si>
  <si>
    <t>2.9百万点
（+22.7％）</t>
  </si>
  <si>
    <t>共済組合（縦覧）
2.1百万点</t>
  </si>
  <si>
    <t>2.8百万点
（+32.2％）</t>
  </si>
  <si>
    <t>健保組合（単月）
68.9百万点</t>
  </si>
  <si>
    <t>84.2百万点
（+22.2％）</t>
  </si>
  <si>
    <t>健保組合（突合）
6.9百万点</t>
  </si>
  <si>
    <t>8.7百万点
（+24.7％）</t>
  </si>
  <si>
    <t>健保組合（縦覧）
7.2百万点</t>
  </si>
  <si>
    <t>8.9百万点
（+23.0％）</t>
  </si>
  <si>
    <t>その他（単月）
74.4百万点</t>
  </si>
  <si>
    <t>88.8百万点
（+19.4％）</t>
  </si>
  <si>
    <t>その他（突合）
9.8百万点</t>
  </si>
  <si>
    <t>12.7百万点
（+29.6％）</t>
  </si>
  <si>
    <t>その他（縦覧）
7.5百万点</t>
  </si>
  <si>
    <t>9.2百万点
（+22.8％）</t>
  </si>
  <si>
    <t>全管掌
23.1万件</t>
  </si>
  <si>
    <t>17.8万件
（▲22.8％）</t>
  </si>
  <si>
    <t>協会けんぽ（単月）
7.0万件</t>
  </si>
  <si>
    <t>3.0万件
（▲56.6％）</t>
  </si>
  <si>
    <t>協会けんぽ（突合）
1.7万件</t>
  </si>
  <si>
    <t>1.7万件
（▲2.4％）</t>
  </si>
  <si>
    <t>協会けんぽ（縦覧）
2.6万件</t>
  </si>
  <si>
    <t>2.1万件
（▲18.1％）</t>
  </si>
  <si>
    <t>共済組合（単月）
1.2万件</t>
  </si>
  <si>
    <t>1.0万件
（▲10.0％）</t>
  </si>
  <si>
    <t>共済組合（突合）
0.3万件</t>
  </si>
  <si>
    <t>0.4万件
（+3.3％）</t>
  </si>
  <si>
    <t>共済組合（縦覧）
0.5万件</t>
  </si>
  <si>
    <t>0.5万件
（+12.5％）</t>
  </si>
  <si>
    <t>健保組合（単月）
4.5万件</t>
  </si>
  <si>
    <t>3.7万件
（▲17.0％）</t>
  </si>
  <si>
    <t>健保組合（突合）
1.2万件</t>
  </si>
  <si>
    <t>1.1万件
（▲4.9％）</t>
  </si>
  <si>
    <t>健保組合（縦覧）
2.2万件</t>
  </si>
  <si>
    <t>2.1万件
（▲3.5％）</t>
  </si>
  <si>
    <t>その他（単月）
0.9万件</t>
  </si>
  <si>
    <t>1.0万件
（+10.7％）</t>
  </si>
  <si>
    <t>その他（突合）
0.6万件</t>
  </si>
  <si>
    <t>0.6万件
（▲7.4％）</t>
  </si>
  <si>
    <t>その他（縦覧）
0.6万件</t>
  </si>
  <si>
    <t>0.6万件
（+9.2％）</t>
  </si>
  <si>
    <t>全管掌
123.8百万点</t>
  </si>
  <si>
    <t>100.1百万点
（▲19.2％）</t>
  </si>
  <si>
    <t>協会けんぽ（単月）
54.4百万点</t>
  </si>
  <si>
    <t>34.4百万点
（▲36.7％）</t>
  </si>
  <si>
    <t>協会けんぽ（突合）
11.9百万点</t>
  </si>
  <si>
    <t>12.0百万点
（+0.4％）</t>
  </si>
  <si>
    <t>協会けんぽ（縦覧）
25.4百万点</t>
  </si>
  <si>
    <t>22.8百万点
（▲10.2％）</t>
  </si>
  <si>
    <t>共済組合（単月）
3.4百万点</t>
  </si>
  <si>
    <t>2.9百万点
（▲16.6％）</t>
  </si>
  <si>
    <t>共済組合（突合）
0.8百万点</t>
  </si>
  <si>
    <t>0.8百万点
（+0.5％）</t>
  </si>
  <si>
    <t>共済組合（縦覧）
0.9百万点</t>
  </si>
  <si>
    <t>1.2百万点
（+29.4％）</t>
  </si>
  <si>
    <t>健保組合（単月）
13.7百万点</t>
  </si>
  <si>
    <t>11.4百万点
（▲16.8％）</t>
  </si>
  <si>
    <t>健保組合（突合）
2.5百万点</t>
  </si>
  <si>
    <t>2.7百万点
（+8.5％）</t>
  </si>
  <si>
    <t>健保組合（縦覧）
4.8百万点</t>
  </si>
  <si>
    <t>5.1百万点
（+5.2％）</t>
  </si>
  <si>
    <t>その他（単月）
3.2百万点</t>
  </si>
  <si>
    <t>3.7百万点
（+16.6％）</t>
  </si>
  <si>
    <t>その他（突合）
1.3百万点</t>
  </si>
  <si>
    <t>1.3百万点
（▲1.4％）</t>
  </si>
  <si>
    <t>その他（縦覧）
1.4百万点</t>
  </si>
  <si>
    <t>1.7百万点
（+27.9％）</t>
  </si>
  <si>
    <t>支払基金における審査状況</t>
    <rPh sb="0" eb="2">
      <t>シハライ</t>
    </rPh>
    <rPh sb="2" eb="4">
      <t>キキン</t>
    </rPh>
    <rPh sb="8" eb="10">
      <t>シンサ</t>
    </rPh>
    <rPh sb="10" eb="12">
      <t>ジョウキョウ</t>
    </rPh>
    <phoneticPr fontId="46"/>
  </si>
  <si>
    <t>令和6年6月審査分</t>
    <phoneticPr fontId="47"/>
  </si>
  <si>
    <t>特別審査委員会分再掲</t>
    <phoneticPr fontId="46"/>
  </si>
  <si>
    <t>（医科計，全請求者分）</t>
    <phoneticPr fontId="47"/>
  </si>
  <si>
    <t>処 理 区 分</t>
    <rPh sb="0" eb="3">
      <t>ショリ</t>
    </rPh>
    <phoneticPr fontId="46"/>
  </si>
  <si>
    <t>件    数</t>
  </si>
  <si>
    <t>請求1万件
当たり件数</t>
    <rPh sb="0" eb="2">
      <t>セイキュウ</t>
    </rPh>
    <rPh sb="3" eb="5">
      <t>マンケン</t>
    </rPh>
    <rPh sb="6" eb="7">
      <t>ア</t>
    </rPh>
    <rPh sb="9" eb="10">
      <t>ケン</t>
    </rPh>
    <phoneticPr fontId="46"/>
  </si>
  <si>
    <t>点    数</t>
  </si>
  <si>
    <t>請求1万点
当たり点数</t>
    <rPh sb="4" eb="5">
      <t>テン</t>
    </rPh>
    <rPh sb="9" eb="10">
      <t>テン</t>
    </rPh>
    <phoneticPr fontId="2"/>
  </si>
  <si>
    <t>対前年増減率</t>
    <rPh sb="2" eb="3">
      <t>ドシ</t>
    </rPh>
    <rPh sb="3" eb="5">
      <t>ゾウゲン</t>
    </rPh>
    <rPh sb="5" eb="6">
      <t>リツ</t>
    </rPh>
    <phoneticPr fontId="46"/>
  </si>
  <si>
    <t>請求1万件
当たり件数</t>
    <rPh sb="0" eb="2">
      <t>セイキュウ</t>
    </rPh>
    <rPh sb="3" eb="5">
      <t>マンケン</t>
    </rPh>
    <rPh sb="6" eb="7">
      <t>ア</t>
    </rPh>
    <rPh sb="9" eb="11">
      <t>ケンスウ</t>
    </rPh>
    <phoneticPr fontId="46"/>
  </si>
  <si>
    <t>請求1万点
当たり点数</t>
    <phoneticPr fontId="2"/>
  </si>
  <si>
    <t>原審査</t>
  </si>
  <si>
    <t>(件）</t>
    <rPh sb="1" eb="2">
      <t>ケン</t>
    </rPh>
    <phoneticPr fontId="46"/>
  </si>
  <si>
    <t>（千点）</t>
  </si>
  <si>
    <t>（％）</t>
  </si>
  <si>
    <t>請求</t>
    <phoneticPr fontId="2"/>
  </si>
  <si>
    <t>査定</t>
    <phoneticPr fontId="2"/>
  </si>
  <si>
    <t>再審査</t>
    <phoneticPr fontId="46"/>
  </si>
  <si>
    <t>注１：  「請求1万件（点）当たり件数（点数）」は、原審査請求件数（点数）に対するものである。</t>
    <phoneticPr fontId="46"/>
  </si>
  <si>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6"/>
  </si>
  <si>
    <t>令和6年6月審査分</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</si>
</sst>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0\ ;&quot;▲ &quot;#,##0.0\ ;\-\ \ \ \ \ \ \ \ \ "/>
    <numFmt numFmtId="194" formatCode="#,##0.0\ ;&quot;▲ &quot;#,##0.0\ ;\-"/>
    <numFmt numFmtId="195" formatCode="0.0\ ;&quot;▲ &quot;0.0\ ;\-"/>
    <numFmt numFmtId="196" formatCode="#,##0,\ ;&quot;▲ &quot;#,##0,\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2"/>
      <name val="ＭＳ Ｐゴシック"/>
      <family val="3"/>
      <charset val="128"/>
    </font>
    <font>
      <sz val="26"/>
      <name val="ＭＳ Ｐ明朝"/>
      <family val="1"/>
      <charset val="128"/>
    </font>
    <font>
      <sz val="6"/>
      <name val="ＭＳ Ｐゴシック"/>
      <family val="3"/>
      <charset val="128"/>
      <scheme val="minor"/>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style="thin">
        <color indexed="64"/>
      </right>
      <top style="medium">
        <color indexed="64"/>
      </top>
      <bottom style="thin">
        <color indexed="64"/>
      </bottom>
      <diagonal/>
    </border>
    <border>
      <left style="double">
        <color indexed="64"/>
      </left>
      <right/>
      <top/>
      <bottom style="double">
        <color indexed="64"/>
      </bottom>
      <diagonal/>
    </border>
    <border>
      <left style="thin">
        <color indexed="64"/>
      </left>
      <right/>
      <top/>
      <bottom style="double">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11">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0" fontId="15" fillId="0" borderId="0" xfId="0" quotePrefix="1" applyNumberFormat="1" applyFont="1" applyAlignment="1">
      <alignment horizontal="centerContinuous" vertical="center"/>
    </xf>
    <xf numFmtId="0" fontId="0" fillId="0" borderId="0" xfId="0" applyFont="1" applyAlignment="1">
      <alignment horizontal="left" vertical="center"/>
    </xf>
    <xf numFmtId="49" fontId="4" fillId="0" borderId="8" xfId="0" applyNumberFormat="1" applyFont="1" applyFill="1" applyBorder="1" applyAlignment="1">
      <alignment horizontal="center" vertical="center"/>
    </xf>
    <xf numFmtId="49"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184" fontId="4" fillId="0" borderId="74" xfId="0" applyNumberFormat="1" applyFont="1" applyFill="1" applyBorder="1" applyAlignment="1">
      <alignment horizontal="center" vertical="center"/>
    </xf>
    <xf numFmtId="188" fontId="4" fillId="0" borderId="27"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188" fontId="4" fillId="0" borderId="27" xfId="0" applyNumberFormat="1" applyFont="1" applyBorder="1" applyAlignment="1">
      <alignment horizontal="center" vertical="center"/>
    </xf>
    <xf numFmtId="20" fontId="45" fillId="0" borderId="0" xfId="11" applyNumberFormat="1" applyFont="1" applyAlignment="1">
      <alignment horizontal="centerContinuous" vertical="center"/>
    </xf>
    <xf numFmtId="0" fontId="4" fillId="0" borderId="0" xfId="11" applyFont="1" applyAlignment="1">
      <alignment horizontal="centerContinuous" vertical="center"/>
    </xf>
    <xf numFmtId="0" fontId="4" fillId="0" borderId="0" xfId="11" applyFont="1" applyAlignment="1">
      <alignment vertical="center"/>
    </xf>
    <xf numFmtId="186" fontId="29" fillId="0" borderId="0" xfId="11" applyNumberFormat="1" applyFont="1" applyAlignment="1">
      <alignment horizontal="centerContinuous" vertical="center"/>
    </xf>
    <xf numFmtId="0" fontId="29" fillId="0" borderId="0" xfId="11" applyFont="1" applyAlignment="1">
      <alignment horizontal="centerContinuous" vertical="center"/>
    </xf>
    <xf numFmtId="0" fontId="4" fillId="0" borderId="0" xfId="11" applyFont="1" applyBorder="1" applyAlignment="1">
      <alignment horizontal="left" vertical="center"/>
    </xf>
    <xf numFmtId="0" fontId="4" fillId="0" borderId="0" xfId="11" applyFont="1" applyAlignment="1"/>
    <xf numFmtId="0" fontId="4" fillId="0" borderId="0" xfId="11" applyFont="1" applyBorder="1" applyAlignment="1">
      <alignment horizontal="left"/>
    </xf>
    <xf numFmtId="186" fontId="4" fillId="0" borderId="0" xfId="11" applyNumberFormat="1" applyFont="1" applyAlignment="1">
      <alignment horizontal="right"/>
    </xf>
    <xf numFmtId="0" fontId="1" fillId="0" borderId="155" xfId="11" applyFont="1" applyBorder="1" applyAlignment="1">
      <alignment horizontal="center" vertical="center"/>
    </xf>
    <xf numFmtId="0" fontId="30" fillId="0" borderId="156" xfId="11" applyFont="1" applyBorder="1" applyAlignment="1">
      <alignment horizontal="center" vertical="center" wrapText="1"/>
    </xf>
    <xf numFmtId="0" fontId="1" fillId="0" borderId="156" xfId="11" applyFont="1" applyBorder="1" applyAlignment="1">
      <alignment horizontal="center" vertical="center"/>
    </xf>
    <xf numFmtId="0" fontId="30" fillId="0" borderId="120" xfId="11" applyFont="1" applyBorder="1" applyAlignment="1">
      <alignment horizontal="center" vertical="center" wrapText="1"/>
    </xf>
    <xf numFmtId="0" fontId="1" fillId="0" borderId="16" xfId="4" applyFont="1" applyBorder="1" applyAlignment="1">
      <alignment horizontal="left" vertical="center"/>
    </xf>
    <xf numFmtId="0" fontId="30" fillId="0" borderId="147" xfId="11" applyFont="1" applyBorder="1" applyAlignment="1">
      <alignment horizontal="right" vertical="center"/>
    </xf>
    <xf numFmtId="0" fontId="30" fillId="0" borderId="37" xfId="11" applyFont="1" applyBorder="1" applyAlignment="1">
      <alignment horizontal="right" vertical="center"/>
    </xf>
    <xf numFmtId="0" fontId="30" fillId="0" borderId="12" xfId="11" applyFont="1" applyBorder="1" applyAlignment="1">
      <alignment horizontal="right" vertical="center"/>
    </xf>
    <xf numFmtId="0" fontId="30" fillId="0" borderId="13" xfId="11"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8" fontId="4" fillId="0" borderId="143" xfId="9" applyNumberFormat="1" applyFont="1" applyBorder="1" applyAlignment="1">
      <alignment vertical="center"/>
    </xf>
    <xf numFmtId="192" fontId="4" fillId="0" borderId="8" xfId="9" applyNumberFormat="1" applyFont="1" applyBorder="1" applyAlignment="1">
      <alignment horizontal="center" vertical="center"/>
    </xf>
    <xf numFmtId="188" fontId="4" fillId="0" borderId="8" xfId="9" applyNumberFormat="1" applyFont="1" applyBorder="1" applyAlignment="1">
      <alignment vertical="center"/>
    </xf>
    <xf numFmtId="192" fontId="4" fillId="0" borderId="9" xfId="11" applyNumberFormat="1" applyFont="1" applyBorder="1" applyAlignment="1">
      <alignment horizontal="center" vertical="center"/>
    </xf>
    <xf numFmtId="193" fontId="4" fillId="0" borderId="26" xfId="12" applyNumberFormat="1" applyFont="1" applyBorder="1" applyAlignment="1">
      <alignment horizontal="right" vertical="center"/>
    </xf>
    <xf numFmtId="193" fontId="4" fillId="0" borderId="8" xfId="12" applyNumberFormat="1" applyFont="1" applyBorder="1" applyAlignment="1">
      <alignment horizontal="center" vertical="center"/>
    </xf>
    <xf numFmtId="193" fontId="4" fillId="0" borderId="8" xfId="12" applyNumberFormat="1" applyFont="1" applyBorder="1" applyAlignment="1">
      <alignment horizontal="right" vertical="center"/>
    </xf>
    <xf numFmtId="193" fontId="4" fillId="0" borderId="72" xfId="12" applyNumberFormat="1" applyFont="1" applyBorder="1" applyAlignment="1">
      <alignment horizontal="center" vertical="center"/>
    </xf>
    <xf numFmtId="0" fontId="1" fillId="0" borderId="38" xfId="11" applyFont="1" applyBorder="1" applyAlignment="1">
      <alignment horizontal="centerContinuous" vertical="center"/>
    </xf>
    <xf numFmtId="188" fontId="4" fillId="0" borderId="146" xfId="9" applyNumberFormat="1" applyFont="1" applyBorder="1" applyAlignment="1">
      <alignment vertical="center"/>
    </xf>
    <xf numFmtId="194" fontId="4" fillId="0" borderId="21" xfId="9" applyNumberFormat="1" applyFont="1" applyBorder="1" applyAlignment="1">
      <alignment vertical="center"/>
    </xf>
    <xf numFmtId="188" fontId="4" fillId="0" borderId="21" xfId="9" applyNumberFormat="1" applyFont="1" applyBorder="1" applyAlignment="1">
      <alignment vertical="center"/>
    </xf>
    <xf numFmtId="195" fontId="4" fillId="0" borderId="22" xfId="11" applyNumberFormat="1" applyFont="1" applyBorder="1" applyAlignment="1">
      <alignment vertical="center"/>
    </xf>
    <xf numFmtId="193" fontId="4" fillId="0" borderId="33" xfId="12" applyNumberFormat="1" applyFont="1" applyBorder="1" applyAlignment="1">
      <alignment horizontal="right" vertical="center"/>
    </xf>
    <xf numFmtId="193" fontId="4" fillId="0" borderId="21" xfId="12" applyNumberFormat="1" applyFont="1" applyBorder="1" applyAlignment="1">
      <alignment horizontal="right" vertical="center"/>
    </xf>
    <xf numFmtId="193" fontId="4" fillId="0" borderId="90" xfId="12" applyNumberFormat="1" applyFont="1" applyBorder="1" applyAlignment="1">
      <alignment horizontal="right" vertical="center"/>
    </xf>
    <xf numFmtId="194" fontId="4" fillId="0" borderId="0" xfId="9" applyNumberFormat="1" applyFont="1" applyBorder="1" applyAlignment="1">
      <alignment horizontal="right" vertical="center"/>
    </xf>
    <xf numFmtId="0" fontId="1" fillId="0" borderId="5" xfId="11" applyFont="1" applyBorder="1" applyAlignment="1">
      <alignment horizontal="centerContinuous" vertical="center"/>
    </xf>
    <xf numFmtId="0" fontId="1" fillId="0" borderId="63" xfId="11" applyFont="1" applyBorder="1" applyAlignment="1">
      <alignment horizontal="centerContinuous" vertical="center"/>
    </xf>
    <xf numFmtId="188" fontId="4" fillId="0" borderId="152" xfId="9" applyNumberFormat="1" applyFont="1" applyBorder="1" applyAlignment="1">
      <alignment horizontal="right" vertical="center"/>
    </xf>
    <xf numFmtId="194" fontId="4" fillId="0" borderId="5" xfId="9" applyNumberFormat="1" applyFont="1" applyBorder="1" applyAlignment="1">
      <alignment horizontal="right" vertical="center"/>
    </xf>
    <xf numFmtId="196" fontId="4" fillId="0" borderId="5" xfId="9" applyNumberFormat="1" applyFont="1" applyBorder="1" applyAlignment="1">
      <alignment horizontal="center" vertical="center"/>
    </xf>
    <xf numFmtId="192" fontId="4" fillId="0" borderId="19" xfId="11" applyNumberFormat="1" applyFont="1" applyBorder="1" applyAlignment="1">
      <alignment horizontal="center" vertical="center"/>
    </xf>
    <xf numFmtId="194" fontId="4" fillId="0" borderId="152" xfId="9" applyNumberFormat="1" applyFont="1" applyBorder="1" applyAlignment="1">
      <alignment horizontal="right" vertical="center"/>
    </xf>
    <xf numFmtId="192" fontId="4" fillId="0" borderId="6" xfId="11" applyNumberFormat="1" applyFont="1" applyBorder="1" applyAlignment="1">
      <alignment horizontal="center" vertical="center"/>
    </xf>
    <xf numFmtId="188" fontId="4" fillId="0" borderId="0" xfId="9" applyNumberFormat="1" applyFont="1" applyBorder="1" applyAlignment="1">
      <alignment vertical="center"/>
    </xf>
    <xf numFmtId="38" fontId="4" fillId="0" borderId="0" xfId="10" applyFont="1" applyAlignment="1">
      <alignment vertical="center"/>
    </xf>
    <xf numFmtId="0" fontId="1" fillId="0" borderId="79" xfId="11" applyFont="1" applyBorder="1" applyAlignment="1">
      <alignment horizontal="centerContinuous" vertical="center"/>
    </xf>
    <xf numFmtId="0" fontId="1" fillId="0" borderId="66" xfId="11" applyFont="1" applyBorder="1" applyAlignment="1">
      <alignment horizontal="centerContinuous" vertical="center"/>
    </xf>
    <xf numFmtId="188" fontId="4" fillId="0" borderId="142" xfId="9" applyNumberFormat="1" applyFont="1" applyBorder="1" applyAlignment="1">
      <alignment horizontal="right" vertical="center"/>
    </xf>
    <xf numFmtId="194" fontId="4" fillId="0" borderId="1" xfId="9" applyNumberFormat="1" applyFont="1" applyBorder="1" applyAlignment="1">
      <alignment horizontal="right" vertical="center"/>
    </xf>
    <xf numFmtId="188" fontId="4" fillId="0" borderId="1" xfId="11" quotePrefix="1" applyNumberFormat="1" applyFont="1" applyBorder="1" applyAlignment="1">
      <alignment horizontal="right" vertical="center"/>
    </xf>
    <xf numFmtId="195" fontId="4" fillId="0" borderId="20" xfId="11" applyNumberFormat="1" applyFont="1" applyBorder="1" applyAlignment="1">
      <alignment horizontal="right" vertical="center"/>
    </xf>
    <xf numFmtId="194" fontId="4" fillId="0" borderId="142" xfId="9" applyNumberFormat="1" applyFont="1" applyBorder="1" applyAlignment="1">
      <alignment horizontal="right" vertical="center"/>
    </xf>
    <xf numFmtId="194" fontId="4" fillId="0" borderId="1" xfId="11" quotePrefix="1" applyNumberFormat="1" applyFont="1" applyBorder="1" applyAlignment="1">
      <alignment horizontal="right" vertical="center"/>
    </xf>
    <xf numFmtId="195" fontId="4" fillId="0" borderId="23" xfId="11" applyNumberFormat="1" applyFont="1" applyBorder="1" applyAlignment="1">
      <alignment horizontal="right" vertical="center"/>
    </xf>
    <xf numFmtId="177" fontId="4" fillId="0" borderId="0" xfId="11" applyNumberFormat="1" applyFont="1" applyAlignment="1">
      <alignment vertical="center"/>
    </xf>
    <xf numFmtId="0" fontId="1" fillId="0" borderId="71" xfId="11" applyFont="1" applyBorder="1" applyAlignment="1">
      <alignment horizontal="centerContinuous" vertical="center"/>
    </xf>
    <xf numFmtId="0" fontId="1" fillId="0" borderId="66" xfId="9" applyNumberFormat="1" applyFont="1" applyBorder="1" applyAlignment="1">
      <alignment horizontal="center" vertical="center"/>
    </xf>
    <xf numFmtId="188" fontId="4" fillId="0" borderId="1" xfId="9" applyNumberFormat="1" applyFont="1" applyBorder="1" applyAlignment="1">
      <alignment horizontal="right" vertical="center"/>
    </xf>
    <xf numFmtId="193" fontId="4" fillId="0" borderId="0" xfId="12" applyNumberFormat="1" applyFont="1" applyBorder="1" applyAlignment="1">
      <alignment horizontal="right" vertical="center"/>
    </xf>
    <xf numFmtId="0" fontId="1" fillId="0" borderId="8" xfId="9" applyNumberFormat="1" applyFont="1" applyBorder="1" applyAlignment="1">
      <alignment horizontal="centerContinuous" vertical="center"/>
    </xf>
    <xf numFmtId="194" fontId="4" fillId="0" borderId="0" xfId="9" applyNumberFormat="1" applyFont="1" applyBorder="1" applyAlignment="1">
      <alignment horizontal="center" vertical="center"/>
    </xf>
    <xf numFmtId="0" fontId="1" fillId="0" borderId="21" xfId="9" applyNumberFormat="1" applyFont="1" applyBorder="1" applyAlignment="1">
      <alignment horizontal="centerContinuous" vertical="center"/>
    </xf>
    <xf numFmtId="0" fontId="1" fillId="0" borderId="50" xfId="9" applyNumberFormat="1" applyFont="1" applyBorder="1" applyAlignment="1">
      <alignment horizontal="centerContinuous" vertical="center"/>
    </xf>
    <xf numFmtId="188" fontId="4" fillId="0" borderId="146" xfId="9" applyNumberFormat="1" applyFont="1" applyBorder="1" applyAlignment="1">
      <alignment horizontal="right" vertical="center"/>
    </xf>
    <xf numFmtId="194" fontId="4" fillId="0" borderId="21" xfId="9" applyNumberFormat="1" applyFont="1" applyBorder="1" applyAlignment="1">
      <alignment horizontal="right" vertical="center"/>
    </xf>
    <xf numFmtId="196" fontId="4" fillId="0" borderId="21" xfId="9" applyNumberFormat="1" applyFont="1" applyBorder="1" applyAlignment="1">
      <alignment horizontal="center" vertical="center"/>
    </xf>
    <xf numFmtId="192" fontId="4" fillId="0" borderId="22" xfId="11" applyNumberFormat="1" applyFont="1" applyBorder="1" applyAlignment="1">
      <alignment horizontal="center" vertical="center"/>
    </xf>
    <xf numFmtId="194" fontId="4" fillId="0" borderId="146" xfId="9" applyNumberFormat="1" applyFont="1" applyBorder="1" applyAlignment="1">
      <alignment horizontal="right" vertical="center"/>
    </xf>
    <xf numFmtId="192" fontId="4" fillId="0" borderId="90" xfId="11" applyNumberFormat="1" applyFont="1" applyBorder="1" applyAlignment="1">
      <alignment horizontal="center" vertical="center"/>
    </xf>
    <xf numFmtId="0" fontId="1" fillId="0" borderId="2" xfId="9" applyNumberFormat="1" applyFont="1" applyBorder="1" applyAlignment="1">
      <alignment horizontal="centerContinuous" vertical="center"/>
    </xf>
    <xf numFmtId="194" fontId="4" fillId="0" borderId="8" xfId="9" applyNumberFormat="1" applyFont="1" applyBorder="1" applyAlignment="1">
      <alignment horizontal="right" vertical="center"/>
    </xf>
    <xf numFmtId="196" fontId="4" fillId="0" borderId="8" xfId="9" applyNumberFormat="1" applyFont="1" applyBorder="1" applyAlignment="1">
      <alignment horizontal="center" vertical="center"/>
    </xf>
    <xf numFmtId="194" fontId="4" fillId="0" borderId="143" xfId="9" applyNumberFormat="1" applyFont="1" applyBorder="1" applyAlignment="1">
      <alignment horizontal="right" vertical="center"/>
    </xf>
    <xf numFmtId="192" fontId="4" fillId="0" borderId="72" xfId="11" applyNumberFormat="1" applyFont="1" applyBorder="1" applyAlignment="1">
      <alignment horizontal="center" vertical="center"/>
    </xf>
    <xf numFmtId="0" fontId="1" fillId="0" borderId="1" xfId="9" applyNumberFormat="1" applyFont="1" applyBorder="1" applyAlignment="1">
      <alignment horizontal="centerContinuous" vertical="center"/>
    </xf>
    <xf numFmtId="0" fontId="1" fillId="0" borderId="66" xfId="9" applyNumberFormat="1" applyFont="1" applyBorder="1" applyAlignment="1">
      <alignment horizontal="centerContinuous" vertical="center"/>
    </xf>
    <xf numFmtId="0" fontId="1" fillId="0" borderId="22" xfId="9" applyNumberFormat="1" applyFont="1" applyBorder="1" applyAlignment="1">
      <alignment horizontal="centerContinuous" vertical="center"/>
    </xf>
    <xf numFmtId="188" fontId="4" fillId="0" borderId="33" xfId="9" applyNumberFormat="1" applyFont="1" applyBorder="1" applyAlignment="1">
      <alignment horizontal="right" vertical="center"/>
    </xf>
    <xf numFmtId="0" fontId="4" fillId="0" borderId="0" xfId="11" applyFont="1" applyAlignment="1">
      <alignment horizontal="left"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0" fontId="13" fillId="0" borderId="0" xfId="0" applyFont="1" applyAlignment="1">
      <alignment horizontal="distributed"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12" xfId="0" applyNumberFormat="1" applyFont="1" applyBorder="1" applyAlignment="1">
      <alignment horizontal="center" vertical="center"/>
    </xf>
    <xf numFmtId="176" fontId="4" fillId="0" borderId="113"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79"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79" fontId="22" fillId="0" borderId="21"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57"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0" fontId="1" fillId="0" borderId="151" xfId="11" applyFont="1" applyBorder="1" applyAlignment="1">
      <alignment horizontal="center" vertical="center"/>
    </xf>
    <xf numFmtId="0" fontId="1" fillId="0" borderId="153" xfId="11" applyFont="1" applyBorder="1" applyAlignment="1">
      <alignment horizontal="center" vertical="center"/>
    </xf>
    <xf numFmtId="0" fontId="30" fillId="0" borderId="55" xfId="11" applyFont="1" applyBorder="1" applyAlignment="1">
      <alignment horizontal="center" vertical="center" wrapText="1"/>
    </xf>
    <xf numFmtId="0" fontId="30" fillId="0" borderId="154" xfId="11" applyFont="1" applyBorder="1" applyAlignment="1">
      <alignment horizontal="center" vertical="center"/>
    </xf>
    <xf numFmtId="0" fontId="1" fillId="0" borderId="55" xfId="11" applyFont="1" applyBorder="1" applyAlignment="1">
      <alignment horizontal="center" vertical="center"/>
    </xf>
    <xf numFmtId="0" fontId="1" fillId="0" borderId="154"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2"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27422866-F3D6-47D5-A9F7-F14F93E4AEF3}"/>
    <cellStyle name="標準_特審newレイアウト（歯科）" xfId="12" xr:uid="{4F0FFCAD-1101-4B27-AC4C-59F9E549FF20}"/>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27503022796"/>
                  <c:y val="-1.6367623345142331E-3"/>
                </c:manualLayout>
              </c:layout>
              <c:tx>
                <c:strRef>
                  <c:f>⑦査定件!$N$58</c:f>
                  <c:strCache>
                    <c:ptCount val="1"/>
                    <c:pt idx="0">
                      <c:v>その他（縦覧）
2.8万件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{499767D5-A141-4D28-A641-B337329FDB07}</c15:txfldGUID>
                      <c15:f>⑦査定件!$N$58</c15:f>
                      <c15:dlblFieldTableCache>
                        <c:ptCount val="1"/>
                        <c:pt idx="0">
                          <c:v>その他（縦覧）
2.8万件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2974431553"/>
                  <c:y val="-1.5664790066846788E-3"/>
                </c:manualLayout>
              </c:layout>
              <c:tx>
                <c:strRef>
                  <c:f>⑦査定件!$P$58</c:f>
                  <c:strCache>
                    <c:ptCount val="1"/>
                    <c:pt idx="0">
                      <c:v>3.3万件
（+15.3％）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{44E438FF-5E2E-46BD-8BEB-F26B6BC06DE0}</c15:txfldGUID>
                      <c15:f>⑦査定件!$P$58</c15:f>
                      <c15:dlblFieldTableCache>
                        <c:ptCount val="1"/>
                        <c:pt idx="0">
                          <c:v>3.3万件
（+15.3％）</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2.8361999999999998</c:v>
                </c:pt>
                <c:pt idx="1">
                  <c:v>3.2709999999999999</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⑦査定件!$N$57</c:f>
                  <c:strCache>
                    <c:ptCount val="1"/>
                    <c:pt idx="0">
                      <c:v>その他（突合）
4.1万件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{EA3414E6-68F7-4F33-9A40-6BBF684D8FC3}</c15:txfldGUID>
                      <c15:f>⑦査定件!$N$57</c15:f>
                      <c15:dlblFieldTableCache>
                        <c:ptCount val="1"/>
                        <c:pt idx="0">
                          <c:v>その他（突合）
4.1万件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tx>
                <c:strRef>
                  <c:f>⑦査定件!$P$57</c:f>
                  <c:strCache>
                    <c:ptCount val="1"/>
                    <c:pt idx="0">
                      <c:v>4.9万件
（+20.3％）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{5FB29825-8C28-460C-9361-98B64BBF2E2C}</c15:txfldGUID>
                      <c15:f>⑦査定件!$P$57</c15:f>
                      <c15:dlblFieldTableCache>
                        <c:ptCount val="1"/>
                        <c:pt idx="0">
                          <c:v>4.9万件
（+20.3％）</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4.0518999999999998</c:v>
                </c:pt>
                <c:pt idx="1">
                  <c:v>4.8734000000000002</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13.9万件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{82BF2D4F-D6E7-440A-99C0-D5DDAEF34F4A}</c15:txfldGUID>
                      <c15:f>⑦査定件!$N$56</c15:f>
                      <c15:dlblFieldTableCache>
                        <c:ptCount val="1"/>
                        <c:pt idx="0">
                          <c:v>その他（単月）
13.9万件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13.6万件
（▲2.1％）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{718B8B31-2C61-466C-A8F1-546BA7C8DBF7}</c15:txfldGUID>
                      <c15:f>⑦査定件!$P$56</c15:f>
                      <c15:dlblFieldTableCache>
                        <c:ptCount val="1"/>
                        <c:pt idx="0">
                          <c:v>13.6万件
（▲2.1％）</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令和5年6月審査分</c:v>
                </c:pt>
                <c:pt idx="1">
                  <c:v>令和6年6月審査分</c:v>
                </c:pt>
              </c:strCache>
            </c:strRef>
          </c:cat>
          <c:val>
            <c:numRef>
              <c:f>⑦査定件!$N$40:$O$40</c:f>
              <c:numCache>
                <c:formatCode>#,##0.0;[Red]\-#,##0.0</c:formatCode>
                <c:ptCount val="2"/>
                <c:pt idx="0">
                  <c:v>13.869199999999999</c:v>
                </c:pt>
                <c:pt idx="1">
                  <c:v>13.5814</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⑦査定件!$N$55</c:f>
                  <c:strCache>
                    <c:ptCount val="1"/>
                    <c:pt idx="0">
                      <c:v>健保組合（縦覧）
2.7万件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{592CB45D-829D-484C-90EC-102ADCAE7DAC}</c15:txfldGUID>
                      <c15:f>⑦査定件!$N$55</c15:f>
                      <c15:dlblFieldTableCache>
                        <c:ptCount val="1"/>
                        <c:pt idx="0">
                          <c:v>健保組合（縦覧）
2.7万件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tx>
                <c:strRef>
                  <c:f>⑦査定件!$P$55</c:f>
                  <c:strCache>
                    <c:ptCount val="1"/>
                    <c:pt idx="0">
                      <c:v>3.2万件
（+15.8％）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{9545DF43-E344-49E6-9C24-0334B83C686F}</c15:txfldGUID>
                      <c15:f>⑦査定件!$P$55</c15:f>
                      <c15:dlblFieldTableCache>
                        <c:ptCount val="1"/>
                        <c:pt idx="0">
                          <c:v>3.2万件
（+15.8％）</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2.7336</c:v>
                </c:pt>
                <c:pt idx="1">
                  <c:v>3.1665999999999999</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⑦査定件!$N$54</c:f>
                  <c:strCache>
                    <c:ptCount val="1"/>
                    <c:pt idx="0">
                      <c:v>健保組合（突合）
3.7万件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{2BC16297-F122-41E6-9349-31D250C5775C}</c15:txfldGUID>
                      <c15:f>⑦査定件!$N$54</c15:f>
                      <c15:dlblFieldTableCache>
                        <c:ptCount val="1"/>
                        <c:pt idx="0">
                          <c:v>健保組合（突合）
3.7万件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tx>
                <c:strRef>
                  <c:f>⑦査定件!$P$54</c:f>
                  <c:strCache>
                    <c:ptCount val="1"/>
                    <c:pt idx="0">
                      <c:v>4.4万件
（+20.4％）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{BFE90ABA-607D-49A4-8887-C9F09A02AAA6}</c15:txfldGUID>
                      <c15:f>⑦査定件!$P$54</c15:f>
                      <c15:dlblFieldTableCache>
                        <c:ptCount val="1"/>
                        <c:pt idx="0">
                          <c:v>4.4万件
（+20.4％）</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3.6551</c:v>
                </c:pt>
                <c:pt idx="1">
                  <c:v>4.4013</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14.4万件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{63F4E7F8-CF92-49D6-8AA4-FDE653BB82C2}</c15:txfldGUID>
                      <c15:f>⑦査定件!$N$53</c15:f>
                      <c15:dlblFieldTableCache>
                        <c:ptCount val="1"/>
                        <c:pt idx="0">
                          <c:v>健保組合（単月）
14.4万件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14.3万件
（▲0.7％）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{39159E72-9B10-46C3-8B23-B0756601D239}</c15:txfldGUID>
                      <c15:f>⑦査定件!$P$53</c15:f>
                      <c15:dlblFieldTableCache>
                        <c:ptCount val="1"/>
                        <c:pt idx="0">
                          <c:v>14.3万件
（▲0.7％）</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令和5年6月審査分</c:v>
                </c:pt>
                <c:pt idx="1">
                  <c:v>令和6年6月審査分</c:v>
                </c:pt>
              </c:strCache>
            </c:strRef>
          </c:cat>
          <c:val>
            <c:numRef>
              <c:f>⑦査定件!$N$37:$O$37</c:f>
              <c:numCache>
                <c:formatCode>#,##0.0;[Red]\-#,##0.0</c:formatCode>
                <c:ptCount val="2"/>
                <c:pt idx="0">
                  <c:v>14.445600000000001</c:v>
                </c:pt>
                <c:pt idx="1">
                  <c:v>14.347200000000001</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{D34F9A8C-A38A-48F6-92FE-2948B46FE6E2}</c15:txfldGUID>
                      <c15:f>⑦査定件!$N$52</c15:f>
                      <c15:dlblFieldTableCache>
                        <c:ptCount val="1"/>
                        <c:pt idx="0">
                          <c:v>共済組合（縦覧）
0.9万件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09767318398"/>
                  <c:y val="1.5240257786658421E-2"/>
                </c:manualLayout>
              </c:layout>
              <c:tx>
                <c:strRef>
                  <c:f>⑦査定件!$P$52</c:f>
                  <c:strCache>
                    <c:ptCount val="1"/>
                    <c:pt idx="0">
                      <c:v>1.0万件
（+12.2％）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{3675E176-E499-4C1D-B662-18ECDA2E02E9}</c15:txfldGUID>
                      <c15:f>⑦査定件!$P$52</c15:f>
                      <c15:dlblFieldTableCache>
                        <c:ptCount val="1"/>
                        <c:pt idx="0">
                          <c:v>1.0万件
（+12.2％）</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0.86719999999999997</c:v>
                </c:pt>
                <c:pt idx="1">
                  <c:v>0.97330000000000005</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1.2万件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{E94167D2-358E-4E85-8B8E-6AD98493E02F}</c15:txfldGUID>
                      <c15:f>⑦査定件!$N$51</c15:f>
                      <c15:dlblFieldTableCache>
                        <c:ptCount val="1"/>
                        <c:pt idx="0">
                          <c:v>共済組合（突合）
1.2万件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1.5万件
（+22.3％）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{9DD8C1B4-E23F-45DC-AD87-B27CE172EDED}</c15:txfldGUID>
                      <c15:f>⑦査定件!$P$51</c15:f>
                      <c15:dlblFieldTableCache>
                        <c:ptCount val="1"/>
                        <c:pt idx="0">
                          <c:v>1.5万件
（+22.3％）</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1.2020999999999999</c:v>
                </c:pt>
                <c:pt idx="1">
                  <c:v>1.4699</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4.8万件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{D2B83C7A-5165-42EE-926D-E58402A89CDE}</c15:txfldGUID>
                      <c15:f>⑦査定件!$N$50</c15:f>
                      <c15:dlblFieldTableCache>
                        <c:ptCount val="1"/>
                        <c:pt idx="0">
                          <c:v>共済組合（単月）
4.8万件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4.8万件
（▲1.1％）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{F34A3303-7637-4559-9160-2B412A19C8E4}</c15:txfldGUID>
                      <c15:f>⑦査定件!$P$50</c15:f>
                      <c15:dlblFieldTableCache>
                        <c:ptCount val="1"/>
                        <c:pt idx="0">
                          <c:v>4.8万件
（▲1.1％）</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令和5年6月審査分</c:v>
                </c:pt>
                <c:pt idx="1">
                  <c:v>令和6年6月審査分</c:v>
                </c:pt>
              </c:strCache>
            </c:strRef>
          </c:cat>
          <c:val>
            <c:numRef>
              <c:f>⑦査定件!$N$34:$O$34</c:f>
              <c:numCache>
                <c:formatCode>#,##0.0;[Red]\-#,##0.0</c:formatCode>
                <c:ptCount val="2"/>
                <c:pt idx="0">
                  <c:v>4.8489000000000004</c:v>
                </c:pt>
                <c:pt idx="1">
                  <c:v>4.7949000000000002</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4.0万件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{E490E08D-FE11-48ED-A61E-716791B3079F}</c15:txfldGUID>
                      <c15:f>⑦査定件!$N$49</c15:f>
                      <c15:dlblFieldTableCache>
                        <c:ptCount val="1"/>
                        <c:pt idx="0">
                          <c:v>協会けんぽ（縦覧）
4.0万件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4.6万件
（+15.5％）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{0408375A-C341-4736-948C-0349ABB7DEF0}</c15:txfldGUID>
                      <c15:f>⑦査定件!$P$49</c15:f>
                      <c15:dlblFieldTableCache>
                        <c:ptCount val="1"/>
                        <c:pt idx="0">
                          <c:v>4.6万件
（+15.5％）</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3.9556</c:v>
                </c:pt>
                <c:pt idx="1">
                  <c:v>4.5696000000000003</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5.7万件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{94D8E212-2068-458B-9D76-9E9570AF1A3E}</c15:txfldGUID>
                      <c15:f>⑦査定件!$N$48</c15:f>
                      <c15:dlblFieldTableCache>
                        <c:ptCount val="1"/>
                        <c:pt idx="0">
                          <c:v>協会けんぽ（突合）
5.7万件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6.7万件
（+18.2％）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{FAEC5E5A-268D-43D9-9D35-4A3587DB532B}</c15:txfldGUID>
                      <c15:f>⑦査定件!$P$48</c15:f>
                      <c15:dlblFieldTableCache>
                        <c:ptCount val="1"/>
                        <c:pt idx="0">
                          <c:v>6.7万件
（+18.2％）</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5.6837</c:v>
                </c:pt>
                <c:pt idx="1">
                  <c:v>6.718</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21.6万件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{9C8C3A0E-EB19-417A-8D40-030E1674289A}</c15:txfldGUID>
                      <c15:f>⑦査定件!$N$47</c15:f>
                      <c15:dlblFieldTableCache>
                        <c:ptCount val="1"/>
                        <c:pt idx="0">
                          <c:v>協会けんぽ（単月）
21.6万件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21.9万件
（+1.7％）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{8C2328C2-D660-4C51-9BF4-2B2F769715F8}</c15:txfldGUID>
                      <c15:f>⑦査定件!$P$47</c15:f>
                      <c15:dlblFieldTableCache>
                        <c:ptCount val="1"/>
                        <c:pt idx="0">
                          <c:v>21.9万件
（+1.7％）</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0"/>
              </c:ext>
            </c:extLst>
          </c:dLbls>
          <c:cat>
            <c:strRef>
              <c:f>(⑦査定件!$M$61,⑦査定件!$O$61)</c:f>
              <c:strCache>
                <c:ptCount val="2"/>
                <c:pt idx="0">
                  <c:v>令和5年6月審査分</c:v>
                </c:pt>
                <c:pt idx="1">
                  <c:v>令和6年6月審査分</c:v>
                </c:pt>
              </c:strCache>
            </c:strRef>
          </c:cat>
          <c:val>
            <c:numRef>
              <c:f>⑦査定件!$N$31:$O$31</c:f>
              <c:numCache>
                <c:formatCode>#,##0.0;[Red]\-#,##0.0</c:formatCode>
                <c:ptCount val="2"/>
                <c:pt idx="0">
                  <c:v>21.588899999999999</c:v>
                </c:pt>
                <c:pt idx="1">
                  <c:v>21.9482</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tx>
                <c:strRef>
                  <c:f>⑦査定件!$N$46</c:f>
                  <c:strCache>
                    <c:ptCount val="1"/>
                    <c:pt idx="0">
                      <c:v>全管掌
79.7万件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{0C54F046-AE5A-41C6-9392-444E94AC54E0}</c15:txfldGUID>
                      <c15:f>⑦査定件!$N$46</c15:f>
                      <c15:dlblFieldTableCache>
                        <c:ptCount val="1"/>
                        <c:pt idx="0">
                          <c:v>全管掌
79.7万件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tx>
                <c:strRef>
                  <c:f>⑦査定件!$P$46</c:f>
                  <c:strCache>
                    <c:ptCount val="1"/>
                    <c:pt idx="0">
                      <c:v>84.1万件
（+5.5％）</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{B37324DC-C158-47C2-8677-AEAA86C34439}</c15:txfldGUID>
                      <c15:f>⑦査定件!$P$46</c15:f>
                      <c15:dlblFieldTableCache>
                        <c:ptCount val="1"/>
                        <c:pt idx="0">
                          <c:v>84.1万件
（+5.5％）</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79.738</c:v>
                </c:pt>
                <c:pt idx="1">
                  <c:v>84.114800000000002</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429474630588303"/>
                  <c:y val="-6.9203237707174715E-3"/>
                </c:manualLayout>
              </c:layout>
              <c:tx>
                <c:strRef>
                  <c:f>⑧査定点!$N$58</c:f>
                  <c:strCache>
                    <c:ptCount val="1"/>
                    <c:pt idx="0">
                      <c:v>その他（縦覧）
7.5百万点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{9D314A1C-226E-469D-AD0E-538F03DA2CB5}</c15:txfldGUID>
                      <c15:f>⑧査定点!$N$58</c15:f>
                      <c15:dlblFieldTableCache>
                        <c:ptCount val="1"/>
                        <c:pt idx="0">
                          <c:v>その他（縦覧）
7.5百万点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27340090775"/>
                  <c:y val="-9.6079248835154347E-3"/>
                </c:manualLayout>
              </c:layout>
              <c:tx>
                <c:strRef>
                  <c:f>⑧査定点!$P$58</c:f>
                  <c:strCache>
                    <c:ptCount val="1"/>
                    <c:pt idx="0">
                      <c:v>9.2百万点
（+22.8％）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{8651DA9D-BDF2-4824-B83D-F29C7CBE4132}</c15:txfldGUID>
                      <c15:f>⑧査定点!$P$58</c15:f>
                      <c15:dlblFieldTableCache>
                        <c:ptCount val="1"/>
                        <c:pt idx="0">
                          <c:v>9.2百万点
（+22.8％）</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7.4838430000000011</c:v>
                </c:pt>
                <c:pt idx="1">
                  <c:v>9.190415999999999</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390423572744015"/>
                  <c:y val="-2.2644022644022644E-2"/>
                </c:manualLayout>
              </c:layout>
              <c:tx>
                <c:strRef>
                  <c:f>⑧査定点!$N$57</c:f>
                  <c:strCache>
                    <c:ptCount val="1"/>
                    <c:pt idx="0">
                      <c:v>その他（突合）
9.8百万点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{8BDA30B9-CBC4-4E09-A4E6-9A1C00BC44DE}</c15:txfldGUID>
                      <c15:f>⑧査定点!$N$57</c15:f>
                      <c15:dlblFieldTableCache>
                        <c:ptCount val="1"/>
                        <c:pt idx="0">
                          <c:v>その他（突合）
9.8百万点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layout>
                <c:manualLayout>
                  <c:x val="0.16206261510128914"/>
                  <c:y val="-1.9980019980020077E-2"/>
                </c:manualLayout>
              </c:layout>
              <c:tx>
                <c:strRef>
                  <c:f>⑧査定点!$P$57</c:f>
                  <c:strCache>
                    <c:ptCount val="1"/>
                    <c:pt idx="0">
                      <c:v>12.7百万点
（+29.6％）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{B24CF625-78A3-4274-9896-746EC33FD3D6}</c15:txfldGUID>
                      <c15:f>⑧査定点!$P$57</c15:f>
                      <c15:dlblFieldTableCache>
                        <c:ptCount val="1"/>
                        <c:pt idx="0">
                          <c:v>12.7百万点
（+29.6％）</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9.8172859999999993</c:v>
                </c:pt>
                <c:pt idx="1">
                  <c:v>12.723015999999999</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74.4百万点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{6ACBD35A-C416-4DD0-9418-46680FE0234E}</c15:txfldGUID>
                      <c15:f>⑧査定点!$N$56</c15:f>
                      <c15:dlblFieldTableCache>
                        <c:ptCount val="1"/>
                        <c:pt idx="0">
                          <c:v>その他（単月）
74.4百万点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88.8百万点
（+19.4％）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{6AA0BCDB-6B21-490B-BF16-39AD9B7DA029}</c15:txfldGUID>
                      <c15:f>⑧査定点!$P$56</c15:f>
                      <c15:dlblFieldTableCache>
                        <c:ptCount val="1"/>
                        <c:pt idx="0">
                          <c:v>88.8百万点
（+19.4％）</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令和5年6月審査分</c:v>
                </c:pt>
                <c:pt idx="1">
                  <c:v>令和6年6月審査分</c:v>
                </c:pt>
              </c:strCache>
            </c:strRef>
          </c:cat>
          <c:val>
            <c:numRef>
              <c:f>⑧査定点!$N$40:$O$40</c:f>
              <c:numCache>
                <c:formatCode>#,##0.0;[Red]\-#,##0.0</c:formatCode>
                <c:ptCount val="2"/>
                <c:pt idx="0">
                  <c:v>74.351097999999993</c:v>
                </c:pt>
                <c:pt idx="1">
                  <c:v>88.752812999999989</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7.2百万点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{4A6D7A67-9296-4A73-8C91-AEC7540A95B5}</c15:txfldGUID>
                      <c15:f>⑧査定点!$N$55</c15:f>
                      <c15:dlblFieldTableCache>
                        <c:ptCount val="1"/>
                        <c:pt idx="0">
                          <c:v>健保組合（縦覧）
7.2百万点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5040385145227"/>
                  <c:y val="1.0845322656346279E-2"/>
                </c:manualLayout>
              </c:layout>
              <c:tx>
                <c:strRef>
                  <c:f>⑧査定点!$P$55</c:f>
                  <c:strCache>
                    <c:ptCount val="1"/>
                    <c:pt idx="0">
                      <c:v>8.9百万点
（+23.0％）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{D7C19504-64B8-4D54-B617-5834F44F5F08}</c15:txfldGUID>
                      <c15:f>⑧査定点!$P$55</c15:f>
                      <c15:dlblFieldTableCache>
                        <c:ptCount val="1"/>
                        <c:pt idx="0">
                          <c:v>8.9百万点
（+23.0％）</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7.2057859999999998</c:v>
                </c:pt>
                <c:pt idx="1">
                  <c:v>8.8624609999999997</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6.9百万点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{A3F5E801-047B-49DB-8190-17FD2B0615FB}</c15:txfldGUID>
                      <c15:f>⑧査定点!$N$54</c15:f>
                      <c15:dlblFieldTableCache>
                        <c:ptCount val="1"/>
                        <c:pt idx="0">
                          <c:v>健保組合（突合）
6.9百万点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8.7百万点
（+24.7％）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{7307C67B-DE83-4278-B3B3-26621C9F4188}</c15:txfldGUID>
                      <c15:f>⑧査定点!$P$54</c15:f>
                      <c15:dlblFieldTableCache>
                        <c:ptCount val="1"/>
                        <c:pt idx="0">
                          <c:v>8.7百万点
（+24.7％）</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6.949948</c:v>
                </c:pt>
                <c:pt idx="1">
                  <c:v>8.668291</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68.9百万点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{9C2535B8-57F3-4BDA-81D5-3F528B639ABF}</c15:txfldGUID>
                      <c15:f>⑧査定点!$N$53</c15:f>
                      <c15:dlblFieldTableCache>
                        <c:ptCount val="1"/>
                        <c:pt idx="0">
                          <c:v>健保組合（単月）
68.9百万点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84.2百万点
（+22.2％）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{336A1B48-9D94-4300-976A-922148D697A0}</c15:txfldGUID>
                      <c15:f>⑧査定点!$P$53</c15:f>
                      <c15:dlblFieldTableCache>
                        <c:ptCount val="1"/>
                        <c:pt idx="0">
                          <c:v>84.2百万点
（+22.2％）</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令和5年6月審査分</c:v>
                </c:pt>
                <c:pt idx="1">
                  <c:v>令和6年6月審査分</c:v>
                </c:pt>
              </c:strCache>
            </c:strRef>
          </c:cat>
          <c:val>
            <c:numRef>
              <c:f>⑧査定点!$N$37:$O$37</c:f>
              <c:numCache>
                <c:formatCode>#,##0.0;[Red]\-#,##0.0</c:formatCode>
                <c:ptCount val="2"/>
                <c:pt idx="0">
                  <c:v>68.931975000000008</c:v>
                </c:pt>
                <c:pt idx="1">
                  <c:v>84.210211999999999</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242789402705876"/>
                  <c:y val="1.5030533770691154E-2"/>
                </c:manualLayout>
              </c:layout>
              <c:tx>
                <c:strRef>
                  <c:f>⑧査定点!$N$52</c:f>
                  <c:strCache>
                    <c:ptCount val="1"/>
                    <c:pt idx="0">
                      <c:v>共済組合（縦覧）
2.1百万点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{58746117-785D-4BDC-ABCB-DC881AD46332}</c15:txfldGUID>
                      <c15:f>⑧査定点!$N$52</c15:f>
                      <c15:dlblFieldTableCache>
                        <c:ptCount val="1"/>
                        <c:pt idx="0">
                          <c:v>共済組合（縦覧）
2.1百万点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688200577137804"/>
                  <c:y val="1.2224625767932854E-2"/>
                </c:manualLayout>
              </c:layout>
              <c:tx>
                <c:strRef>
                  <c:f>⑧査定点!$P$52</c:f>
                  <c:strCache>
                    <c:ptCount val="1"/>
                    <c:pt idx="0">
                      <c:v>2.8百万点
（+32.2％）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{37E1979D-DE61-4990-BA59-341FFFF6E1A5}</c15:txfldGUID>
                      <c15:f>⑧査定点!$P$52</c15:f>
                      <c15:dlblFieldTableCache>
                        <c:ptCount val="1"/>
                        <c:pt idx="0">
                          <c:v>2.8百万点
（+32.2％）</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2.0921780000000001</c:v>
                </c:pt>
                <c:pt idx="1">
                  <c:v>2.7648609999999998</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2.4百万点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{0C3E7F97-8457-4961-9639-417DA6F51858}</c15:txfldGUID>
                      <c15:f>⑧査定点!$N$51</c15:f>
                      <c15:dlblFieldTableCache>
                        <c:ptCount val="1"/>
                        <c:pt idx="0">
                          <c:v>共済組合（突合）
2.4百万点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2.9百万点
（+22.7％）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{E0B884CC-1D6B-4AB5-9936-57A0FF84BBFD}</c15:txfldGUID>
                      <c15:f>⑧査定点!$P$51</c15:f>
                      <c15:dlblFieldTableCache>
                        <c:ptCount val="1"/>
                        <c:pt idx="0">
                          <c:v>2.9百万点
（+22.7％）</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2.3657789999999999</c:v>
                </c:pt>
                <c:pt idx="1">
                  <c:v>2.9023879999999997</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21.9百万点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{ABD7E34D-448F-4A4B-9B41-B94784443EF6}</c15:txfldGUID>
                      <c15:f>⑧査定点!$N$50</c15:f>
                      <c15:dlblFieldTableCache>
                        <c:ptCount val="1"/>
                        <c:pt idx="0">
                          <c:v>共済組合（単月）
21.9百万点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26.2百万点
（+19.8％）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{D72020A0-0EDE-4E09-A107-1A0981CCB3B2}</c15:txfldGUID>
                      <c15:f>⑧査定点!$P$50</c15:f>
                      <c15:dlblFieldTableCache>
                        <c:ptCount val="1"/>
                        <c:pt idx="0">
                          <c:v>26.2百万点
（+19.8％）</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令和5年6月審査分</c:v>
                </c:pt>
                <c:pt idx="1">
                  <c:v>令和6年6月審査分</c:v>
                </c:pt>
              </c:strCache>
            </c:strRef>
          </c:cat>
          <c:val>
            <c:numRef>
              <c:f>⑧査定点!$N$34:$O$34</c:f>
              <c:numCache>
                <c:formatCode>#,##0.0;[Red]\-#,##0.0</c:formatCode>
                <c:ptCount val="2"/>
                <c:pt idx="0">
                  <c:v>21.871149000000003</c:v>
                </c:pt>
                <c:pt idx="1">
                  <c:v>26.208097000000002</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⑧査定点!$N$49</c:f>
                  <c:strCache>
                    <c:ptCount val="1"/>
                    <c:pt idx="0">
                      <c:v>協会けんぽ（縦覧）
10.6百万点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{9BA9ED08-4DCB-406D-8B7C-66FF1320D5DC}</c15:txfldGUID>
                      <c15:f>⑧査定点!$N$49</c15:f>
                      <c15:dlblFieldTableCache>
                        <c:ptCount val="1"/>
                        <c:pt idx="0">
                          <c:v>協会けんぽ（縦覧）
10.6百万点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tx>
                <c:strRef>
                  <c:f>⑧査定点!$P$49</c:f>
                  <c:strCache>
                    <c:ptCount val="1"/>
                    <c:pt idx="0">
                      <c:v>13.3百万点
（+25.7％）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{B349569B-385E-41B4-B301-CCF0EB57EE23}</c15:txfldGUID>
                      <c15:f>⑧査定点!$P$49</c15:f>
                      <c15:dlblFieldTableCache>
                        <c:ptCount val="1"/>
                        <c:pt idx="0">
                          <c:v>13.3百万点
（+25.7％）</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10.574433000000001</c:v>
                </c:pt>
                <c:pt idx="1">
                  <c:v>13.2942</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12.3百万点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inBase"/>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{A91F34A3-7BA4-4E3C-B3C1-27C7A6998B86}</c15:txfldGUID>
                      <c15:f>⑧査定点!$N$48</c15:f>
                      <c15:dlblFieldTableCache>
                        <c:ptCount val="1"/>
                        <c:pt idx="0">
                          <c:v>協会けんぽ（突合）
12.3百万点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tx>
                <c:strRef>
                  <c:f>⑧査定点!$P$48</c:f>
                  <c:strCache>
                    <c:ptCount val="1"/>
                    <c:pt idx="0">
                      <c:v>13.4百万点
（+8.9％）</c:v>
                    </c:pt>
                  </c:strCache>
                </c:strRef>
              </c:tx>
              <c:dLblPos val="inBase"/>
              <c:showLegendKey val="0"/>
              <c:showVal val="1"/>
              <c:showCatName val="0"/>
              <c:showSerName val="0"/>
              <c:showPercent val="0"/>
              <c:showBubbleSize val="0"/>
              <c:extLst>
                <c:ext xmlns:c15="http://schemas.microsoft.com/office/drawing/2012/chart" uri="{CE6537A1-D6FC-4f65-9D91-7224C49458BB}">
                  <c15:dlblFieldTable>
                    <c15:dlblFTEntry>
                      <c15:txfldGUID>{5DFD9C50-611E-4E83-9CC2-D73003EC2157}</c15:txfldGUID>
                      <c15:f>⑧査定点!$P$48</c15:f>
                      <c15:dlblFieldTableCache>
                        <c:ptCount val="1"/>
                        <c:pt idx="0">
                          <c:v>13.4百万点
（+8.9％）</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12.345508000000001</c:v>
                </c:pt>
                <c:pt idx="1">
                  <c:v>13.439734</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113.1百万点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{15609BCA-C59D-4E78-BC09-4CDB649F02BD}</c15:txfldGUID>
                      <c15:f>⑧査定点!$N$47</c15:f>
                      <c15:dlblFieldTableCache>
                        <c:ptCount val="1"/>
                        <c:pt idx="0">
                          <c:v>協会けんぽ（単月）
113.1百万点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134.5百万点
（+19.0％）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{E0293CA9-2C77-42F8-99F1-A408527197FB}</c15:txfldGUID>
                      <c15:f>⑧査定点!$P$47</c15:f>
                      <c15:dlblFieldTableCache>
                        <c:ptCount val="1"/>
                        <c:pt idx="0">
                          <c:v>134.5百万点
（+19.0％）</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令和5年6月審査分</c:v>
                </c:pt>
                <c:pt idx="1">
                  <c:v>令和6年6月審査分</c:v>
                </c:pt>
              </c:strCache>
            </c:strRef>
          </c:cat>
          <c:val>
            <c:numRef>
              <c:f>⑧査定点!$N$31:$O$31</c:f>
              <c:numCache>
                <c:formatCode>#,##0.0;[Red]\-#,##0.0</c:formatCode>
                <c:ptCount val="2"/>
                <c:pt idx="0">
                  <c:v>113.06322900000001</c:v>
                </c:pt>
                <c:pt idx="1">
                  <c:v>134.52162200000001</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tx>
                <c:strRef>
                  <c:f>⑧査定点!$N$46</c:f>
                  <c:strCache>
                    <c:ptCount val="1"/>
                    <c:pt idx="0">
                      <c:v>全管掌
337.1百万点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{6EA5E444-40D3-421B-9AE7-CE3F035E548B}</c15:txfldGUID>
                      <c15:f>⑧査定点!$N$46</c15:f>
                      <c15:dlblFieldTableCache>
                        <c:ptCount val="1"/>
                        <c:pt idx="0">
                          <c:v>全管掌
337.1百万点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tx>
                <c:strRef>
                  <c:f>⑧査定点!$P$46</c:f>
                  <c:strCache>
                    <c:ptCount val="1"/>
                    <c:pt idx="0">
                      <c:v>405.5百万点
（+20.3％）</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{4EECD9B5-5C26-4ECD-AA9D-009FB1A63F33}</c15:txfldGUID>
                      <c15:f>⑧査定点!$P$46</c15:f>
                      <c15:dlblFieldTableCache>
                        <c:ptCount val="1"/>
                        <c:pt idx="0">
                          <c:v>405.5百万点
（+20.3％）</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337.052212</c:v>
                </c:pt>
                <c:pt idx="1">
                  <c:v>405.53811100000001</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885805020228"/>
                  <c:y val="-4.1616126655496738E-3"/>
                </c:manualLayout>
              </c:layout>
              <c:tx>
                <c:strRef>
                  <c:f>⑨再審件!$N$58</c:f>
                  <c:strCache>
                    <c:ptCount val="1"/>
                    <c:pt idx="0">
                      <c:v>その他（縦覧）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{7BC27781-E643-414A-8B71-DE5ACAB0CA49}</c15:txfldGUID>
                      <c15:f>⑨再審件!$N$58</c15:f>
                      <c15:dlblFieldTableCache>
                        <c:ptCount val="1"/>
                        <c:pt idx="0">
                          <c:v>その他（縦覧）
0.6万件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5874885805020228"/>
                  <c:y val="-4.3036228863000516E-3"/>
                </c:manualLayout>
              </c:layout>
              <c:tx>
                <c:strRef>
                  <c:f>⑨再審件!$P$58</c:f>
                  <c:strCache>
                    <c:ptCount val="1"/>
                    <c:pt idx="0">
                      <c:v>0.6万件
（+9.2％）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{7DCF30DD-5E09-476A-9FA0-BCEE0D4DD02B}</c15:txfldGUID>
                      <c15:f>⑨再審件!$P$58</c15:f>
                      <c15:dlblFieldTableCache>
                        <c:ptCount val="1"/>
                        <c:pt idx="0">
                          <c:v>0.6万件
（+9.2％）</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0.57909999999999995</c:v>
                </c:pt>
                <c:pt idx="1">
                  <c:v>0.63229999999999997</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4749931121"/>
                  <c:y val="-1.6409941764272473E-2"/>
                </c:manualLayout>
              </c:layout>
              <c:tx>
                <c:strRef>
                  <c:f>⑨再審件!$N$57</c:f>
                  <c:strCache>
                    <c:ptCount val="1"/>
                    <c:pt idx="0">
                      <c:v>その他（突合）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{C809C119-EBDB-46CD-8C48-912C920BC746}</c15:txfldGUID>
                      <c15:f>⑨再審件!$N$57</c15:f>
                      <c15:dlblFieldTableCache>
                        <c:ptCount val="1"/>
                        <c:pt idx="0">
                          <c:v>その他（突合）
0.6万件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587530633256477"/>
                  <c:y val="-1.1200243326227675E-2"/>
                </c:manualLayout>
              </c:layout>
              <c:tx>
                <c:strRef>
                  <c:f>⑨再審件!$P$57</c:f>
                  <c:strCache>
                    <c:ptCount val="1"/>
                    <c:pt idx="0">
                      <c:v>0.6万件
（▲7.4％）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{C2A2E4B8-5E57-4CDD-A278-6B99298130C0}</c15:txfldGUID>
                      <c15:f>⑨再審件!$P$57</c15:f>
                      <c15:dlblFieldTableCache>
                        <c:ptCount val="1"/>
                        <c:pt idx="0">
                          <c:v>0.6万件
（▲7.4％）</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0.60699999999999998</c:v>
                </c:pt>
                <c:pt idx="1">
                  <c:v>0.56179999999999997</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0.9万件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{1364DB7B-1BDE-42FD-B3BD-03B09E09C205}</c15:txfldGUID>
                      <c15:f>⑨再審件!$N$56</c15:f>
                      <c15:dlblFieldTableCache>
                        <c:ptCount val="1"/>
                        <c:pt idx="0">
                          <c:v>その他（単月）
0.9万件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tx>
                <c:strRef>
                  <c:f>⑨再審件!$P$56</c:f>
                  <c:strCache>
                    <c:ptCount val="1"/>
                    <c:pt idx="0">
                      <c:v>1.0万件
（+10.7％）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{47164A93-EFC2-41E0-8480-F220BB3E5324}</c15:txfldGUID>
                      <c15:f>⑨再審件!$P$56</c15:f>
                      <c15:dlblFieldTableCache>
                        <c:ptCount val="1"/>
                        <c:pt idx="0">
                          <c:v>1.0万件
（+10.7％）</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令和5年6月審査分</c:v>
                </c:pt>
                <c:pt idx="1">
                  <c:v>令和6年6月審査分</c:v>
                </c:pt>
              </c:strCache>
            </c:strRef>
          </c:cat>
          <c:val>
            <c:numRef>
              <c:f>⑨再審件!$N$40:$O$40</c:f>
              <c:numCache>
                <c:formatCode>#,##0.0;[Red]\-#,##0.0</c:formatCode>
                <c:ptCount val="2"/>
                <c:pt idx="0">
                  <c:v>0.87860000000000005</c:v>
                </c:pt>
                <c:pt idx="1">
                  <c:v>0.9728</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2.2万件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{C17B41C9-403A-442D-B78C-2974DCC34912}</c15:txfldGUID>
                      <c15:f>⑨再審件!$N$55</c15:f>
                      <c15:dlblFieldTableCache>
                        <c:ptCount val="1"/>
                        <c:pt idx="0">
                          <c:v>健保組合（縦覧）
2.2万件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2.1万件
（▲3.5％）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{226759EB-1AD5-4A92-9161-94E045C74166}</c15:txfldGUID>
                      <c15:f>⑨再審件!$P$55</c15:f>
                      <c15:dlblFieldTableCache>
                        <c:ptCount val="1"/>
                        <c:pt idx="0">
                          <c:v>2.1万件
（▲3.5％）</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2.2235999999999998</c:v>
                </c:pt>
                <c:pt idx="1">
                  <c:v>2.1454</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{B3F0777A-CBA3-45B6-950E-EE6355AF4A22}</c15:txfldGUID>
                      <c15:f>⑨再審件!$N$54</c15:f>
                      <c15:dlblFieldTableCache>
                        <c:ptCount val="1"/>
                        <c:pt idx="0">
                          <c:v>健保組合（突合）
1.2万件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tx>
                <c:strRef>
                  <c:f>⑨再審件!$P$54</c:f>
                  <c:strCache>
                    <c:ptCount val="1"/>
                    <c:pt idx="0">
                      <c:v>1.1万件
（▲4.9％）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{6CD12219-FEBB-423D-AE2D-49FA7D6B1DF1}</c15:txfldGUID>
                      <c15:f>⑨再審件!$P$54</c15:f>
                      <c15:dlblFieldTableCache>
                        <c:ptCount val="1"/>
                        <c:pt idx="0">
                          <c:v>1.1万件
（▲4.9％）</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1.1534</c:v>
                </c:pt>
                <c:pt idx="1">
                  <c:v>1.0966</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4.5万件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{DE20EFD4-FDF4-4497-97AB-562BC6D1C3BB}</c15:txfldGUID>
                      <c15:f>⑨再審件!$N$53</c15:f>
                      <c15:dlblFieldTableCache>
                        <c:ptCount val="1"/>
                        <c:pt idx="0">
                          <c:v>健保組合（単月）
4.5万件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3.7万件
（▲17.0％）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{C9BD5C5B-24AE-4988-80CB-41D0DFB32D8E}</c15:txfldGUID>
                      <c15:f>⑨再審件!$P$53</c15:f>
                      <c15:dlblFieldTableCache>
                        <c:ptCount val="1"/>
                        <c:pt idx="0">
                          <c:v>3.7万件
（▲17.0％）</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令和5年6月審査分</c:v>
                </c:pt>
                <c:pt idx="1">
                  <c:v>令和6年6月審査分</c:v>
                </c:pt>
              </c:strCache>
            </c:strRef>
          </c:cat>
          <c:val>
            <c:numRef>
              <c:f>⑨再審件!$N$37:$O$37</c:f>
              <c:numCache>
                <c:formatCode>#,##0.0;[Red]\-#,##0.0</c:formatCode>
                <c:ptCount val="2"/>
                <c:pt idx="0">
                  <c:v>4.4611999999999998</c:v>
                </c:pt>
                <c:pt idx="1">
                  <c:v>3.7033</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{23D0F950-505C-459B-B151-616418EDE67B}</c15:txfldGUID>
                      <c15:f>⑨再審件!$N$52</c15:f>
                      <c15:dlblFieldTableCache>
                        <c:ptCount val="1"/>
                        <c:pt idx="0">
                          <c:v>共済組合（縦覧）
0.5万件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14389292484"/>
                  <c:y val="1.6480841992652918E-2"/>
                </c:manualLayout>
              </c:layout>
              <c:tx>
                <c:strRef>
                  <c:f>⑨再審件!$P$52</c:f>
                  <c:strCache>
                    <c:ptCount val="1"/>
                    <c:pt idx="0">
                      <c:v>0.5万件
（+12.5％）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{A39E6099-1AEB-439D-8E43-810AE1B3655A}</c15:txfldGUID>
                      <c15:f>⑨再審件!$P$52</c15:f>
                      <c15:dlblFieldTableCache>
                        <c:ptCount val="1"/>
                        <c:pt idx="0">
                          <c:v>0.5万件
（+12.5％）</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0.46389999999999998</c:v>
                </c:pt>
                <c:pt idx="1">
                  <c:v>0.52190000000000003</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{B3DEB866-7ED9-4CF9-8D22-9F7A992F70C5}</c15:txfldGUID>
                      <c15:f>⑨再審件!$N$51</c15:f>
                      <c15:dlblFieldTableCache>
                        <c:ptCount val="1"/>
                        <c:pt idx="0">
                          <c:v>共済組合（突合）
0.3万件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0.4万件
（+3.3％）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{EA40F14D-313E-45BC-A0ED-B8BA5E226A98}</c15:txfldGUID>
                      <c15:f>⑨再審件!$P$51</c15:f>
                      <c15:dlblFieldTableCache>
                        <c:ptCount val="1"/>
                        <c:pt idx="0">
                          <c:v>0.4万件
（+3.3％）</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0.34260000000000002</c:v>
                </c:pt>
                <c:pt idx="1">
                  <c:v>0.35389999999999999</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⑨再審件!$N$50</c:f>
                  <c:strCache>
                    <c:ptCount val="1"/>
                    <c:pt idx="0">
                      <c:v>共済組合（単月）
1.2万件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{899E0A34-C173-47B3-965E-F2CDD6212701}</c15:txfldGUID>
                      <c15:f>⑨再審件!$N$50</c15:f>
                      <c15:dlblFieldTableCache>
                        <c:ptCount val="1"/>
                        <c:pt idx="0">
                          <c:v>共済組合（単月）
1.2万件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tx>
                <c:strRef>
                  <c:f>⑨再審件!$P$50</c:f>
                  <c:strCache>
                    <c:ptCount val="1"/>
                    <c:pt idx="0">
                      <c:v>1.0万件
（▲10.0％）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{8653FAC2-3B4C-47C2-92AE-813A00D4FDC3}</c15:txfldGUID>
                      <c15:f>⑨再審件!$P$50</c15:f>
                      <c15:dlblFieldTableCache>
                        <c:ptCount val="1"/>
                        <c:pt idx="0">
                          <c:v>1.0万件
（▲10.0％）</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令和5年6月審査分</c:v>
                </c:pt>
                <c:pt idx="1">
                  <c:v>令和6年6月審査分</c:v>
                </c:pt>
              </c:strCache>
            </c:strRef>
          </c:cat>
          <c:val>
            <c:numRef>
              <c:f>⑨再審件!$N$34:$O$34</c:f>
              <c:numCache>
                <c:formatCode>#,##0.0;[Red]\-#,##0.0</c:formatCode>
                <c:ptCount val="2"/>
                <c:pt idx="0">
                  <c:v>1.1534</c:v>
                </c:pt>
                <c:pt idx="1">
                  <c:v>1.0381</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2.6万件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{0E01BE0D-D8C7-4368-81FE-80CA9FA865F0}</c15:txfldGUID>
                      <c15:f>⑨再審件!$N$49</c15:f>
                      <c15:dlblFieldTableCache>
                        <c:ptCount val="1"/>
                        <c:pt idx="0">
                          <c:v>協会けんぽ（縦覧）
2.6万件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2.1万件
（▲18.1％）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{5E4910EE-C374-41C3-9E86-E3D805A52039}</c15:txfldGUID>
                      <c15:f>⑨再審件!$P$49</c15:f>
                      <c15:dlblFieldTableCache>
                        <c:ptCount val="1"/>
                        <c:pt idx="0">
                          <c:v>2.1万件
（▲18.1％）</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2.5594999999999999</c:v>
                </c:pt>
                <c:pt idx="1">
                  <c:v>2.0951</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1.7万件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{A932394D-A382-4F2D-B3F5-4A7C767E38DE}</c15:txfldGUID>
                      <c15:f>⑨再審件!$N$48</c15:f>
                      <c15:dlblFieldTableCache>
                        <c:ptCount val="1"/>
                        <c:pt idx="0">
                          <c:v>協会けんぽ（突合）
1.7万件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1.7万件
（▲2.4％）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{CED27233-0190-46A5-B5D7-1E0A982E9F7C}</c15:txfldGUID>
                      <c15:f>⑨再審件!$P$48</c15:f>
                      <c15:dlblFieldTableCache>
                        <c:ptCount val="1"/>
                        <c:pt idx="0">
                          <c:v>1.7万件
（▲2.4％）</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1.7359</c:v>
                </c:pt>
                <c:pt idx="1">
                  <c:v>1.6949000000000001</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7.0万件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{0BFAC39B-82C3-4454-9765-B55A86A23DB6}</c15:txfldGUID>
                      <c15:f>⑨再審件!$N$47</c15:f>
                      <c15:dlblFieldTableCache>
                        <c:ptCount val="1"/>
                        <c:pt idx="0">
                          <c:v>協会けんぽ（単月）
7.0万件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3.0万件
（▲56.6％）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{E1DC38AE-15C0-4ED0-A96A-01A3DCA5391B}</c15:txfldGUID>
                      <c15:f>⑨再審件!$P$47</c15:f>
                      <c15:dlblFieldTableCache>
                        <c:ptCount val="1"/>
                        <c:pt idx="0">
                          <c:v>3.0万件
（▲56.6％）</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令和5年6月審査分</c:v>
                </c:pt>
                <c:pt idx="1">
                  <c:v>令和6年6月審査分</c:v>
                </c:pt>
              </c:strCache>
            </c:strRef>
          </c:cat>
          <c:val>
            <c:numRef>
              <c:f>⑨再審件!$N$31:$O$31</c:f>
              <c:numCache>
                <c:formatCode>#,##0.0;[Red]\-#,##0.0</c:formatCode>
                <c:ptCount val="2"/>
                <c:pt idx="0">
                  <c:v>6.9554</c:v>
                </c:pt>
                <c:pt idx="1">
                  <c:v>3.0179</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23.1万件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{BAEA9EA5-711B-4E8A-AE5F-AB7581C70A2A}</c15:txfldGUID>
                      <c15:f>⑨再審件!$N$46</c15:f>
                      <c15:dlblFieldTableCache>
                        <c:ptCount val="1"/>
                        <c:pt idx="0">
                          <c:v>全管掌
23.1万件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tx>
                <c:strRef>
                  <c:f>⑨再審件!$P$46</c:f>
                  <c:strCache>
                    <c:ptCount val="1"/>
                    <c:pt idx="0">
                      <c:v>17.8万件
（▲22.8％）</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{551430A0-F101-427F-B9C3-968BB9F16A5E}</c15:txfldGUID>
                      <c15:f>⑨再審件!$P$46</c15:f>
                      <c15:dlblFieldTableCache>
                        <c:ptCount val="1"/>
                        <c:pt idx="0">
                          <c:v>17.8万件
（▲22.8％）</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23.113600000000002</c:v>
                </c:pt>
                <c:pt idx="1">
                  <c:v>17.834</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6147387653891"/>
                  <c:y val="-9.5843264347201355E-3"/>
                </c:manualLayout>
              </c:layout>
              <c:tx>
                <c:strRef>
                  <c:f>⑩再審点!$N$58</c:f>
                  <c:strCache>
                    <c:ptCount val="1"/>
                    <c:pt idx="0">
                      <c:v>その他（縦覧）
1.4百万点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{FC0F3137-279F-4D7A-A7FD-5A6970548A2F}</c15:txfldGUID>
                      <c15:f>⑩再審点!$N$58</c15:f>
                      <c15:dlblFieldTableCache>
                        <c:ptCount val="1"/>
                        <c:pt idx="0">
                          <c:v>その他（縦覧）
1.4百万点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428633575499196"/>
                  <c:y val="-9.6079248835154347E-3"/>
                </c:manualLayout>
              </c:layout>
              <c:tx>
                <c:strRef>
                  <c:f>⑩再審点!$P$58</c:f>
                  <c:strCache>
                    <c:ptCount val="1"/>
                    <c:pt idx="0">
                      <c:v>1.7百万点
（+27.9％）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{82356FC4-2312-46AC-ADB9-4C0EAE1C7DD0}</c15:txfldGUID>
                      <c15:f>⑩再審点!$P$58</c15:f>
                      <c15:dlblFieldTableCache>
                        <c:ptCount val="1"/>
                        <c:pt idx="0">
                          <c:v>1.7百万点
（+27.9％）</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1.35599</c:v>
                </c:pt>
                <c:pt idx="1">
                  <c:v>1.734475</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60309450268992"/>
                  <c:y val="-2.5946861537412914E-2"/>
                </c:manualLayout>
              </c:layout>
              <c:tx>
                <c:strRef>
                  <c:f>⑩再審点!$N$57</c:f>
                  <c:strCache>
                    <c:ptCount val="1"/>
                    <c:pt idx="0">
                      <c:v>その他（突合）
1.3百万点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{747A3526-ADFD-4F53-8FA1-9CE27C49AFAC}</c15:txfldGUID>
                      <c15:f>⑩再審点!$N$57</c15:f>
                      <c15:dlblFieldTableCache>
                        <c:ptCount val="1"/>
                        <c:pt idx="0">
                          <c:v>その他（突合）
1.3百万点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2520410087"/>
                  <c:y val="-2.7278862869414052E-2"/>
                </c:manualLayout>
              </c:layout>
              <c:tx>
                <c:strRef>
                  <c:f>⑩再審点!$P$57</c:f>
                  <c:strCache>
                    <c:ptCount val="1"/>
                    <c:pt idx="0">
                      <c:v>1.3百万点
（▲1.4％）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{27243601-E728-4785-A700-D6E819C3989C}</c15:txfldGUID>
                      <c15:f>⑩再審点!$P$57</c15:f>
                      <c15:dlblFieldTableCache>
                        <c:ptCount val="1"/>
                        <c:pt idx="0">
                          <c:v>1.3百万点
（▲1.4％）</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1.331933</c:v>
                </c:pt>
                <c:pt idx="1">
                  <c:v>1.3136429999999999</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022099447513813"/>
                  <c:y val="-3.8628038628038826E-2"/>
                </c:manualLayout>
              </c:layout>
              <c:tx>
                <c:strRef>
                  <c:f>⑩再審点!$N$56</c:f>
                  <c:strCache>
                    <c:ptCount val="1"/>
                    <c:pt idx="0">
                      <c:v>その他（単月）
3.2百万点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{B3A09AAD-82B6-4C70-AA63-D75FA4543567}</c15:txfldGUID>
                      <c15:f>⑩再審点!$N$56</c15:f>
                      <c15:dlblFieldTableCache>
                        <c:ptCount val="1"/>
                        <c:pt idx="0">
                          <c:v>その他（単月）
3.2百万点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layout>
                <c:manualLayout>
                  <c:x val="0.16758747697974216"/>
                  <c:y val="-4.1292041292041393E-2"/>
                </c:manualLayout>
              </c:layout>
              <c:tx>
                <c:strRef>
                  <c:f>⑩再審点!$P$56</c:f>
                  <c:strCache>
                    <c:ptCount val="1"/>
                    <c:pt idx="0">
                      <c:v>3.7百万点
（+16.6％）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{E102D391-BC95-4EE6-9716-A3C3D0E551E8}</c15:txfldGUID>
                      <c15:f>⑩再審点!$P$56</c15:f>
                      <c15:dlblFieldTableCache>
                        <c:ptCount val="1"/>
                        <c:pt idx="0">
                          <c:v>3.7百万点
（+16.6％）</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令和5年6月審査分</c:v>
                </c:pt>
                <c:pt idx="1">
                  <c:v>令和6年6月審査分</c:v>
                </c:pt>
              </c:strCache>
            </c:strRef>
          </c:cat>
          <c:val>
            <c:numRef>
              <c:f>⑩再審点!$N$40:$O$40</c:f>
              <c:numCache>
                <c:formatCode>#,##0.0;[Red]\-#,##0.0</c:formatCode>
                <c:ptCount val="2"/>
                <c:pt idx="0">
                  <c:v>3.1899300000000004</c:v>
                </c:pt>
                <c:pt idx="1">
                  <c:v>3.7182770000000001</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4.8百万点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{F15EE6D3-4859-4951-9480-745F091F1482}</c15:txfldGUID>
                      <c15:f>⑩再審点!$N$55</c15:f>
                      <c15:dlblFieldTableCache>
                        <c:ptCount val="1"/>
                        <c:pt idx="0">
                          <c:v>健保組合（縦覧）
4.8百万点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tx>
                <c:strRef>
                  <c:f>⑩再審点!$P$55</c:f>
                  <c:strCache>
                    <c:ptCount val="1"/>
                    <c:pt idx="0">
                      <c:v>5.1百万点
（+5.2％）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{E19D5637-772E-46DB-AC26-39C76C57788B}</c15:txfldGUID>
                      <c15:f>⑩再審点!$P$55</c15:f>
                      <c15:dlblFieldTableCache>
                        <c:ptCount val="1"/>
                        <c:pt idx="0">
                          <c:v>5.1百万点
（+5.2％）</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4.8348529999999998</c:v>
                </c:pt>
                <c:pt idx="1">
                  <c:v>5.087313</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⑩再審点!$N$54</c:f>
                  <c:strCache>
                    <c:ptCount val="1"/>
                    <c:pt idx="0">
                      <c:v>健保組合（突合）
2.5百万点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{21AD9025-14C6-4789-B1CA-073C2B9DEC0B}</c15:txfldGUID>
                      <c15:f>⑩再審点!$N$54</c15:f>
                      <c15:dlblFieldTableCache>
                        <c:ptCount val="1"/>
                        <c:pt idx="0">
                          <c:v>健保組合（突合）
2.5百万点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tx>
                <c:strRef>
                  <c:f>⑩再審点!$P$54</c:f>
                  <c:strCache>
                    <c:ptCount val="1"/>
                    <c:pt idx="0">
                      <c:v>2.7百万点
（+8.5％）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{7D805D05-C776-4730-9AD2-9F54311973E4}</c15:txfldGUID>
                      <c15:f>⑩再審点!$P$54</c15:f>
                      <c15:dlblFieldTableCache>
                        <c:ptCount val="1"/>
                        <c:pt idx="0">
                          <c:v>2.7百万点
（+8.5％）</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2.5198560000000003</c:v>
                </c:pt>
                <c:pt idx="1">
                  <c:v>2.7343870000000003</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13.7百万点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{DE18E573-9F73-467A-859C-A3F3EF4B3257}</c15:txfldGUID>
                      <c15:f>⑩再審点!$N$53</c15:f>
                      <c15:dlblFieldTableCache>
                        <c:ptCount val="1"/>
                        <c:pt idx="0">
                          <c:v>健保組合（単月）
13.7百万点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tx>
                <c:strRef>
                  <c:f>⑩再審点!$P$53</c:f>
                  <c:strCache>
                    <c:ptCount val="1"/>
                    <c:pt idx="0">
                      <c:v>11.4百万点
（▲16.8％）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{B4E701B7-60E9-4491-BAB1-E6D4E6B45B48}</c15:txfldGUID>
                      <c15:f>⑩再審点!$P$53</c15:f>
                      <c15:dlblFieldTableCache>
                        <c:ptCount val="1"/>
                        <c:pt idx="0">
                          <c:v>11.4百万点
（▲16.8％）</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令和5年6月審査分</c:v>
                </c:pt>
                <c:pt idx="1">
                  <c:v>令和6年6月審査分</c:v>
                </c:pt>
              </c:strCache>
            </c:strRef>
          </c:cat>
          <c:val>
            <c:numRef>
              <c:f>⑩再審点!$N$37:$O$37</c:f>
              <c:numCache>
                <c:formatCode>#,##0.0;[Red]\-#,##0.0</c:formatCode>
                <c:ptCount val="2"/>
                <c:pt idx="0">
                  <c:v>13.694626</c:v>
                </c:pt>
                <c:pt idx="1">
                  <c:v>11.392545999999999</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4749931121"/>
                  <c:y val="2.9729955084285793E-2"/>
                </c:manualLayout>
              </c:layout>
              <c:tx>
                <c:strRef>
                  <c:f>⑩再審点!$N$52</c:f>
                  <c:strCache>
                    <c:ptCount val="1"/>
                    <c:pt idx="0">
                      <c:v>共済組合（縦覧）
0.9百万点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{5F4EEF45-A18C-4948-8A2C-735C4B0A4869}</c15:txfldGUID>
                      <c15:f>⑩再審点!$N$52</c15:f>
                      <c15:dlblFieldTableCache>
                        <c:ptCount val="1"/>
                        <c:pt idx="0">
                          <c:v>共済組合（縦覧）
0.9百万点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1.2百万点
（+29.4％）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{C2EBC3CC-0CE3-4861-A20C-B88823A19459}</c15:txfldGUID>
                      <c15:f>⑩再審点!$P$52</c15:f>
                      <c15:dlblFieldTableCache>
                        <c:ptCount val="1"/>
                        <c:pt idx="0">
                          <c:v>1.2百万点
（+29.4％）</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0.92688499999999996</c:v>
                </c:pt>
                <c:pt idx="1">
                  <c:v>1.1996420000000001</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874885805020228"/>
                  <c:y val="-1.4740115527517102E-3"/>
                </c:manualLayout>
              </c:layout>
              <c:tx>
                <c:strRef>
                  <c:f>⑩再審点!$N$51</c:f>
                  <c:strCache>
                    <c:ptCount val="1"/>
                    <c:pt idx="0">
                      <c:v>共済組合（突合）
0.8百万点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{E5557C4B-3C27-431F-BF47-8A4D47FA891A}</c15:txfldGUID>
                      <c15:f>⑩再審点!$N$51</c15:f>
                      <c15:dlblFieldTableCache>
                        <c:ptCount val="1"/>
                        <c:pt idx="0">
                          <c:v>共済組合（突合）
0.8百万点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0.8百万点
（+0.5％）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{8886EC41-E6A3-4018-8B4B-E7E70CB76A46}</c15:txfldGUID>
                      <c15:f>⑩再審点!$P$51</c15:f>
                      <c15:dlblFieldTableCache>
                        <c:ptCount val="1"/>
                        <c:pt idx="0">
                          <c:v>0.8百万点
（+0.5％）</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0.83817399999999997</c:v>
                </c:pt>
                <c:pt idx="1">
                  <c:v>0.84223900000000007</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27340090775"/>
                  <c:y val="-2.0571554429822145E-2"/>
                </c:manualLayout>
              </c:layout>
              <c:tx>
                <c:strRef>
                  <c:f>⑩再審点!$N$50</c:f>
                  <c:strCache>
                    <c:ptCount val="1"/>
                    <c:pt idx="0">
                      <c:v>共済組合（単月）
3.4百万点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{74CD64F5-2699-4D0F-992E-563384452CD3}</c15:txfldGUID>
                      <c15:f>⑩再審点!$N$50</c15:f>
                      <c15:dlblFieldTableCache>
                        <c:ptCount val="1"/>
                        <c:pt idx="0">
                          <c:v>共済組合（単月）
3.4百万点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42821304795464"/>
                  <c:y val="-2.1808847320658343E-2"/>
                </c:manualLayout>
              </c:layout>
              <c:tx>
                <c:strRef>
                  <c:f>⑩再審点!$P$50</c:f>
                  <c:strCache>
                    <c:ptCount val="1"/>
                    <c:pt idx="0">
                      <c:v>2.9百万点
（▲16.6％）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{81EBEDB2-C7C9-47A7-AE4F-D0D325437AF7}</c15:txfldGUID>
                      <c15:f>⑩再審点!$P$50</c15:f>
                      <c15:dlblFieldTableCache>
                        <c:ptCount val="1"/>
                        <c:pt idx="0">
                          <c:v>2.9百万点
（▲16.6％）</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令和5年6月審査分</c:v>
                </c:pt>
                <c:pt idx="1">
                  <c:v>令和6年6月審査分</c:v>
                </c:pt>
              </c:strCache>
            </c:strRef>
          </c:cat>
          <c:val>
            <c:numRef>
              <c:f>⑩再審点!$N$34:$O$34</c:f>
              <c:numCache>
                <c:formatCode>#,##0.0;[Red]\-#,##0.0</c:formatCode>
                <c:ptCount val="2"/>
                <c:pt idx="0">
                  <c:v>3.4355530000000001</c:v>
                </c:pt>
                <c:pt idx="1">
                  <c:v>2.8639039999999998</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25.4百万点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{7DC984F0-6085-45B5-8BB9-AEAAA60C66EB}</c15:txfldGUID>
                      <c15:f>⑩再審点!$N$49</c15:f>
                      <c15:dlblFieldTableCache>
                        <c:ptCount val="1"/>
                        <c:pt idx="0">
                          <c:v>協会けんぽ（縦覧）
25.4百万点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22.8百万点
（▲10.2％）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{84B7BDB9-3DAE-44AE-A32A-5B6CA739B2C6}</c15:txfldGUID>
                      <c15:f>⑩再審点!$P$49</c15:f>
                      <c15:dlblFieldTableCache>
                        <c:ptCount val="1"/>
                        <c:pt idx="0">
                          <c:v>22.8百万点
（▲10.2％）</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25.401379000000002</c:v>
                </c:pt>
                <c:pt idx="1">
                  <c:v>22.807303999999998</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11.9百万点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{40ECD519-5E1A-4BE3-840C-11A7D9D89AC3}</c15:txfldGUID>
                      <c15:f>⑩再審点!$N$48</c15:f>
                      <c15:dlblFieldTableCache>
                        <c:ptCount val="1"/>
                        <c:pt idx="0">
                          <c:v>協会けんぽ（突合）
11.9百万点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12.0百万点
（+0.4％）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{4E019E82-6B3D-4D03-9052-3974B46A30D7}</c15:txfldGUID>
                      <c15:f>⑩再審点!$P$48</c15:f>
                      <c15:dlblFieldTableCache>
                        <c:ptCount val="1"/>
                        <c:pt idx="0">
                          <c:v>12.0百万点
（+0.4％）</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11.939307000000001</c:v>
                </c:pt>
                <c:pt idx="1">
                  <c:v>11.989585999999999</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54.4百万点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{70B4F070-0434-4D45-98B9-90ED04078E25}</c15:txfldGUID>
                      <c15:f>⑩再審点!$N$47</c15:f>
                      <c15:dlblFieldTableCache>
                        <c:ptCount val="1"/>
                        <c:pt idx="0">
                          <c:v>協会けんぽ（単月）
54.4百万点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34.4百万点
（▲36.7％）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{7467356B-1680-46A8-B0B5-6A7E2904314A}</c15:txfldGUID>
                      <c15:f>⑩再審点!$P$47</c15:f>
                      <c15:dlblFieldTableCache>
                        <c:ptCount val="1"/>
                        <c:pt idx="0">
                          <c:v>34.4百万点
（▲36.7％）</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令和5年6月審査分</c:v>
                </c:pt>
                <c:pt idx="1">
                  <c:v>令和6年6月審査分</c:v>
                </c:pt>
              </c:strCache>
            </c:strRef>
          </c:cat>
          <c:val>
            <c:numRef>
              <c:f>⑩再審点!$N$31:$O$31</c:f>
              <c:numCache>
                <c:formatCode>#,##0.0;[Red]\-#,##0.0</c:formatCode>
                <c:ptCount val="2"/>
                <c:pt idx="0">
                  <c:v>54.372737000000001</c:v>
                </c:pt>
                <c:pt idx="1">
                  <c:v>34.40569</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123.8百万点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{58932A51-62A3-49E8-82D2-4748DE09BFA4}</c15:txfldGUID>
                      <c15:f>⑩再審点!$N$46</c15:f>
                      <c15:dlblFieldTableCache>
                        <c:ptCount val="1"/>
                        <c:pt idx="0">
                          <c:v>全管掌
123.8百万点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layout>
                <c:manualLayout>
                  <c:x val="-6.3222231459395165E-2"/>
                  <c:y val="-3.0118112316487936E-2"/>
                </c:manualLayout>
              </c:layout>
              <c:tx>
                <c:strRef>
                  <c:f>⑩再審点!$P$46</c:f>
                  <c:strCache>
                    <c:ptCount val="1"/>
                    <c:pt idx="0">
                      <c:v>100.1百万点
（▲19.2％）</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{70310F21-571F-4B20-B716-FFABAA73BAD4}</c15:txfldGUID>
                      <c15:f>⑩再審点!$P$46</c15:f>
                      <c15:dlblFieldTableCache>
                        <c:ptCount val="1"/>
                        <c:pt idx="0">
                          <c:v>100.1百万点
（▲19.2％）</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123.84122300000001</c:v>
                </c:pt>
                <c:pt idx="1">
                  <c:v>100.089006</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32" t="s">
        <v>34</v>
      </c>
      <c r="F1" s="632"/>
      <c r="G1" s="632"/>
      <c r="H1" s="632"/>
      <c r="I1" s="632"/>
      <c r="J1" s="632"/>
      <c r="K1" s="632"/>
      <c r="L1" s="632"/>
      <c r="M1" s="632"/>
      <c r="N1" s="632"/>
      <c r="O1" s="632"/>
      <c r="P1" s="632"/>
      <c r="Q1" s="36"/>
      <c r="R1" s="36"/>
      <c r="U1" s="374"/>
    </row>
    <row r="2" spans="3:21" ht="51" customHeight="1">
      <c r="D2" s="182" t="s">
        <v>206</v>
      </c>
      <c r="E2" s="36"/>
      <c r="F2" s="36"/>
      <c r="G2" s="36"/>
      <c r="H2" s="36"/>
      <c r="I2" s="36"/>
      <c r="J2" s="36"/>
      <c r="K2" s="36"/>
      <c r="L2" s="36"/>
      <c r="M2" s="36"/>
      <c r="N2" s="36"/>
      <c r="O2" s="36"/>
      <c r="P2" s="36"/>
      <c r="Q2" s="36"/>
      <c r="R2" s="36"/>
    </row>
    <row r="3" spans="3:21" ht="45" customHeight="1">
      <c r="D3" s="531" t="s">
        <v>197</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1">
        <v>1</v>
      </c>
      <c r="D10" s="39" t="s">
        <v>191</v>
      </c>
    </row>
    <row r="11" spans="3:21" ht="18" customHeight="1">
      <c r="C11" s="371">
        <v>2</v>
      </c>
      <c r="D11" s="39" t="s">
        <v>167</v>
      </c>
    </row>
    <row r="12" spans="3:21" ht="18" customHeight="1">
      <c r="C12" s="371">
        <v>3</v>
      </c>
      <c r="D12" s="39" t="s">
        <v>168</v>
      </c>
    </row>
    <row r="13" spans="3:21" ht="18" customHeight="1">
      <c r="C13" s="283" t="s">
        <v>169</v>
      </c>
      <c r="D13" s="39" t="s">
        <v>170</v>
      </c>
      <c r="E13" s="39"/>
      <c r="F13" s="39"/>
      <c r="G13" s="39"/>
      <c r="H13" s="39"/>
      <c r="I13" s="39"/>
      <c r="J13" s="39"/>
      <c r="K13" s="39"/>
      <c r="L13" s="39"/>
      <c r="M13" s="39"/>
      <c r="N13" s="39"/>
      <c r="O13" s="39"/>
      <c r="P13" s="39"/>
      <c r="Q13" s="39"/>
    </row>
    <row r="14" spans="3:21" ht="18" customHeight="1">
      <c r="C14" s="283" t="s">
        <v>171</v>
      </c>
      <c r="D14" s="39" t="s">
        <v>172</v>
      </c>
      <c r="E14" s="39"/>
      <c r="F14" s="39"/>
      <c r="G14" s="39"/>
      <c r="H14" s="39"/>
      <c r="I14" s="39"/>
      <c r="J14" s="39"/>
      <c r="K14" s="39"/>
      <c r="L14" s="39"/>
      <c r="M14" s="39"/>
      <c r="N14" s="39"/>
      <c r="O14" s="39"/>
      <c r="P14" s="39"/>
      <c r="Q14" s="39"/>
    </row>
    <row r="15" spans="3:21" ht="18" customHeight="1">
      <c r="C15" s="283"/>
      <c r="D15" s="39" t="s">
        <v>173</v>
      </c>
      <c r="E15" s="39"/>
      <c r="F15" s="39"/>
      <c r="G15" s="39"/>
      <c r="H15" s="39"/>
      <c r="I15" s="39"/>
      <c r="J15" s="39"/>
      <c r="K15" s="39"/>
      <c r="L15" s="39"/>
      <c r="M15" s="39"/>
      <c r="N15" s="39"/>
      <c r="O15" s="39"/>
      <c r="P15" s="39"/>
      <c r="Q15" s="39"/>
    </row>
    <row r="16" spans="3:21" ht="18" customHeight="1">
      <c r="C16" s="283" t="s">
        <v>174</v>
      </c>
      <c r="D16" s="39" t="s">
        <v>175</v>
      </c>
      <c r="E16" s="39"/>
      <c r="F16" s="39"/>
      <c r="G16" s="39"/>
      <c r="H16" s="39"/>
      <c r="I16" s="39"/>
      <c r="J16" s="39"/>
      <c r="K16" s="39"/>
      <c r="L16" s="39"/>
      <c r="M16" s="39"/>
      <c r="N16" s="39"/>
      <c r="O16" s="39"/>
      <c r="P16" s="39"/>
      <c r="Q16" s="39"/>
    </row>
    <row r="17" spans="3:18" ht="18" customHeight="1">
      <c r="C17" s="39"/>
      <c r="D17" s="39" t="s">
        <v>176</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1">
        <v>4</v>
      </c>
      <c r="D20" s="39" t="s">
        <v>163</v>
      </c>
    </row>
    <row r="21" spans="3:18" ht="18" customHeight="1">
      <c r="C21" s="283" t="s">
        <v>169</v>
      </c>
      <c r="D21" s="41" t="s">
        <v>164</v>
      </c>
      <c r="E21" s="39"/>
      <c r="F21" s="39"/>
      <c r="G21" s="39"/>
      <c r="H21" s="39"/>
      <c r="I21" s="39"/>
      <c r="J21" s="39"/>
      <c r="K21" s="39"/>
      <c r="L21" s="39"/>
      <c r="M21" s="39"/>
      <c r="N21" s="39"/>
      <c r="O21" s="39"/>
      <c r="P21" s="39"/>
      <c r="Q21" s="39"/>
      <c r="R21" s="39"/>
    </row>
    <row r="22" spans="3:18" ht="18" customHeight="1">
      <c r="C22" s="283" t="s">
        <v>171</v>
      </c>
      <c r="D22" s="41" t="s">
        <v>165</v>
      </c>
      <c r="E22" s="39"/>
      <c r="F22" s="39"/>
      <c r="G22" s="39"/>
      <c r="H22" s="39"/>
      <c r="I22" s="39"/>
      <c r="J22" s="39"/>
      <c r="K22" s="39"/>
      <c r="L22" s="39"/>
      <c r="M22" s="39"/>
      <c r="N22" s="39"/>
      <c r="O22" s="39"/>
      <c r="P22" s="39"/>
      <c r="Q22" s="39"/>
      <c r="R22" s="39"/>
    </row>
    <row r="23" spans="3:18" ht="18" customHeight="1">
      <c r="C23" s="283" t="s">
        <v>174</v>
      </c>
      <c r="D23" s="41" t="s">
        <v>127</v>
      </c>
      <c r="E23" s="39"/>
      <c r="F23" s="39"/>
      <c r="G23" s="39"/>
      <c r="H23" s="39"/>
      <c r="I23" s="39"/>
      <c r="J23" s="39"/>
      <c r="K23" s="39"/>
      <c r="L23" s="39"/>
      <c r="M23" s="39"/>
      <c r="N23" s="39"/>
      <c r="O23" s="39"/>
      <c r="P23" s="39"/>
      <c r="Q23" s="39"/>
      <c r="R23" s="39"/>
    </row>
    <row r="24" spans="3:18" ht="18" customHeight="1">
      <c r="C24" s="39"/>
      <c r="D24" s="39" t="s">
        <v>177</v>
      </c>
      <c r="E24" s="39"/>
      <c r="F24" s="39"/>
      <c r="G24" s="39"/>
      <c r="H24" s="39"/>
      <c r="I24" s="39"/>
      <c r="J24" s="39"/>
      <c r="K24" s="39"/>
      <c r="L24" s="39"/>
      <c r="M24" s="39"/>
      <c r="N24" s="39"/>
      <c r="O24" s="39"/>
      <c r="P24" s="39"/>
      <c r="Q24" s="39"/>
      <c r="R24" s="39"/>
    </row>
    <row r="25" spans="3:18" ht="18" customHeight="1">
      <c r="C25" s="283" t="s">
        <v>178</v>
      </c>
      <c r="D25" s="41" t="s">
        <v>179</v>
      </c>
      <c r="E25" s="39"/>
      <c r="F25" s="39"/>
      <c r="G25" s="39"/>
      <c r="H25" s="39"/>
      <c r="I25" s="39"/>
      <c r="J25" s="39"/>
      <c r="K25" s="39"/>
      <c r="L25" s="39"/>
      <c r="M25" s="39"/>
      <c r="N25" s="39"/>
      <c r="O25" s="39"/>
      <c r="P25" s="39"/>
      <c r="Q25" s="39"/>
      <c r="R25" s="39"/>
    </row>
    <row r="26" spans="3:18" ht="18" customHeight="1">
      <c r="C26" s="283" t="s">
        <v>180</v>
      </c>
      <c r="D26" s="41" t="s">
        <v>181</v>
      </c>
      <c r="E26" s="39"/>
      <c r="F26" s="39"/>
      <c r="G26" s="39"/>
      <c r="H26" s="39"/>
      <c r="I26" s="39"/>
      <c r="J26" s="39"/>
      <c r="K26" s="39"/>
      <c r="L26" s="39"/>
      <c r="M26" s="39"/>
      <c r="N26" s="39"/>
      <c r="O26" s="39"/>
      <c r="P26" s="39"/>
      <c r="Q26" s="39"/>
      <c r="R26" s="39"/>
    </row>
    <row r="27" spans="3:18" ht="18" customHeight="1">
      <c r="C27" s="39"/>
      <c r="D27" s="41" t="s">
        <v>182</v>
      </c>
      <c r="E27" s="39"/>
      <c r="F27" s="39"/>
      <c r="G27" s="39"/>
      <c r="H27" s="39"/>
      <c r="I27" s="39"/>
      <c r="J27" s="39"/>
      <c r="K27" s="39"/>
      <c r="L27" s="39"/>
      <c r="M27" s="39"/>
      <c r="N27" s="39"/>
      <c r="O27" s="39"/>
      <c r="P27" s="39"/>
      <c r="Q27" s="39"/>
      <c r="R27" s="39"/>
    </row>
    <row r="28" spans="3:18" ht="18" customHeight="1">
      <c r="C28" s="39"/>
      <c r="D28" s="39" t="s">
        <v>183</v>
      </c>
      <c r="E28" s="39"/>
      <c r="F28" s="39"/>
      <c r="G28" s="39"/>
      <c r="H28" s="39"/>
      <c r="I28" s="39"/>
      <c r="J28" s="39"/>
      <c r="K28" s="39"/>
      <c r="L28" s="39"/>
      <c r="M28" s="39"/>
      <c r="N28" s="39"/>
      <c r="O28" s="39"/>
      <c r="P28" s="39"/>
      <c r="Q28" s="39"/>
      <c r="R28" s="39"/>
    </row>
    <row r="29" spans="3:18" ht="18" customHeight="1">
      <c r="C29" s="283"/>
      <c r="D29" s="41" t="s">
        <v>184</v>
      </c>
      <c r="E29" s="39"/>
      <c r="F29" s="39"/>
      <c r="G29" s="39"/>
      <c r="H29" s="39"/>
      <c r="I29" s="39"/>
      <c r="J29" s="39"/>
      <c r="K29" s="39"/>
      <c r="L29" s="39"/>
      <c r="M29" s="39"/>
      <c r="N29" s="39"/>
      <c r="O29" s="39"/>
      <c r="P29" s="39"/>
      <c r="Q29" s="39"/>
      <c r="R29" s="39"/>
    </row>
    <row r="30" spans="3:18" ht="18" customHeight="1">
      <c r="C30" s="39"/>
      <c r="D30" s="39" t="s">
        <v>185</v>
      </c>
      <c r="E30" s="39"/>
      <c r="F30" s="39"/>
      <c r="G30" s="39"/>
      <c r="H30" s="39"/>
      <c r="I30" s="39"/>
      <c r="J30" s="39"/>
      <c r="K30" s="39"/>
      <c r="L30" s="39"/>
      <c r="M30" s="39"/>
      <c r="N30" s="39"/>
      <c r="O30" s="39"/>
      <c r="P30" s="39"/>
      <c r="Q30" s="39"/>
      <c r="R30" s="39"/>
    </row>
    <row r="31" spans="3:18" ht="18" customHeight="1">
      <c r="C31" s="39"/>
    </row>
    <row r="32" spans="3:18" ht="18" customHeight="1">
      <c r="C32" s="371">
        <v>5</v>
      </c>
      <c r="D32" s="39" t="s">
        <v>166</v>
      </c>
    </row>
    <row r="33" spans="3:27" ht="18" customHeight="1">
      <c r="C33" s="40" t="s">
        <v>169</v>
      </c>
      <c r="D33" s="39" t="s">
        <v>186</v>
      </c>
    </row>
    <row r="34" spans="3:27" ht="18" customHeight="1">
      <c r="C34" s="40" t="s">
        <v>171</v>
      </c>
      <c r="D34" s="39" t="s">
        <v>187</v>
      </c>
      <c r="X34" s="281"/>
      <c r="Y34" s="282"/>
      <c r="Z34" s="282"/>
      <c r="AA34" s="282"/>
    </row>
    <row r="35" spans="3:27" ht="18" customHeight="1">
      <c r="C35" s="40" t="s">
        <v>174</v>
      </c>
      <c r="D35" s="39" t="s">
        <v>188</v>
      </c>
      <c r="X35" s="281"/>
      <c r="Y35" s="282"/>
      <c r="Z35" s="282"/>
      <c r="AA35" s="282"/>
    </row>
    <row r="36" spans="3:27" ht="18" customHeight="1">
      <c r="X36" s="281"/>
      <c r="Y36" s="282"/>
      <c r="Z36" s="282"/>
      <c r="AA36" s="282"/>
    </row>
    <row r="37" spans="3:27" ht="18" customHeight="1">
      <c r="C37" s="38" t="s">
        <v>189</v>
      </c>
      <c r="X37" s="281"/>
      <c r="Y37" s="282"/>
      <c r="Z37" s="282"/>
      <c r="AA37" s="282"/>
    </row>
    <row r="38" spans="3:27" ht="18" customHeight="1">
      <c r="C38" s="283" t="s">
        <v>190</v>
      </c>
      <c r="D38" s="39" t="s">
        <v>137</v>
      </c>
    </row>
    <row r="39" spans="3:27" ht="30" customHeight="1">
      <c r="C39" s="283"/>
      <c r="D39" s="39"/>
    </row>
    <row r="40" spans="3:27" ht="24" customHeight="1">
      <c r="C40" s="40"/>
      <c r="T40" s="184"/>
    </row>
    <row r="41" spans="3:27">
      <c r="S41" s="183"/>
      <c r="T41" s="185" t="s">
        <v>196</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158</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203</v>
      </c>
      <c r="B4" s="128"/>
      <c r="C4" s="128"/>
      <c r="D4" s="128"/>
      <c r="E4" s="128"/>
      <c r="F4" s="128"/>
      <c r="G4" s="128"/>
      <c r="H4" s="128"/>
      <c r="I4" s="128"/>
      <c r="J4" s="135" t="s">
        <v>206</v>
      </c>
      <c r="L4" s="132"/>
      <c r="M4" s="136" t="s">
        <v>121</v>
      </c>
      <c r="N4" s="133"/>
      <c r="O4" s="133"/>
      <c r="P4" s="133"/>
      <c r="Q4" s="133"/>
      <c r="R4" s="134"/>
    </row>
    <row r="5" spans="1:18">
      <c r="L5" s="132"/>
      <c r="M5" s="137"/>
      <c r="N5" s="805" t="s">
        <v>207</v>
      </c>
      <c r="O5" s="807" t="s">
        <v>206</v>
      </c>
      <c r="P5" s="133"/>
      <c r="Q5" s="133"/>
      <c r="R5" s="134"/>
    </row>
    <row r="6" spans="1:18" ht="14.25" thickBot="1">
      <c r="L6" s="132"/>
      <c r="M6" s="138"/>
      <c r="N6" s="806"/>
      <c r="O6" s="808"/>
      <c r="P6" s="133"/>
      <c r="Q6" s="133"/>
      <c r="R6" s="134"/>
    </row>
    <row r="7" spans="1:18" ht="14.25" thickTop="1">
      <c r="L7" s="132"/>
      <c r="M7" s="139" t="s">
        <v>139</v>
      </c>
      <c r="N7" s="528">
        <v>134486</v>
      </c>
      <c r="O7" s="527">
        <v>87321</v>
      </c>
      <c r="P7" s="133"/>
      <c r="Q7" s="133"/>
      <c r="R7" s="134"/>
    </row>
    <row r="8" spans="1:18">
      <c r="L8" s="132"/>
      <c r="M8" s="139" t="s">
        <v>140</v>
      </c>
      <c r="N8" s="512">
        <v>38389</v>
      </c>
      <c r="O8" s="144">
        <v>37072</v>
      </c>
      <c r="P8" s="133"/>
      <c r="Q8" s="133"/>
      <c r="R8" s="134"/>
    </row>
    <row r="9" spans="1:18">
      <c r="L9" s="132"/>
      <c r="M9" s="139" t="s">
        <v>141</v>
      </c>
      <c r="N9" s="512">
        <v>58261</v>
      </c>
      <c r="O9" s="144">
        <v>53947</v>
      </c>
      <c r="P9" s="133"/>
      <c r="Q9" s="133"/>
      <c r="R9" s="134"/>
    </row>
    <row r="10" spans="1:18">
      <c r="L10" s="132"/>
      <c r="M10" s="142" t="s">
        <v>143</v>
      </c>
      <c r="N10" s="512">
        <v>69554</v>
      </c>
      <c r="O10" s="144">
        <v>30179</v>
      </c>
      <c r="P10" s="133"/>
      <c r="Q10" s="133"/>
      <c r="R10" s="134"/>
    </row>
    <row r="11" spans="1:18">
      <c r="L11" s="132"/>
      <c r="M11" s="142" t="s">
        <v>144</v>
      </c>
      <c r="N11" s="512">
        <v>17359</v>
      </c>
      <c r="O11" s="144">
        <v>16949</v>
      </c>
      <c r="P11" s="133"/>
      <c r="Q11" s="133"/>
      <c r="R11" s="134"/>
    </row>
    <row r="12" spans="1:18">
      <c r="L12" s="132"/>
      <c r="M12" s="142" t="s">
        <v>145</v>
      </c>
      <c r="N12" s="512">
        <v>25595</v>
      </c>
      <c r="O12" s="144">
        <v>20951</v>
      </c>
      <c r="P12" s="133"/>
      <c r="Q12" s="133"/>
      <c r="R12" s="134"/>
    </row>
    <row r="13" spans="1:18">
      <c r="L13" s="132"/>
      <c r="M13" s="142" t="s">
        <v>146</v>
      </c>
      <c r="N13" s="512">
        <v>385</v>
      </c>
      <c r="O13" s="144">
        <v>255</v>
      </c>
      <c r="P13" s="133"/>
      <c r="Q13" s="133"/>
      <c r="R13" s="134"/>
    </row>
    <row r="14" spans="1:18">
      <c r="L14" s="132"/>
      <c r="M14" s="142" t="s">
        <v>147</v>
      </c>
      <c r="N14" s="512">
        <v>79</v>
      </c>
      <c r="O14" s="144">
        <v>70</v>
      </c>
      <c r="P14" s="133"/>
      <c r="Q14" s="133"/>
      <c r="R14" s="134"/>
    </row>
    <row r="15" spans="1:18">
      <c r="L15" s="132"/>
      <c r="M15" s="142" t="s">
        <v>148</v>
      </c>
      <c r="N15" s="512">
        <v>151</v>
      </c>
      <c r="O15" s="144">
        <v>132</v>
      </c>
      <c r="P15" s="133"/>
      <c r="Q15" s="133"/>
      <c r="R15" s="134"/>
    </row>
    <row r="16" spans="1:18">
      <c r="L16" s="132"/>
      <c r="M16" s="142" t="s">
        <v>149</v>
      </c>
      <c r="N16" s="512">
        <v>11534</v>
      </c>
      <c r="O16" s="144">
        <v>10381</v>
      </c>
      <c r="P16" s="133"/>
      <c r="Q16" s="133"/>
      <c r="R16" s="134"/>
    </row>
    <row r="17" spans="2:28">
      <c r="L17" s="132"/>
      <c r="M17" s="142" t="s">
        <v>150</v>
      </c>
      <c r="N17" s="512">
        <v>3426</v>
      </c>
      <c r="O17" s="144">
        <v>3539</v>
      </c>
      <c r="P17" s="133"/>
      <c r="Q17" s="133"/>
      <c r="R17" s="134"/>
    </row>
    <row r="18" spans="2:28">
      <c r="L18" s="132"/>
      <c r="M18" s="142" t="s">
        <v>151</v>
      </c>
      <c r="N18" s="512">
        <v>4639</v>
      </c>
      <c r="O18" s="144">
        <v>5219</v>
      </c>
      <c r="P18" s="133"/>
      <c r="Q18" s="133"/>
      <c r="R18" s="134"/>
    </row>
    <row r="19" spans="2:28">
      <c r="L19" s="132"/>
      <c r="M19" s="142" t="s">
        <v>152</v>
      </c>
      <c r="N19" s="512">
        <v>44612</v>
      </c>
      <c r="O19" s="144">
        <v>37033</v>
      </c>
      <c r="P19" s="133"/>
      <c r="Q19" s="133"/>
      <c r="R19" s="134"/>
    </row>
    <row r="20" spans="2:28">
      <c r="L20" s="132"/>
      <c r="M20" s="142" t="s">
        <v>153</v>
      </c>
      <c r="N20" s="512">
        <v>11534</v>
      </c>
      <c r="O20" s="144">
        <v>10966</v>
      </c>
      <c r="P20" s="133"/>
      <c r="Q20" s="133"/>
      <c r="R20" s="134"/>
    </row>
    <row r="21" spans="2:28">
      <c r="L21" s="132"/>
      <c r="M21" s="142" t="s">
        <v>154</v>
      </c>
      <c r="N21" s="512">
        <v>22236</v>
      </c>
      <c r="O21" s="144">
        <v>21454</v>
      </c>
      <c r="P21" s="133"/>
      <c r="Q21" s="133"/>
      <c r="R21" s="134"/>
    </row>
    <row r="22" spans="2:28">
      <c r="L22" s="132"/>
      <c r="M22" s="368" t="s">
        <v>155</v>
      </c>
      <c r="N22" s="512">
        <v>8401</v>
      </c>
      <c r="O22" s="144">
        <v>9473</v>
      </c>
      <c r="P22" s="133"/>
      <c r="Q22" s="133"/>
      <c r="R22" s="134"/>
    </row>
    <row r="23" spans="2:28">
      <c r="L23" s="132"/>
      <c r="M23" s="368" t="s">
        <v>156</v>
      </c>
      <c r="N23" s="512">
        <v>5991</v>
      </c>
      <c r="O23" s="144">
        <v>5548</v>
      </c>
      <c r="P23" s="133"/>
      <c r="Q23" s="133"/>
      <c r="R23" s="134"/>
    </row>
    <row r="24" spans="2:28" ht="14.25" thickBot="1">
      <c r="L24" s="132"/>
      <c r="M24" s="145" t="s">
        <v>157</v>
      </c>
      <c r="N24" s="529">
        <v>5640</v>
      </c>
      <c r="O24" s="147">
        <v>6191</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05" t="str">
        <f>N5</f>
        <v>令和5年6月審査分</v>
      </c>
      <c r="O27" s="809" t="str">
        <f>O5</f>
        <v>令和6年6月審査分</v>
      </c>
      <c r="P27" s="803" t="s">
        <v>113</v>
      </c>
      <c r="Q27" s="152"/>
      <c r="R27" s="134"/>
    </row>
    <row r="28" spans="2:28" ht="14.25" thickBot="1">
      <c r="B28" s="167"/>
      <c r="C28" s="167"/>
      <c r="L28" s="132"/>
      <c r="M28" s="138"/>
      <c r="N28" s="806"/>
      <c r="O28" s="810"/>
      <c r="P28" s="804"/>
      <c r="Q28" s="133"/>
      <c r="R28" s="134"/>
      <c r="AB28" s="485"/>
    </row>
    <row r="29" spans="2:28" ht="14.25" thickTop="1">
      <c r="L29" s="132"/>
      <c r="M29" s="139" t="s">
        <v>110</v>
      </c>
      <c r="N29" s="153">
        <v>0</v>
      </c>
      <c r="O29" s="154">
        <v>0</v>
      </c>
      <c r="P29" s="483" t="s">
        <v>195</v>
      </c>
      <c r="Q29" s="152"/>
      <c r="R29" s="134"/>
    </row>
    <row r="30" spans="2:28">
      <c r="L30" s="132"/>
      <c r="M30" s="142" t="s">
        <v>110</v>
      </c>
      <c r="N30" s="521">
        <v>23.113600000000002</v>
      </c>
      <c r="O30" s="156">
        <v>17.834</v>
      </c>
      <c r="P30" s="482">
        <v>-22.841963173196746</v>
      </c>
      <c r="Q30" s="157"/>
      <c r="R30" s="134"/>
    </row>
    <row r="31" spans="2:28">
      <c r="L31" s="132"/>
      <c r="M31" s="142" t="s">
        <v>142</v>
      </c>
      <c r="N31" s="521">
        <v>6.9554</v>
      </c>
      <c r="O31" s="156">
        <v>3.0179</v>
      </c>
      <c r="P31" s="482">
        <v>-56.610690973919539</v>
      </c>
      <c r="Q31" s="157"/>
      <c r="R31" s="134"/>
    </row>
    <row r="32" spans="2:28">
      <c r="L32" s="132"/>
      <c r="M32" s="142" t="s">
        <v>144</v>
      </c>
      <c r="N32" s="521">
        <v>1.7359</v>
      </c>
      <c r="O32" s="156">
        <v>1.6949000000000001</v>
      </c>
      <c r="P32" s="482">
        <v>-2.3618872054841802</v>
      </c>
      <c r="Q32" s="157"/>
      <c r="R32" s="134"/>
    </row>
    <row r="33" spans="12:18" ht="13.5" customHeight="1">
      <c r="L33" s="132"/>
      <c r="M33" s="142" t="s">
        <v>145</v>
      </c>
      <c r="N33" s="521">
        <v>2.5594999999999999</v>
      </c>
      <c r="O33" s="156">
        <v>2.0951</v>
      </c>
      <c r="P33" s="482">
        <v>-18.144168782965423</v>
      </c>
      <c r="Q33" s="157"/>
      <c r="R33" s="134"/>
    </row>
    <row r="34" spans="12:18">
      <c r="L34" s="132"/>
      <c r="M34" s="142" t="s">
        <v>149</v>
      </c>
      <c r="N34" s="521">
        <v>1.1534</v>
      </c>
      <c r="O34" s="156">
        <v>1.0381</v>
      </c>
      <c r="P34" s="482">
        <v>-9.9965319923703788</v>
      </c>
      <c r="Q34" s="157"/>
      <c r="R34" s="134"/>
    </row>
    <row r="35" spans="12:18">
      <c r="L35" s="132"/>
      <c r="M35" s="142" t="s">
        <v>150</v>
      </c>
      <c r="N35" s="521">
        <v>0.34260000000000002</v>
      </c>
      <c r="O35" s="156">
        <v>0.35389999999999999</v>
      </c>
      <c r="P35" s="482">
        <v>3.2983070636310572</v>
      </c>
      <c r="Q35" s="157"/>
      <c r="R35" s="134"/>
    </row>
    <row r="36" spans="12:18">
      <c r="L36" s="132"/>
      <c r="M36" s="142" t="s">
        <v>151</v>
      </c>
      <c r="N36" s="521">
        <v>0.46389999999999998</v>
      </c>
      <c r="O36" s="156">
        <v>0.52190000000000003</v>
      </c>
      <c r="P36" s="482">
        <v>12.50269454623843</v>
      </c>
      <c r="Q36" s="157"/>
      <c r="R36" s="134"/>
    </row>
    <row r="37" spans="12:18">
      <c r="L37" s="132"/>
      <c r="M37" s="142" t="s">
        <v>152</v>
      </c>
      <c r="N37" s="521">
        <v>4.4611999999999998</v>
      </c>
      <c r="O37" s="156">
        <v>3.7033</v>
      </c>
      <c r="P37" s="482">
        <v>-16.988702591231046</v>
      </c>
      <c r="Q37" s="157"/>
      <c r="R37" s="134"/>
    </row>
    <row r="38" spans="12:18">
      <c r="L38" s="132"/>
      <c r="M38" s="368" t="s">
        <v>153</v>
      </c>
      <c r="N38" s="521">
        <v>1.1534</v>
      </c>
      <c r="O38" s="156">
        <v>1.0966</v>
      </c>
      <c r="P38" s="482">
        <v>-4.9245708340558281</v>
      </c>
      <c r="Q38" s="157"/>
      <c r="R38" s="134"/>
    </row>
    <row r="39" spans="12:18">
      <c r="L39" s="132"/>
      <c r="M39" s="368" t="s">
        <v>154</v>
      </c>
      <c r="N39" s="521">
        <v>2.2235999999999998</v>
      </c>
      <c r="O39" s="156">
        <v>2.1454</v>
      </c>
      <c r="P39" s="482">
        <v>-3.5168195718654403</v>
      </c>
      <c r="Q39" s="157"/>
      <c r="R39" s="134"/>
    </row>
    <row r="40" spans="12:18">
      <c r="L40" s="132"/>
      <c r="M40" s="368" t="s">
        <v>155</v>
      </c>
      <c r="N40" s="530">
        <v>0.87860000000000005</v>
      </c>
      <c r="O40" s="370">
        <v>0.9728</v>
      </c>
      <c r="P40" s="482">
        <v>10.721602549510578</v>
      </c>
      <c r="Q40" s="157"/>
      <c r="R40" s="134"/>
    </row>
    <row r="41" spans="12:18">
      <c r="L41" s="132"/>
      <c r="M41" s="368" t="s">
        <v>156</v>
      </c>
      <c r="N41" s="530">
        <v>0.60699999999999998</v>
      </c>
      <c r="O41" s="370">
        <v>0.56179999999999997</v>
      </c>
      <c r="P41" s="482">
        <v>-7.4464579901153343</v>
      </c>
      <c r="Q41" s="157"/>
      <c r="R41" s="134"/>
    </row>
    <row r="42" spans="12:18" ht="14.25" thickBot="1">
      <c r="L42" s="132"/>
      <c r="M42" s="145" t="s">
        <v>157</v>
      </c>
      <c r="N42" s="523">
        <v>0.57909999999999995</v>
      </c>
      <c r="O42" s="159">
        <v>0.63229999999999997</v>
      </c>
      <c r="P42" s="517">
        <v>9.186668969089979</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令和5年6月審査分</v>
      </c>
      <c r="O45" s="162"/>
      <c r="P45" s="163" t="str">
        <f>O5</f>
        <v>令和6年6月審査分</v>
      </c>
      <c r="Q45" s="437"/>
      <c r="R45" s="134"/>
    </row>
    <row r="46" spans="12:18" ht="14.25" thickTop="1">
      <c r="L46" s="132"/>
      <c r="M46" s="139" t="s">
        <v>110</v>
      </c>
      <c r="N46" s="164" t="s">
        <v>262</v>
      </c>
      <c r="O46" s="165"/>
      <c r="P46" s="525" t="s">
        <v>263</v>
      </c>
      <c r="Q46" s="438"/>
      <c r="R46" s="134"/>
    </row>
    <row r="47" spans="12:18">
      <c r="L47" s="132"/>
      <c r="M47" s="142" t="s">
        <v>142</v>
      </c>
      <c r="N47" s="166" t="s">
        <v>264</v>
      </c>
      <c r="O47" s="143"/>
      <c r="P47" s="526" t="s">
        <v>265</v>
      </c>
      <c r="Q47" s="384"/>
      <c r="R47" s="134"/>
    </row>
    <row r="48" spans="12:18">
      <c r="L48" s="132"/>
      <c r="M48" s="142" t="s">
        <v>144</v>
      </c>
      <c r="N48" s="166" t="s">
        <v>266</v>
      </c>
      <c r="O48" s="143"/>
      <c r="P48" s="526" t="s">
        <v>267</v>
      </c>
      <c r="Q48" s="384"/>
      <c r="R48" s="134"/>
    </row>
    <row r="49" spans="1:18">
      <c r="L49" s="132"/>
      <c r="M49" s="142" t="s">
        <v>145</v>
      </c>
      <c r="N49" s="166" t="s">
        <v>268</v>
      </c>
      <c r="O49" s="143"/>
      <c r="P49" s="526" t="s">
        <v>269</v>
      </c>
      <c r="Q49" s="384"/>
      <c r="R49" s="134"/>
    </row>
    <row r="50" spans="1:18">
      <c r="L50" s="132"/>
      <c r="M50" s="142" t="s">
        <v>149</v>
      </c>
      <c r="N50" s="166" t="s">
        <v>270</v>
      </c>
      <c r="O50" s="143"/>
      <c r="P50" s="526" t="s">
        <v>271</v>
      </c>
      <c r="Q50" s="384"/>
      <c r="R50" s="134"/>
    </row>
    <row r="51" spans="1:18">
      <c r="L51" s="132"/>
      <c r="M51" s="142" t="s">
        <v>150</v>
      </c>
      <c r="N51" s="166" t="s">
        <v>272</v>
      </c>
      <c r="O51" s="143"/>
      <c r="P51" s="526" t="s">
        <v>273</v>
      </c>
      <c r="Q51" s="384"/>
      <c r="R51" s="134"/>
    </row>
    <row r="52" spans="1:18">
      <c r="L52" s="132"/>
      <c r="M52" s="142" t="s">
        <v>151</v>
      </c>
      <c r="N52" s="166" t="s">
        <v>274</v>
      </c>
      <c r="O52" s="143"/>
      <c r="P52" s="526" t="s">
        <v>275</v>
      </c>
      <c r="Q52" s="384"/>
      <c r="R52" s="134"/>
    </row>
    <row r="53" spans="1:18">
      <c r="L53" s="132"/>
      <c r="M53" s="142" t="s">
        <v>152</v>
      </c>
      <c r="N53" s="166" t="s">
        <v>276</v>
      </c>
      <c r="O53" s="143"/>
      <c r="P53" s="526" t="s">
        <v>277</v>
      </c>
      <c r="Q53" s="384"/>
      <c r="R53" s="134"/>
    </row>
    <row r="54" spans="1:18">
      <c r="L54" s="132"/>
      <c r="M54" s="368" t="s">
        <v>153</v>
      </c>
      <c r="N54" s="166" t="s">
        <v>278</v>
      </c>
      <c r="O54" s="369"/>
      <c r="P54" s="526" t="s">
        <v>279</v>
      </c>
      <c r="Q54" s="439"/>
      <c r="R54" s="134"/>
    </row>
    <row r="55" spans="1:18">
      <c r="L55" s="132"/>
      <c r="M55" s="368" t="s">
        <v>154</v>
      </c>
      <c r="N55" s="166" t="s">
        <v>280</v>
      </c>
      <c r="O55" s="369"/>
      <c r="P55" s="526" t="s">
        <v>281</v>
      </c>
      <c r="Q55" s="439"/>
      <c r="R55" s="134"/>
    </row>
    <row r="56" spans="1:18">
      <c r="L56" s="132"/>
      <c r="M56" s="368" t="s">
        <v>155</v>
      </c>
      <c r="N56" s="166" t="s">
        <v>282</v>
      </c>
      <c r="O56" s="369"/>
      <c r="P56" s="526" t="s">
        <v>283</v>
      </c>
      <c r="Q56" s="439"/>
      <c r="R56" s="134"/>
    </row>
    <row r="57" spans="1:18">
      <c r="L57" s="132"/>
      <c r="M57" s="368" t="s">
        <v>156</v>
      </c>
      <c r="N57" s="166" t="s">
        <v>284</v>
      </c>
      <c r="O57" s="369"/>
      <c r="P57" s="526" t="s">
        <v>285</v>
      </c>
      <c r="Q57" s="439"/>
      <c r="R57" s="134"/>
    </row>
    <row r="58" spans="1:18" ht="14.25" thickBot="1">
      <c r="L58" s="132"/>
      <c r="M58" s="145" t="s">
        <v>157</v>
      </c>
      <c r="N58" s="168" t="s">
        <v>286</v>
      </c>
      <c r="O58" s="146"/>
      <c r="P58" s="520" t="s">
        <v>287</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令和5年6月審査分</v>
      </c>
      <c r="N61" s="170"/>
      <c r="O61" s="171" t="str">
        <f>O5</f>
        <v>令和6年6月審査分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203</v>
      </c>
      <c r="B4" s="128"/>
      <c r="C4" s="128"/>
      <c r="D4" s="128"/>
      <c r="E4" s="128"/>
      <c r="F4" s="128"/>
      <c r="G4" s="128"/>
      <c r="H4" s="128"/>
      <c r="I4" s="128"/>
      <c r="J4" s="135" t="s">
        <v>206</v>
      </c>
      <c r="L4" s="132"/>
      <c r="M4" s="136" t="s">
        <v>122</v>
      </c>
      <c r="N4" s="133"/>
      <c r="O4" s="133"/>
      <c r="P4" s="133"/>
      <c r="Q4" s="133"/>
      <c r="R4" s="134"/>
    </row>
    <row r="5" spans="1:18" ht="13.5" customHeight="1">
      <c r="L5" s="132"/>
      <c r="M5" s="137"/>
      <c r="N5" s="805" t="s">
        <v>207</v>
      </c>
      <c r="O5" s="807" t="s">
        <v>206</v>
      </c>
      <c r="P5" s="133"/>
      <c r="Q5" s="133"/>
      <c r="R5" s="134"/>
    </row>
    <row r="6" spans="1:18" ht="14.25" thickBot="1">
      <c r="L6" s="132"/>
      <c r="M6" s="138"/>
      <c r="N6" s="806"/>
      <c r="O6" s="808"/>
      <c r="P6" s="133"/>
      <c r="Q6" s="133"/>
      <c r="R6" s="134"/>
    </row>
    <row r="7" spans="1:18" ht="14.25" thickTop="1">
      <c r="L7" s="132"/>
      <c r="M7" s="139" t="s">
        <v>139</v>
      </c>
      <c r="N7" s="528">
        <v>74692.846000000005</v>
      </c>
      <c r="O7" s="527">
        <v>52380.417000000001</v>
      </c>
      <c r="P7" s="133"/>
      <c r="Q7" s="133"/>
      <c r="R7" s="134"/>
    </row>
    <row r="8" spans="1:18">
      <c r="L8" s="132"/>
      <c r="M8" s="139" t="s">
        <v>140</v>
      </c>
      <c r="N8" s="512">
        <v>16629.27</v>
      </c>
      <c r="O8" s="144">
        <v>16879.855</v>
      </c>
      <c r="P8" s="133"/>
      <c r="Q8" s="133"/>
      <c r="R8" s="134"/>
    </row>
    <row r="9" spans="1:18">
      <c r="L9" s="132"/>
      <c r="M9" s="139" t="s">
        <v>141</v>
      </c>
      <c r="N9" s="512">
        <v>32519.107</v>
      </c>
      <c r="O9" s="144">
        <v>30828.734</v>
      </c>
      <c r="P9" s="133"/>
      <c r="Q9" s="133"/>
      <c r="R9" s="134"/>
    </row>
    <row r="10" spans="1:18">
      <c r="L10" s="132"/>
      <c r="M10" s="142" t="s">
        <v>142</v>
      </c>
      <c r="N10" s="512">
        <v>54372.737000000001</v>
      </c>
      <c r="O10" s="144">
        <v>34405.69</v>
      </c>
      <c r="P10" s="133"/>
      <c r="Q10" s="133"/>
      <c r="R10" s="134"/>
    </row>
    <row r="11" spans="1:18">
      <c r="L11" s="132"/>
      <c r="M11" s="142" t="s">
        <v>144</v>
      </c>
      <c r="N11" s="512">
        <v>11939.307000000001</v>
      </c>
      <c r="O11" s="144">
        <v>11989.585999999999</v>
      </c>
      <c r="P11" s="133"/>
      <c r="Q11" s="133"/>
      <c r="R11" s="134"/>
    </row>
    <row r="12" spans="1:18">
      <c r="L12" s="132"/>
      <c r="M12" s="142" t="s">
        <v>145</v>
      </c>
      <c r="N12" s="512">
        <v>25401.379000000001</v>
      </c>
      <c r="O12" s="144">
        <v>22807.304</v>
      </c>
      <c r="P12" s="133"/>
      <c r="Q12" s="133"/>
      <c r="R12" s="134"/>
    </row>
    <row r="13" spans="1:18">
      <c r="L13" s="132"/>
      <c r="M13" s="142" t="s">
        <v>146</v>
      </c>
      <c r="N13" s="512">
        <v>117.992</v>
      </c>
      <c r="O13" s="144">
        <v>105.27800000000001</v>
      </c>
      <c r="P13" s="133"/>
      <c r="Q13" s="133"/>
      <c r="R13" s="134"/>
    </row>
    <row r="14" spans="1:18">
      <c r="L14" s="132"/>
      <c r="M14" s="142" t="s">
        <v>147</v>
      </c>
      <c r="N14" s="512">
        <v>12.901999999999999</v>
      </c>
      <c r="O14" s="144">
        <v>16.744</v>
      </c>
      <c r="P14" s="133"/>
      <c r="Q14" s="133"/>
      <c r="R14" s="134"/>
    </row>
    <row r="15" spans="1:18">
      <c r="L15" s="132"/>
      <c r="M15" s="142" t="s">
        <v>148</v>
      </c>
      <c r="N15" s="512">
        <v>42.115000000000002</v>
      </c>
      <c r="O15" s="144">
        <v>28.963999999999999</v>
      </c>
      <c r="P15" s="133"/>
      <c r="Q15" s="133"/>
      <c r="R15" s="134"/>
    </row>
    <row r="16" spans="1:18">
      <c r="L16" s="132"/>
      <c r="M16" s="142" t="s">
        <v>149</v>
      </c>
      <c r="N16" s="512">
        <v>3435.5529999999999</v>
      </c>
      <c r="O16" s="144">
        <v>2863.904</v>
      </c>
      <c r="P16" s="133"/>
      <c r="Q16" s="133"/>
      <c r="R16" s="134"/>
    </row>
    <row r="17" spans="2:28">
      <c r="L17" s="132"/>
      <c r="M17" s="142" t="s">
        <v>150</v>
      </c>
      <c r="N17" s="512">
        <v>838.17399999999998</v>
      </c>
      <c r="O17" s="144">
        <v>842.23900000000003</v>
      </c>
      <c r="P17" s="133"/>
      <c r="Q17" s="133"/>
      <c r="R17" s="134"/>
    </row>
    <row r="18" spans="2:28">
      <c r="L18" s="132"/>
      <c r="M18" s="142" t="s">
        <v>151</v>
      </c>
      <c r="N18" s="512">
        <v>926.88499999999999</v>
      </c>
      <c r="O18" s="144">
        <v>1199.6420000000001</v>
      </c>
      <c r="P18" s="133"/>
      <c r="Q18" s="133"/>
      <c r="R18" s="134"/>
    </row>
    <row r="19" spans="2:28">
      <c r="L19" s="132"/>
      <c r="M19" s="142" t="s">
        <v>152</v>
      </c>
      <c r="N19" s="512">
        <v>13694.626</v>
      </c>
      <c r="O19" s="144">
        <v>11392.546</v>
      </c>
      <c r="P19" s="133"/>
      <c r="Q19" s="133"/>
      <c r="R19" s="134"/>
    </row>
    <row r="20" spans="2:28">
      <c r="L20" s="132"/>
      <c r="M20" s="368" t="s">
        <v>153</v>
      </c>
      <c r="N20" s="512">
        <v>2519.8560000000002</v>
      </c>
      <c r="O20" s="144">
        <v>2734.3870000000002</v>
      </c>
      <c r="P20" s="133"/>
      <c r="Q20" s="133"/>
      <c r="R20" s="134"/>
    </row>
    <row r="21" spans="2:28">
      <c r="L21" s="132"/>
      <c r="M21" s="368" t="s">
        <v>154</v>
      </c>
      <c r="N21" s="512">
        <v>4834.8530000000001</v>
      </c>
      <c r="O21" s="144">
        <v>5087.3130000000001</v>
      </c>
      <c r="P21" s="133"/>
      <c r="Q21" s="133"/>
      <c r="R21" s="134"/>
    </row>
    <row r="22" spans="2:28">
      <c r="L22" s="132"/>
      <c r="M22" s="368" t="s">
        <v>155</v>
      </c>
      <c r="N22" s="512">
        <v>3071.9380000000001</v>
      </c>
      <c r="O22" s="144">
        <v>3612.9990000000003</v>
      </c>
      <c r="P22" s="133"/>
      <c r="Q22" s="133"/>
      <c r="R22" s="134"/>
    </row>
    <row r="23" spans="2:28">
      <c r="L23" s="132"/>
      <c r="M23" s="368" t="s">
        <v>156</v>
      </c>
      <c r="N23" s="512">
        <v>1319.0309999999999</v>
      </c>
      <c r="O23" s="144">
        <v>1296.8989999999999</v>
      </c>
      <c r="P23" s="133"/>
      <c r="Q23" s="133"/>
      <c r="R23" s="134"/>
    </row>
    <row r="24" spans="2:28" ht="14.25" thickBot="1">
      <c r="L24" s="132"/>
      <c r="M24" s="145" t="s">
        <v>157</v>
      </c>
      <c r="N24" s="529">
        <v>1313.875</v>
      </c>
      <c r="O24" s="147">
        <v>1705.511</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05" t="str">
        <f>N5</f>
        <v>令和5年6月審査分</v>
      </c>
      <c r="O27" s="809" t="str">
        <f>O5</f>
        <v>令和6年6月審査分</v>
      </c>
      <c r="P27" s="803" t="s">
        <v>113</v>
      </c>
      <c r="Q27" s="152"/>
      <c r="R27" s="134"/>
    </row>
    <row r="28" spans="2:28" ht="14.25" thickBot="1">
      <c r="B28" s="167"/>
      <c r="C28" s="167"/>
      <c r="L28" s="132"/>
      <c r="M28" s="138"/>
      <c r="N28" s="806"/>
      <c r="O28" s="810"/>
      <c r="P28" s="804"/>
      <c r="Q28" s="133"/>
      <c r="R28" s="134"/>
      <c r="AB28" s="485"/>
    </row>
    <row r="29" spans="2:28" ht="14.25" thickTop="1">
      <c r="L29" s="132"/>
      <c r="M29" s="139" t="s">
        <v>110</v>
      </c>
      <c r="N29" s="153">
        <v>0</v>
      </c>
      <c r="O29" s="154">
        <v>0</v>
      </c>
      <c r="P29" s="483" t="s">
        <v>18</v>
      </c>
      <c r="Q29" s="152"/>
      <c r="R29" s="134"/>
    </row>
    <row r="30" spans="2:28">
      <c r="L30" s="132"/>
      <c r="M30" s="142" t="s">
        <v>110</v>
      </c>
      <c r="N30" s="521">
        <v>123.84122300000001</v>
      </c>
      <c r="O30" s="156">
        <v>100.089006</v>
      </c>
      <c r="P30" s="516">
        <v>-19.179572378738555</v>
      </c>
      <c r="Q30" s="157"/>
      <c r="R30" s="134"/>
    </row>
    <row r="31" spans="2:28">
      <c r="L31" s="132"/>
      <c r="M31" s="142" t="s">
        <v>142</v>
      </c>
      <c r="N31" s="521">
        <v>54.372737000000001</v>
      </c>
      <c r="O31" s="156">
        <v>34.40569</v>
      </c>
      <c r="P31" s="516">
        <v>-36.722534309795741</v>
      </c>
      <c r="Q31" s="157"/>
      <c r="R31" s="134"/>
    </row>
    <row r="32" spans="2:28">
      <c r="L32" s="132"/>
      <c r="M32" s="142" t="s">
        <v>144</v>
      </c>
      <c r="N32" s="521">
        <v>11.939307000000001</v>
      </c>
      <c r="O32" s="156">
        <v>11.989585999999999</v>
      </c>
      <c r="P32" s="516">
        <v>0.421121594410792</v>
      </c>
      <c r="Q32" s="157"/>
      <c r="R32" s="134"/>
    </row>
    <row r="33" spans="12:18" ht="13.5" customHeight="1">
      <c r="L33" s="132"/>
      <c r="M33" s="142" t="s">
        <v>145</v>
      </c>
      <c r="N33" s="521">
        <v>25.401379000000002</v>
      </c>
      <c r="O33" s="156">
        <v>22.807303999999998</v>
      </c>
      <c r="P33" s="516">
        <v>-10.212339259218979</v>
      </c>
      <c r="Q33" s="157"/>
      <c r="R33" s="134"/>
    </row>
    <row r="34" spans="12:18">
      <c r="L34" s="132"/>
      <c r="M34" s="142" t="s">
        <v>149</v>
      </c>
      <c r="N34" s="522">
        <v>3.4355530000000001</v>
      </c>
      <c r="O34" s="156">
        <v>2.8639039999999998</v>
      </c>
      <c r="P34" s="516">
        <v>-16.639213541458986</v>
      </c>
      <c r="Q34" s="157"/>
      <c r="R34" s="134"/>
    </row>
    <row r="35" spans="12:18">
      <c r="L35" s="132"/>
      <c r="M35" s="142" t="s">
        <v>150</v>
      </c>
      <c r="N35" s="522">
        <v>0.83817399999999997</v>
      </c>
      <c r="O35" s="156">
        <v>0.84223900000000007</v>
      </c>
      <c r="P35" s="516">
        <v>0.48498283172706635</v>
      </c>
      <c r="Q35" s="157"/>
      <c r="R35" s="134"/>
    </row>
    <row r="36" spans="12:18">
      <c r="L36" s="132"/>
      <c r="M36" s="142" t="s">
        <v>151</v>
      </c>
      <c r="N36" s="522">
        <v>0.92688499999999996</v>
      </c>
      <c r="O36" s="156">
        <v>1.1996420000000001</v>
      </c>
      <c r="P36" s="516">
        <v>29.427275228318507</v>
      </c>
      <c r="Q36" s="157"/>
      <c r="R36" s="134"/>
    </row>
    <row r="37" spans="12:18">
      <c r="L37" s="132"/>
      <c r="M37" s="142" t="s">
        <v>152</v>
      </c>
      <c r="N37" s="522">
        <v>13.694626</v>
      </c>
      <c r="O37" s="156">
        <v>11.392545999999999</v>
      </c>
      <c r="P37" s="516">
        <v>-16.810097625156033</v>
      </c>
      <c r="Q37" s="157"/>
      <c r="R37" s="134"/>
    </row>
    <row r="38" spans="12:18">
      <c r="L38" s="132"/>
      <c r="M38" s="368" t="s">
        <v>153</v>
      </c>
      <c r="N38" s="522">
        <v>2.5198560000000003</v>
      </c>
      <c r="O38" s="156">
        <v>2.7343870000000003</v>
      </c>
      <c r="P38" s="516">
        <v>8.5136214132871117</v>
      </c>
      <c r="Q38" s="157"/>
      <c r="R38" s="134"/>
    </row>
    <row r="39" spans="12:18">
      <c r="L39" s="132"/>
      <c r="M39" s="368" t="s">
        <v>154</v>
      </c>
      <c r="N39" s="522">
        <v>4.8348529999999998</v>
      </c>
      <c r="O39" s="156">
        <v>5.087313</v>
      </c>
      <c r="P39" s="516">
        <v>5.2216685802029588</v>
      </c>
      <c r="Q39" s="157"/>
      <c r="R39" s="134"/>
    </row>
    <row r="40" spans="12:18">
      <c r="L40" s="132"/>
      <c r="M40" s="368" t="s">
        <v>155</v>
      </c>
      <c r="N40" s="518">
        <v>3.1899300000000004</v>
      </c>
      <c r="O40" s="156">
        <v>3.7182770000000001</v>
      </c>
      <c r="P40" s="516">
        <v>16.562965331527636</v>
      </c>
      <c r="Q40" s="157"/>
      <c r="R40" s="134"/>
    </row>
    <row r="41" spans="12:18">
      <c r="L41" s="132"/>
      <c r="M41" s="368" t="s">
        <v>156</v>
      </c>
      <c r="N41" s="518">
        <v>1.331933</v>
      </c>
      <c r="O41" s="156">
        <v>1.3136429999999999</v>
      </c>
      <c r="P41" s="516">
        <v>-1.3731921951029165</v>
      </c>
      <c r="Q41" s="157"/>
      <c r="R41" s="134"/>
    </row>
    <row r="42" spans="12:18" ht="14.25" thickBot="1">
      <c r="L42" s="132"/>
      <c r="M42" s="145" t="s">
        <v>157</v>
      </c>
      <c r="N42" s="519">
        <v>1.35599</v>
      </c>
      <c r="O42" s="159">
        <v>1.734475</v>
      </c>
      <c r="P42" s="517">
        <v>27.912078997632733</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令和5年6月審査分</v>
      </c>
      <c r="O45" s="162"/>
      <c r="P45" s="163" t="str">
        <f>O5</f>
        <v>令和6年6月審査分</v>
      </c>
      <c r="Q45" s="437"/>
      <c r="R45" s="134"/>
    </row>
    <row r="46" spans="12:18" ht="14.25" thickTop="1">
      <c r="L46" s="132"/>
      <c r="M46" s="179" t="s">
        <v>110</v>
      </c>
      <c r="N46" s="524" t="s">
        <v>288</v>
      </c>
      <c r="O46" s="165"/>
      <c r="P46" s="525" t="s">
        <v>289</v>
      </c>
      <c r="Q46" s="438"/>
      <c r="R46" s="134"/>
    </row>
    <row r="47" spans="12:18">
      <c r="L47" s="132"/>
      <c r="M47" s="142" t="s">
        <v>142</v>
      </c>
      <c r="N47" s="166" t="s">
        <v>290</v>
      </c>
      <c r="O47" s="143"/>
      <c r="P47" s="526" t="s">
        <v>291</v>
      </c>
      <c r="Q47" s="384"/>
      <c r="R47" s="134"/>
    </row>
    <row r="48" spans="12:18">
      <c r="L48" s="132"/>
      <c r="M48" s="142" t="s">
        <v>144</v>
      </c>
      <c r="N48" s="166" t="s">
        <v>292</v>
      </c>
      <c r="O48" s="143"/>
      <c r="P48" s="526" t="s">
        <v>293</v>
      </c>
      <c r="Q48" s="384"/>
      <c r="R48" s="134"/>
    </row>
    <row r="49" spans="1:18">
      <c r="L49" s="132"/>
      <c r="M49" s="142" t="s">
        <v>145</v>
      </c>
      <c r="N49" s="166" t="s">
        <v>294</v>
      </c>
      <c r="O49" s="143"/>
      <c r="P49" s="526" t="s">
        <v>295</v>
      </c>
      <c r="Q49" s="384"/>
      <c r="R49" s="134"/>
    </row>
    <row r="50" spans="1:18">
      <c r="L50" s="132"/>
      <c r="M50" s="142" t="s">
        <v>149</v>
      </c>
      <c r="N50" s="166" t="s">
        <v>296</v>
      </c>
      <c r="O50" s="143"/>
      <c r="P50" s="526" t="s">
        <v>297</v>
      </c>
      <c r="Q50" s="384"/>
      <c r="R50" s="134"/>
    </row>
    <row r="51" spans="1:18">
      <c r="L51" s="132"/>
      <c r="M51" s="142" t="s">
        <v>150</v>
      </c>
      <c r="N51" s="166" t="s">
        <v>298</v>
      </c>
      <c r="O51" s="143"/>
      <c r="P51" s="526" t="s">
        <v>299</v>
      </c>
      <c r="Q51" s="384"/>
      <c r="R51" s="134"/>
    </row>
    <row r="52" spans="1:18">
      <c r="L52" s="132"/>
      <c r="M52" s="142" t="s">
        <v>151</v>
      </c>
      <c r="N52" s="166" t="s">
        <v>300</v>
      </c>
      <c r="O52" s="143"/>
      <c r="P52" s="526" t="s">
        <v>301</v>
      </c>
      <c r="Q52" s="384"/>
      <c r="R52" s="134"/>
    </row>
    <row r="53" spans="1:18">
      <c r="L53" s="132"/>
      <c r="M53" s="142" t="s">
        <v>152</v>
      </c>
      <c r="N53" s="166" t="s">
        <v>302</v>
      </c>
      <c r="O53" s="143"/>
      <c r="P53" s="526" t="s">
        <v>303</v>
      </c>
      <c r="Q53" s="384"/>
      <c r="R53" s="134"/>
    </row>
    <row r="54" spans="1:18">
      <c r="L54" s="132"/>
      <c r="M54" s="368" t="s">
        <v>153</v>
      </c>
      <c r="N54" s="166" t="s">
        <v>304</v>
      </c>
      <c r="O54" s="369"/>
      <c r="P54" s="526" t="s">
        <v>305</v>
      </c>
      <c r="Q54" s="439"/>
      <c r="R54" s="134"/>
    </row>
    <row r="55" spans="1:18">
      <c r="L55" s="132"/>
      <c r="M55" s="368" t="s">
        <v>154</v>
      </c>
      <c r="N55" s="166" t="s">
        <v>306</v>
      </c>
      <c r="O55" s="369"/>
      <c r="P55" s="526" t="s">
        <v>307</v>
      </c>
      <c r="Q55" s="439"/>
      <c r="R55" s="134"/>
    </row>
    <row r="56" spans="1:18">
      <c r="L56" s="132"/>
      <c r="M56" s="368" t="s">
        <v>155</v>
      </c>
      <c r="N56" s="166" t="s">
        <v>308</v>
      </c>
      <c r="O56" s="369"/>
      <c r="P56" s="526" t="s">
        <v>309</v>
      </c>
      <c r="Q56" s="439"/>
      <c r="R56" s="134"/>
    </row>
    <row r="57" spans="1:18">
      <c r="L57" s="132"/>
      <c r="M57" s="368" t="s">
        <v>156</v>
      </c>
      <c r="N57" s="166" t="s">
        <v>310</v>
      </c>
      <c r="O57" s="369"/>
      <c r="P57" s="526" t="s">
        <v>311</v>
      </c>
      <c r="Q57" s="439"/>
      <c r="R57" s="134"/>
    </row>
    <row r="58" spans="1:18" ht="14.25" thickBot="1">
      <c r="L58" s="132"/>
      <c r="M58" s="145" t="s">
        <v>157</v>
      </c>
      <c r="N58" s="168" t="s">
        <v>312</v>
      </c>
      <c r="O58" s="146"/>
      <c r="P58" s="520" t="s">
        <v>313</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令和5年6月審査分</v>
      </c>
      <c r="N61" s="170"/>
      <c r="O61" s="171" t="str">
        <f>O5</f>
        <v>令和6年6月審査分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4" customWidth="1"/>
    <col min="7" max="7" width="10" style="391" customWidth="1"/>
    <col min="8" max="8" width="15.125" style="414" customWidth="1"/>
    <col min="9" max="13" width="10" style="391" customWidth="1"/>
    <col min="14" max="14" width="1.625" style="1" customWidth="1"/>
    <col min="15" max="15" width="15.125" style="414" customWidth="1"/>
    <col min="16" max="16" width="10" style="391" customWidth="1"/>
    <col min="17" max="17" width="15.125" style="414" customWidth="1"/>
    <col min="18" max="22" width="10" style="391" customWidth="1"/>
    <col min="23" max="23" width="1.625" style="1" customWidth="1"/>
    <col min="24" max="24" width="15.125" style="414" customWidth="1"/>
    <col min="25" max="25" width="10" style="391" customWidth="1"/>
    <col min="26" max="26" width="15.125" style="414" customWidth="1"/>
    <col min="27" max="31" width="10" style="39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6" customWidth="1"/>
    <col min="64" max="64" width="18.875" style="206" customWidth="1"/>
    <col min="65" max="65" width="19.25" style="206" customWidth="1"/>
    <col min="66" max="16384" width="9" style="206"/>
  </cols>
  <sheetData>
    <row r="1" spans="1:62" ht="25.5">
      <c r="A1" s="484" t="s">
        <v>17</v>
      </c>
      <c r="B1" s="19"/>
      <c r="C1" s="10"/>
      <c r="D1" s="10"/>
      <c r="E1" s="10"/>
      <c r="F1" s="413"/>
      <c r="G1" s="390"/>
      <c r="H1" s="413"/>
      <c r="I1" s="390"/>
      <c r="J1" s="390"/>
      <c r="K1" s="390"/>
      <c r="L1" s="390"/>
      <c r="M1" s="390"/>
      <c r="N1" s="10"/>
      <c r="O1" s="413"/>
      <c r="P1" s="390"/>
      <c r="Q1" s="413"/>
      <c r="R1" s="390"/>
      <c r="S1" s="390"/>
      <c r="T1" s="390"/>
      <c r="U1" s="390"/>
      <c r="V1" s="390"/>
      <c r="W1" s="10"/>
      <c r="X1" s="413"/>
      <c r="Y1" s="390"/>
      <c r="Z1" s="413"/>
      <c r="AA1" s="390"/>
      <c r="AB1" s="390"/>
      <c r="AC1" s="390"/>
      <c r="AD1" s="390"/>
      <c r="AE1" s="390"/>
    </row>
    <row r="2" spans="1:62" ht="30" customHeight="1">
      <c r="A2" s="19" t="s">
        <v>206</v>
      </c>
      <c r="B2" s="9"/>
      <c r="C2" s="10"/>
      <c r="D2" s="10"/>
      <c r="E2" s="10"/>
      <c r="F2" s="413"/>
      <c r="G2" s="390"/>
      <c r="H2" s="413"/>
      <c r="I2" s="390"/>
      <c r="J2" s="390"/>
      <c r="K2" s="390"/>
      <c r="L2" s="390"/>
      <c r="M2" s="390"/>
      <c r="N2" s="10"/>
      <c r="O2" s="413"/>
      <c r="P2" s="390"/>
      <c r="Q2" s="413"/>
      <c r="R2" s="390"/>
      <c r="S2" s="390"/>
      <c r="T2" s="390"/>
      <c r="U2" s="390"/>
      <c r="V2" s="390"/>
      <c r="W2" s="10"/>
      <c r="X2" s="413"/>
      <c r="Y2" s="390"/>
      <c r="Z2" s="413"/>
      <c r="AA2" s="390"/>
      <c r="AB2" s="390"/>
      <c r="AC2" s="390"/>
      <c r="AD2" s="390"/>
      <c r="AE2" s="390"/>
    </row>
    <row r="3" spans="1:62" ht="12.75" customHeight="1"/>
    <row r="4" spans="1:62" s="209" customFormat="1" ht="21" customHeight="1" thickBot="1">
      <c r="A4" s="208" t="s">
        <v>198</v>
      </c>
      <c r="B4" s="208"/>
      <c r="C4" s="208"/>
      <c r="D4" s="208"/>
      <c r="E4" s="208"/>
      <c r="F4" s="415"/>
      <c r="G4" s="392"/>
      <c r="H4" s="415"/>
      <c r="I4" s="392"/>
      <c r="J4" s="392"/>
      <c r="K4" s="392"/>
      <c r="L4" s="392"/>
      <c r="M4" s="392"/>
      <c r="N4" s="208"/>
      <c r="O4" s="415"/>
      <c r="P4" s="392"/>
      <c r="Q4" s="415"/>
      <c r="R4" s="392"/>
      <c r="S4" s="392"/>
      <c r="T4" s="392"/>
      <c r="U4" s="392"/>
      <c r="V4" s="392"/>
      <c r="W4" s="208"/>
      <c r="X4" s="415"/>
      <c r="Y4" s="392"/>
      <c r="Z4" s="415"/>
      <c r="AA4" s="392"/>
      <c r="AB4" s="392"/>
      <c r="AC4" s="392"/>
      <c r="AD4" s="392"/>
      <c r="AE4" s="408" t="s">
        <v>206</v>
      </c>
      <c r="AF4" s="208"/>
      <c r="AG4" s="208"/>
      <c r="AH4" s="208"/>
      <c r="AI4" s="208"/>
      <c r="AJ4" s="208"/>
      <c r="AK4" s="208"/>
      <c r="AL4" s="208"/>
      <c r="AM4" s="208"/>
      <c r="AN4" s="208"/>
      <c r="AO4" s="208"/>
      <c r="AP4" s="208"/>
      <c r="AQ4" s="208"/>
      <c r="AR4" s="208"/>
      <c r="AS4" s="208"/>
      <c r="AT4" s="208"/>
      <c r="AU4" s="208"/>
      <c r="AV4" s="208"/>
      <c r="AW4" s="208"/>
      <c r="AX4" s="208"/>
      <c r="AY4" s="208"/>
      <c r="AZ4" s="208"/>
      <c r="BA4" s="208"/>
      <c r="BB4" s="208"/>
      <c r="BC4" s="208"/>
      <c r="BD4" s="208"/>
      <c r="BE4" s="208"/>
      <c r="BF4" s="208"/>
      <c r="BG4" s="208"/>
      <c r="BH4" s="208"/>
      <c r="BI4" s="208"/>
      <c r="BJ4" s="208"/>
    </row>
    <row r="5" spans="1:62" ht="27" customHeight="1">
      <c r="A5" s="653" t="s">
        <v>0</v>
      </c>
      <c r="B5" s="654"/>
      <c r="C5" s="654"/>
      <c r="D5" s="654"/>
      <c r="E5" s="655"/>
      <c r="F5" s="416" t="s">
        <v>25</v>
      </c>
      <c r="G5" s="393"/>
      <c r="H5" s="421"/>
      <c r="I5" s="393"/>
      <c r="J5" s="393"/>
      <c r="K5" s="393"/>
      <c r="L5" s="393"/>
      <c r="M5" s="395"/>
      <c r="O5" s="426" t="s">
        <v>104</v>
      </c>
      <c r="P5" s="393"/>
      <c r="Q5" s="421"/>
      <c r="R5" s="393"/>
      <c r="S5" s="393"/>
      <c r="T5" s="393"/>
      <c r="U5" s="393"/>
      <c r="V5" s="395"/>
      <c r="X5" s="426" t="s">
        <v>26</v>
      </c>
      <c r="Y5" s="393"/>
      <c r="Z5" s="421"/>
      <c r="AA5" s="393"/>
      <c r="AB5" s="393"/>
      <c r="AC5" s="393"/>
      <c r="AD5" s="393"/>
      <c r="AE5" s="395"/>
    </row>
    <row r="6" spans="1:62" ht="21" customHeight="1">
      <c r="A6" s="656"/>
      <c r="B6" s="657"/>
      <c r="C6" s="657"/>
      <c r="D6" s="657"/>
      <c r="E6" s="658"/>
      <c r="F6" s="644" t="s">
        <v>13</v>
      </c>
      <c r="G6" s="635" t="s">
        <v>131</v>
      </c>
      <c r="H6" s="637" t="s">
        <v>14</v>
      </c>
      <c r="I6" s="639" t="s">
        <v>130</v>
      </c>
      <c r="J6" s="396" t="s">
        <v>128</v>
      </c>
      <c r="K6" s="397"/>
      <c r="L6" s="397"/>
      <c r="M6" s="398"/>
      <c r="O6" s="633" t="s">
        <v>13</v>
      </c>
      <c r="P6" s="635" t="s">
        <v>131</v>
      </c>
      <c r="Q6" s="637" t="s">
        <v>14</v>
      </c>
      <c r="R6" s="639" t="s">
        <v>130</v>
      </c>
      <c r="S6" s="396" t="s">
        <v>128</v>
      </c>
      <c r="T6" s="397"/>
      <c r="U6" s="397"/>
      <c r="V6" s="398"/>
      <c r="X6" s="633" t="s">
        <v>13</v>
      </c>
      <c r="Y6" s="635" t="s">
        <v>131</v>
      </c>
      <c r="Z6" s="637" t="s">
        <v>14</v>
      </c>
      <c r="AA6" s="639" t="s">
        <v>130</v>
      </c>
      <c r="AB6" s="396" t="s">
        <v>128</v>
      </c>
      <c r="AC6" s="397"/>
      <c r="AD6" s="397"/>
      <c r="AE6" s="398"/>
    </row>
    <row r="7" spans="1:62" ht="31.5" customHeight="1" thickBot="1">
      <c r="A7" s="659"/>
      <c r="B7" s="660"/>
      <c r="C7" s="660"/>
      <c r="D7" s="660"/>
      <c r="E7" s="661"/>
      <c r="F7" s="645"/>
      <c r="G7" s="636"/>
      <c r="H7" s="638"/>
      <c r="I7" s="640"/>
      <c r="J7" s="399" t="s">
        <v>13</v>
      </c>
      <c r="K7" s="400" t="s">
        <v>131</v>
      </c>
      <c r="L7" s="401" t="s">
        <v>14</v>
      </c>
      <c r="M7" s="402" t="s">
        <v>132</v>
      </c>
      <c r="O7" s="634"/>
      <c r="P7" s="636"/>
      <c r="Q7" s="638"/>
      <c r="R7" s="640"/>
      <c r="S7" s="399" t="s">
        <v>13</v>
      </c>
      <c r="T7" s="400" t="s">
        <v>131</v>
      </c>
      <c r="U7" s="401" t="s">
        <v>14</v>
      </c>
      <c r="V7" s="402" t="s">
        <v>132</v>
      </c>
      <c r="X7" s="634"/>
      <c r="Y7" s="636"/>
      <c r="Z7" s="638"/>
      <c r="AA7" s="640"/>
      <c r="AB7" s="399" t="s">
        <v>13</v>
      </c>
      <c r="AC7" s="400" t="s">
        <v>131</v>
      </c>
      <c r="AD7" s="401" t="s">
        <v>14</v>
      </c>
      <c r="AE7" s="402" t="s">
        <v>132</v>
      </c>
    </row>
    <row r="8" spans="1:62" ht="12" customHeight="1" thickTop="1">
      <c r="A8" s="662" t="s">
        <v>1</v>
      </c>
      <c r="B8" s="28"/>
      <c r="C8" s="11"/>
      <c r="D8" s="11"/>
      <c r="E8" s="12"/>
      <c r="F8" s="417" t="s">
        <v>15</v>
      </c>
      <c r="G8" s="394" t="s">
        <v>15</v>
      </c>
      <c r="H8" s="422" t="s">
        <v>16</v>
      </c>
      <c r="I8" s="403" t="s">
        <v>129</v>
      </c>
      <c r="J8" s="404" t="s">
        <v>23</v>
      </c>
      <c r="K8" s="394" t="s">
        <v>23</v>
      </c>
      <c r="L8" s="394" t="s">
        <v>192</v>
      </c>
      <c r="M8" s="405" t="s">
        <v>23</v>
      </c>
      <c r="O8" s="427" t="s">
        <v>15</v>
      </c>
      <c r="P8" s="394" t="s">
        <v>15</v>
      </c>
      <c r="Q8" s="422" t="s">
        <v>16</v>
      </c>
      <c r="R8" s="403" t="s">
        <v>129</v>
      </c>
      <c r="S8" s="404" t="s">
        <v>23</v>
      </c>
      <c r="T8" s="394" t="s">
        <v>23</v>
      </c>
      <c r="U8" s="394" t="s">
        <v>23</v>
      </c>
      <c r="V8" s="405" t="s">
        <v>23</v>
      </c>
      <c r="X8" s="427" t="s">
        <v>15</v>
      </c>
      <c r="Y8" s="394" t="s">
        <v>15</v>
      </c>
      <c r="Z8" s="422" t="s">
        <v>16</v>
      </c>
      <c r="AA8" s="403" t="s">
        <v>129</v>
      </c>
      <c r="AB8" s="404" t="s">
        <v>192</v>
      </c>
      <c r="AC8" s="394" t="s">
        <v>23</v>
      </c>
      <c r="AD8" s="394" t="s">
        <v>192</v>
      </c>
      <c r="AE8" s="405" t="s">
        <v>23</v>
      </c>
    </row>
    <row r="9" spans="1:62" ht="42" customHeight="1">
      <c r="A9" s="663"/>
      <c r="B9" s="641" t="s">
        <v>2</v>
      </c>
      <c r="C9" s="642"/>
      <c r="D9" s="642"/>
      <c r="E9" s="643"/>
      <c r="F9" s="441">
        <v>55931999</v>
      </c>
      <c r="G9" s="112" t="s">
        <v>22</v>
      </c>
      <c r="H9" s="443">
        <v>121591873.20900001</v>
      </c>
      <c r="I9" s="406" t="s">
        <v>22</v>
      </c>
      <c r="J9" s="372">
        <v>0.72318390146286049</v>
      </c>
      <c r="K9" s="533" t="s">
        <v>204</v>
      </c>
      <c r="L9" s="372">
        <v>-0.55175719579095528</v>
      </c>
      <c r="M9" s="534" t="s">
        <v>204</v>
      </c>
      <c r="O9" s="460">
        <v>22410443</v>
      </c>
      <c r="P9" s="112" t="s">
        <v>22</v>
      </c>
      <c r="Q9" s="443">
        <v>46351263.406999998</v>
      </c>
      <c r="R9" s="406" t="s">
        <v>22</v>
      </c>
      <c r="S9" s="372">
        <v>1.7257955267498915</v>
      </c>
      <c r="T9" s="533" t="s">
        <v>204</v>
      </c>
      <c r="U9" s="372">
        <v>0.80973662023163229</v>
      </c>
      <c r="V9" s="534" t="s">
        <v>204</v>
      </c>
      <c r="X9" s="460">
        <v>57669</v>
      </c>
      <c r="Y9" s="112" t="s">
        <v>22</v>
      </c>
      <c r="Z9" s="443">
        <v>134965.75099999999</v>
      </c>
      <c r="AA9" s="406" t="s">
        <v>22</v>
      </c>
      <c r="AB9" s="372">
        <v>-0.2231911138793663</v>
      </c>
      <c r="AC9" s="533" t="s">
        <v>204</v>
      </c>
      <c r="AD9" s="372">
        <v>0.46135147928248443</v>
      </c>
      <c r="AE9" s="534" t="s">
        <v>204</v>
      </c>
    </row>
    <row r="10" spans="1:62" ht="45" customHeight="1">
      <c r="A10" s="663"/>
      <c r="B10" s="674" t="s">
        <v>3</v>
      </c>
      <c r="C10" s="657"/>
      <c r="D10" s="657"/>
      <c r="E10" s="658"/>
      <c r="F10" s="445">
        <v>841148</v>
      </c>
      <c r="G10" s="446">
        <v>150.38761621947395</v>
      </c>
      <c r="H10" s="447">
        <v>405538.11099999998</v>
      </c>
      <c r="I10" s="448">
        <v>33.352402615175997</v>
      </c>
      <c r="J10" s="378">
        <v>5.4889763977024728</v>
      </c>
      <c r="K10" s="383">
        <v>4.7315745110897041</v>
      </c>
      <c r="L10" s="378">
        <v>20.319077152355263</v>
      </c>
      <c r="M10" s="388">
        <v>20.986629587046764</v>
      </c>
      <c r="O10" s="461">
        <v>332358</v>
      </c>
      <c r="P10" s="446">
        <v>148.30496657294995</v>
      </c>
      <c r="Q10" s="447">
        <v>161255.55600000001</v>
      </c>
      <c r="R10" s="448">
        <v>34.789894416480372</v>
      </c>
      <c r="S10" s="378">
        <v>6.4288047341825632</v>
      </c>
      <c r="T10" s="383">
        <v>4.6232218515272763</v>
      </c>
      <c r="U10" s="378">
        <v>18.584936650616399</v>
      </c>
      <c r="V10" s="388">
        <v>17.632423837537786</v>
      </c>
      <c r="X10" s="461">
        <v>899</v>
      </c>
      <c r="Y10" s="446">
        <v>155.88964608368448</v>
      </c>
      <c r="Z10" s="447">
        <v>517.45100000000002</v>
      </c>
      <c r="AA10" s="448">
        <v>38.339430275166627</v>
      </c>
      <c r="AB10" s="378">
        <v>9.9022004889975506</v>
      </c>
      <c r="AC10" s="383">
        <v>10.148041128909483</v>
      </c>
      <c r="AD10" s="378">
        <v>39.528819811463222</v>
      </c>
      <c r="AE10" s="388">
        <v>38.888057702705083</v>
      </c>
    </row>
    <row r="11" spans="1:62" ht="49.5" customHeight="1">
      <c r="A11" s="663"/>
      <c r="B11" s="463"/>
      <c r="C11" s="665" t="s">
        <v>7</v>
      </c>
      <c r="D11" s="666"/>
      <c r="E11" s="667"/>
      <c r="F11" s="449">
        <v>546717</v>
      </c>
      <c r="G11" s="433">
        <v>97.746729917520014</v>
      </c>
      <c r="H11" s="434">
        <v>333692.74400000001</v>
      </c>
      <c r="I11" s="435">
        <v>27.443671619930324</v>
      </c>
      <c r="J11" s="375">
        <v>-0.14775554037615279</v>
      </c>
      <c r="K11" s="376">
        <v>-0.86468617065467868</v>
      </c>
      <c r="L11" s="375">
        <v>19.939544698078635</v>
      </c>
      <c r="M11" s="377">
        <v>20.604991416703356</v>
      </c>
      <c r="O11" s="432">
        <v>219482</v>
      </c>
      <c r="P11" s="433">
        <v>97.937376784564236</v>
      </c>
      <c r="Q11" s="434">
        <v>134521.622</v>
      </c>
      <c r="R11" s="435">
        <v>29.02221258108888</v>
      </c>
      <c r="S11" s="375">
        <v>1.6642811815330987</v>
      </c>
      <c r="T11" s="376">
        <v>-6.0470743824865281E-2</v>
      </c>
      <c r="U11" s="375">
        <v>18.979108583569641</v>
      </c>
      <c r="V11" s="377">
        <v>18.023429653214237</v>
      </c>
      <c r="X11" s="432">
        <v>624</v>
      </c>
      <c r="Y11" s="433">
        <v>108.20371430057743</v>
      </c>
      <c r="Z11" s="434">
        <v>469.61099999999999</v>
      </c>
      <c r="AA11" s="435">
        <v>34.794827318821056</v>
      </c>
      <c r="AB11" s="375">
        <v>11.428571428571431</v>
      </c>
      <c r="AC11" s="376">
        <v>11.677826413299556</v>
      </c>
      <c r="AD11" s="375">
        <v>56.16948115435008</v>
      </c>
      <c r="AE11" s="377">
        <v>55.452299670242809</v>
      </c>
    </row>
    <row r="12" spans="1:62" ht="49.5" customHeight="1">
      <c r="A12" s="663"/>
      <c r="B12" s="463"/>
      <c r="C12" s="671" t="s">
        <v>125</v>
      </c>
      <c r="D12" s="672"/>
      <c r="E12" s="673"/>
      <c r="F12" s="449">
        <v>174626</v>
      </c>
      <c r="G12" s="433">
        <v>31.221126210776053</v>
      </c>
      <c r="H12" s="434">
        <v>37733.428999999996</v>
      </c>
      <c r="I12" s="435">
        <v>3.1032854420411247</v>
      </c>
      <c r="J12" s="375">
        <v>19.665862617181091</v>
      </c>
      <c r="K12" s="376">
        <v>18.806671892192938</v>
      </c>
      <c r="L12" s="375">
        <v>19.870399883145694</v>
      </c>
      <c r="M12" s="377">
        <v>20.535462973582398</v>
      </c>
      <c r="O12" s="432">
        <v>67180</v>
      </c>
      <c r="P12" s="433">
        <v>29.977095945849889</v>
      </c>
      <c r="Q12" s="434">
        <v>13439.734</v>
      </c>
      <c r="R12" s="435">
        <v>2.8995399503976245</v>
      </c>
      <c r="S12" s="375">
        <v>18.197652937347144</v>
      </c>
      <c r="T12" s="376">
        <v>16.192409531234176</v>
      </c>
      <c r="U12" s="375">
        <v>8.8633533751709734</v>
      </c>
      <c r="V12" s="377">
        <v>7.988927483541346</v>
      </c>
      <c r="X12" s="432">
        <v>181</v>
      </c>
      <c r="Y12" s="433">
        <v>31.386013282699547</v>
      </c>
      <c r="Z12" s="434">
        <v>26.699000000000002</v>
      </c>
      <c r="AA12" s="435">
        <v>1.9782055671293974</v>
      </c>
      <c r="AB12" s="375">
        <v>11.042944785276077</v>
      </c>
      <c r="AC12" s="376">
        <v>11.291337160335502</v>
      </c>
      <c r="AD12" s="375">
        <v>-45.647571352957939</v>
      </c>
      <c r="AE12" s="377">
        <v>-45.897175533965587</v>
      </c>
    </row>
    <row r="13" spans="1:62" ht="49.5" customHeight="1" thickBot="1">
      <c r="A13" s="664"/>
      <c r="B13" s="242"/>
      <c r="C13" s="668" t="s">
        <v>8</v>
      </c>
      <c r="D13" s="669"/>
      <c r="E13" s="670"/>
      <c r="F13" s="450">
        <v>119805</v>
      </c>
      <c r="G13" s="410">
        <v>21.419760091177864</v>
      </c>
      <c r="H13" s="431">
        <v>34111.938000000002</v>
      </c>
      <c r="I13" s="411">
        <v>2.8054455532045459</v>
      </c>
      <c r="J13" s="379">
        <v>15.279140927198199</v>
      </c>
      <c r="K13" s="380">
        <v>14.451446491182622</v>
      </c>
      <c r="L13" s="379">
        <v>24.695272449722623</v>
      </c>
      <c r="M13" s="381">
        <v>25.387104823178504</v>
      </c>
      <c r="O13" s="429">
        <v>45696</v>
      </c>
      <c r="P13" s="410">
        <v>20.390493842535822</v>
      </c>
      <c r="Q13" s="431">
        <v>13294.2</v>
      </c>
      <c r="R13" s="411">
        <v>2.8681418849938622</v>
      </c>
      <c r="S13" s="379">
        <v>15.522297502275251</v>
      </c>
      <c r="T13" s="380">
        <v>13.562441958880925</v>
      </c>
      <c r="U13" s="379">
        <v>25.720215920796875</v>
      </c>
      <c r="V13" s="381">
        <v>24.710390221936109</v>
      </c>
      <c r="X13" s="429">
        <v>94</v>
      </c>
      <c r="Y13" s="410">
        <v>16.299918500407497</v>
      </c>
      <c r="Z13" s="431">
        <v>21.140999999999998</v>
      </c>
      <c r="AA13" s="411">
        <v>1.5663973892161722</v>
      </c>
      <c r="AB13" s="379">
        <v>-1.0526315789473699</v>
      </c>
      <c r="AC13" s="380">
        <v>-0.83129584352079178</v>
      </c>
      <c r="AD13" s="379">
        <v>0.5373787331177482</v>
      </c>
      <c r="AE13" s="381">
        <v>7.5678111747222943E-2</v>
      </c>
    </row>
    <row r="14" spans="1:62" ht="45.75" customHeight="1">
      <c r="A14" s="663" t="s">
        <v>30</v>
      </c>
      <c r="B14" s="684" t="s">
        <v>4</v>
      </c>
      <c r="C14" s="678" t="s">
        <v>5</v>
      </c>
      <c r="D14" s="674" t="s">
        <v>6</v>
      </c>
      <c r="E14" s="643"/>
      <c r="F14" s="451">
        <v>674225</v>
      </c>
      <c r="G14" s="295">
        <v>117.39190557049496</v>
      </c>
      <c r="H14" s="423" t="s">
        <v>22</v>
      </c>
      <c r="I14" s="406" t="s">
        <v>22</v>
      </c>
      <c r="J14" s="372">
        <v>-4.5768034839073124</v>
      </c>
      <c r="K14" s="295">
        <v>-1.2933602660079089</v>
      </c>
      <c r="L14" s="533" t="s">
        <v>204</v>
      </c>
      <c r="M14" s="534" t="s">
        <v>204</v>
      </c>
      <c r="O14" s="430">
        <v>116218</v>
      </c>
      <c r="P14" s="295">
        <v>50.549945636777835</v>
      </c>
      <c r="Q14" s="423" t="s">
        <v>22</v>
      </c>
      <c r="R14" s="406" t="s">
        <v>22</v>
      </c>
      <c r="S14" s="372">
        <v>-19.126816233368586</v>
      </c>
      <c r="T14" s="295">
        <v>-24.091628967988683</v>
      </c>
      <c r="U14" s="533" t="s">
        <v>204</v>
      </c>
      <c r="V14" s="534" t="s">
        <v>204</v>
      </c>
      <c r="X14" s="430">
        <v>1438</v>
      </c>
      <c r="Y14" s="295">
        <v>243.1765143572226</v>
      </c>
      <c r="Z14" s="423" t="s">
        <v>22</v>
      </c>
      <c r="AA14" s="406" t="s">
        <v>22</v>
      </c>
      <c r="AB14" s="372">
        <v>-37.342047930283229</v>
      </c>
      <c r="AC14" s="295">
        <v>-40.186701011812751</v>
      </c>
      <c r="AD14" s="533" t="s">
        <v>204</v>
      </c>
      <c r="AE14" s="534" t="s">
        <v>204</v>
      </c>
    </row>
    <row r="15" spans="1:62" ht="45.75" customHeight="1">
      <c r="A15" s="663"/>
      <c r="B15" s="684"/>
      <c r="C15" s="678"/>
      <c r="D15" s="113"/>
      <c r="E15" s="241" t="s">
        <v>7</v>
      </c>
      <c r="F15" s="451">
        <v>344730</v>
      </c>
      <c r="G15" s="295">
        <v>60.022264981744563</v>
      </c>
      <c r="H15" s="423" t="s">
        <v>22</v>
      </c>
      <c r="I15" s="406" t="s">
        <v>22</v>
      </c>
      <c r="J15" s="372">
        <v>-9.9956920747229105</v>
      </c>
      <c r="K15" s="295">
        <v>-6.8987088963283298</v>
      </c>
      <c r="L15" s="533" t="s">
        <v>204</v>
      </c>
      <c r="M15" s="534" t="s">
        <v>204</v>
      </c>
      <c r="O15" s="430">
        <v>62051</v>
      </c>
      <c r="P15" s="295">
        <v>26.989577145603104</v>
      </c>
      <c r="Q15" s="423" t="s">
        <v>22</v>
      </c>
      <c r="R15" s="406" t="s">
        <v>22</v>
      </c>
      <c r="S15" s="372">
        <v>-30.091257323118526</v>
      </c>
      <c r="T15" s="295">
        <v>-34.382961936912508</v>
      </c>
      <c r="U15" s="533" t="s">
        <v>204</v>
      </c>
      <c r="V15" s="534" t="s">
        <v>204</v>
      </c>
      <c r="X15" s="430">
        <v>915</v>
      </c>
      <c r="Y15" s="295">
        <v>154.73331754997125</v>
      </c>
      <c r="Z15" s="423" t="s">
        <v>22</v>
      </c>
      <c r="AA15" s="406" t="s">
        <v>22</v>
      </c>
      <c r="AB15" s="372">
        <v>-38.342318059299195</v>
      </c>
      <c r="AC15" s="295">
        <v>-41.141559163404025</v>
      </c>
      <c r="AD15" s="533" t="s">
        <v>204</v>
      </c>
      <c r="AE15" s="534" t="s">
        <v>204</v>
      </c>
    </row>
    <row r="16" spans="1:62" ht="45.75" customHeight="1">
      <c r="A16" s="663"/>
      <c r="B16" s="684"/>
      <c r="C16" s="678"/>
      <c r="D16" s="113"/>
      <c r="E16" s="241" t="s">
        <v>125</v>
      </c>
      <c r="F16" s="451">
        <v>156239</v>
      </c>
      <c r="G16" s="295">
        <v>27.203372664064016</v>
      </c>
      <c r="H16" s="423" t="s">
        <v>22</v>
      </c>
      <c r="I16" s="406" t="s">
        <v>22</v>
      </c>
      <c r="J16" s="372">
        <v>0.23416349102480183</v>
      </c>
      <c r="K16" s="295">
        <v>3.6831486050470659</v>
      </c>
      <c r="L16" s="533" t="s">
        <v>204</v>
      </c>
      <c r="M16" s="534" t="s">
        <v>204</v>
      </c>
      <c r="O16" s="430">
        <v>25878</v>
      </c>
      <c r="P16" s="295">
        <v>11.255842409855072</v>
      </c>
      <c r="Q16" s="423" t="s">
        <v>22</v>
      </c>
      <c r="R16" s="406" t="s">
        <v>22</v>
      </c>
      <c r="S16" s="372">
        <v>-1.8024513338139911</v>
      </c>
      <c r="T16" s="295">
        <v>-7.8308085397475082</v>
      </c>
      <c r="U16" s="533" t="s">
        <v>204</v>
      </c>
      <c r="V16" s="534" t="s">
        <v>204</v>
      </c>
      <c r="X16" s="430">
        <v>242</v>
      </c>
      <c r="Y16" s="295">
        <v>40.924003111577093</v>
      </c>
      <c r="Z16" s="423" t="s">
        <v>22</v>
      </c>
      <c r="AA16" s="406" t="s">
        <v>22</v>
      </c>
      <c r="AB16" s="372">
        <v>-10.037174721189587</v>
      </c>
      <c r="AC16" s="295">
        <v>-14.121461227517273</v>
      </c>
      <c r="AD16" s="533" t="s">
        <v>204</v>
      </c>
      <c r="AE16" s="534" t="s">
        <v>204</v>
      </c>
    </row>
    <row r="17" spans="1:44" ht="45.75" customHeight="1">
      <c r="A17" s="663"/>
      <c r="B17" s="684"/>
      <c r="C17" s="678"/>
      <c r="D17" s="8"/>
      <c r="E17" s="241" t="s">
        <v>8</v>
      </c>
      <c r="F17" s="451">
        <v>173256</v>
      </c>
      <c r="G17" s="295">
        <v>30.166267924686377</v>
      </c>
      <c r="H17" s="423" t="s">
        <v>22</v>
      </c>
      <c r="I17" s="406" t="s">
        <v>22</v>
      </c>
      <c r="J17" s="372">
        <v>3.3290790462444875</v>
      </c>
      <c r="K17" s="295">
        <v>6.8845579674412249</v>
      </c>
      <c r="L17" s="533" t="s">
        <v>204</v>
      </c>
      <c r="M17" s="534" t="s">
        <v>204</v>
      </c>
      <c r="O17" s="430">
        <v>28289</v>
      </c>
      <c r="P17" s="295">
        <v>12.30452608131966</v>
      </c>
      <c r="Q17" s="423" t="s">
        <v>22</v>
      </c>
      <c r="R17" s="406" t="s">
        <v>22</v>
      </c>
      <c r="S17" s="372">
        <v>-1.0562764506313158</v>
      </c>
      <c r="T17" s="295">
        <v>-7.1304414063001076</v>
      </c>
      <c r="U17" s="533" t="s">
        <v>204</v>
      </c>
      <c r="V17" s="534" t="s">
        <v>204</v>
      </c>
      <c r="X17" s="430">
        <v>281</v>
      </c>
      <c r="Y17" s="295">
        <v>47.519193695674232</v>
      </c>
      <c r="Z17" s="423" t="s">
        <v>22</v>
      </c>
      <c r="AA17" s="406" t="s">
        <v>22</v>
      </c>
      <c r="AB17" s="372">
        <v>-48.154981549815503</v>
      </c>
      <c r="AC17" s="295">
        <v>-50.508730541358929</v>
      </c>
      <c r="AD17" s="533" t="s">
        <v>204</v>
      </c>
      <c r="AE17" s="534" t="s">
        <v>204</v>
      </c>
    </row>
    <row r="18" spans="1:44" ht="45.75" customHeight="1">
      <c r="A18" s="663"/>
      <c r="B18" s="684"/>
      <c r="C18" s="678"/>
      <c r="D18" s="665" t="s">
        <v>3</v>
      </c>
      <c r="E18" s="667"/>
      <c r="F18" s="451">
        <v>178340</v>
      </c>
      <c r="G18" s="295">
        <v>31.051462700792868</v>
      </c>
      <c r="H18" s="451">
        <v>100089.00599999999</v>
      </c>
      <c r="I18" s="412">
        <v>8.045962050904766</v>
      </c>
      <c r="J18" s="372">
        <v>-22.841963173196731</v>
      </c>
      <c r="K18" s="295">
        <v>-20.187010897701825</v>
      </c>
      <c r="L18" s="295">
        <v>-19.179572378738541</v>
      </c>
      <c r="M18" s="377">
        <v>-17.039125166034239</v>
      </c>
      <c r="O18" s="430">
        <v>68079</v>
      </c>
      <c r="P18" s="295">
        <v>29.61150380325077</v>
      </c>
      <c r="Q18" s="451">
        <v>69202.58</v>
      </c>
      <c r="R18" s="412">
        <v>14.712942470384942</v>
      </c>
      <c r="S18" s="372">
        <v>-39.489636292530307</v>
      </c>
      <c r="T18" s="295">
        <v>-43.204373493655488</v>
      </c>
      <c r="U18" s="295">
        <v>-24.544763747396061</v>
      </c>
      <c r="V18" s="377">
        <v>-25.279361013606078</v>
      </c>
      <c r="X18" s="430">
        <v>457</v>
      </c>
      <c r="Y18" s="295">
        <v>77.282105049548477</v>
      </c>
      <c r="Z18" s="451">
        <v>150.98599999999999</v>
      </c>
      <c r="AA18" s="412">
        <v>11.078726677989295</v>
      </c>
      <c r="AB18" s="372">
        <v>-25.691056910569117</v>
      </c>
      <c r="AC18" s="295">
        <v>-29.064661648070839</v>
      </c>
      <c r="AD18" s="295">
        <v>-12.729395580576735</v>
      </c>
      <c r="AE18" s="377">
        <v>-11.543591220060719</v>
      </c>
    </row>
    <row r="19" spans="1:44" ht="45.75" customHeight="1">
      <c r="A19" s="663"/>
      <c r="B19" s="684"/>
      <c r="C19" s="678"/>
      <c r="D19" s="114"/>
      <c r="E19" s="241" t="s">
        <v>7</v>
      </c>
      <c r="F19" s="451">
        <v>87321</v>
      </c>
      <c r="G19" s="295">
        <v>15.203794855309711</v>
      </c>
      <c r="H19" s="451">
        <v>52380.417000000001</v>
      </c>
      <c r="I19" s="412">
        <v>4.210760644306597</v>
      </c>
      <c r="J19" s="372">
        <v>-35.070564965870048</v>
      </c>
      <c r="K19" s="295">
        <v>-32.83639003892867</v>
      </c>
      <c r="L19" s="295">
        <v>-29.872243721975735</v>
      </c>
      <c r="M19" s="296">
        <v>-28.014981085827344</v>
      </c>
      <c r="O19" s="430">
        <v>30179</v>
      </c>
      <c r="P19" s="295">
        <v>13.126596649162076</v>
      </c>
      <c r="Q19" s="451">
        <v>34405.69</v>
      </c>
      <c r="R19" s="412">
        <v>7.3148853355452728</v>
      </c>
      <c r="S19" s="372">
        <v>-56.610690973919539</v>
      </c>
      <c r="T19" s="295">
        <v>-59.27436493809374</v>
      </c>
      <c r="U19" s="295">
        <v>-36.722534309795726</v>
      </c>
      <c r="V19" s="296">
        <v>-37.338574436594975</v>
      </c>
      <c r="X19" s="430">
        <v>255</v>
      </c>
      <c r="Y19" s="295">
        <v>43.122399972942809</v>
      </c>
      <c r="Z19" s="451">
        <v>105.27800000000001</v>
      </c>
      <c r="AA19" s="412">
        <v>7.7248631476120773</v>
      </c>
      <c r="AB19" s="372">
        <v>-33.766233766233768</v>
      </c>
      <c r="AC19" s="295">
        <v>-36.773227786857866</v>
      </c>
      <c r="AD19" s="295">
        <v>-10.775306800461053</v>
      </c>
      <c r="AE19" s="296">
        <v>-9.5629509222637665</v>
      </c>
    </row>
    <row r="20" spans="1:44" ht="45.75" customHeight="1">
      <c r="A20" s="663"/>
      <c r="B20" s="684"/>
      <c r="C20" s="678"/>
      <c r="D20" s="114"/>
      <c r="E20" s="241" t="s">
        <v>125</v>
      </c>
      <c r="F20" s="451">
        <v>37072</v>
      </c>
      <c r="G20" s="295">
        <v>6.4547483752595785</v>
      </c>
      <c r="H20" s="451">
        <v>16879.855</v>
      </c>
      <c r="I20" s="412">
        <v>1.3569389704477142</v>
      </c>
      <c r="J20" s="372">
        <v>-3.4306702440803321</v>
      </c>
      <c r="K20" s="295">
        <v>-0.10778940985160546</v>
      </c>
      <c r="L20" s="295">
        <v>1.5068911623901613</v>
      </c>
      <c r="M20" s="296">
        <v>4.1951984215027096</v>
      </c>
      <c r="O20" s="430">
        <v>16949</v>
      </c>
      <c r="P20" s="295">
        <v>7.372102674265153</v>
      </c>
      <c r="Q20" s="451">
        <v>11989.585999999999</v>
      </c>
      <c r="R20" s="412">
        <v>2.5490680992201842</v>
      </c>
      <c r="S20" s="372">
        <v>-2.3618872054841944</v>
      </c>
      <c r="T20" s="295">
        <v>-8.3559005880325969</v>
      </c>
      <c r="U20" s="295">
        <v>0.421121594410792</v>
      </c>
      <c r="V20" s="296">
        <v>-0.55653197950469746</v>
      </c>
      <c r="X20" s="430">
        <v>70</v>
      </c>
      <c r="Y20" s="295">
        <v>11.837521561199987</v>
      </c>
      <c r="Z20" s="451">
        <v>16.744</v>
      </c>
      <c r="AA20" s="412">
        <v>1.2286052978173654</v>
      </c>
      <c r="AB20" s="372">
        <v>-11.39240506329115</v>
      </c>
      <c r="AC20" s="295">
        <v>-15.415164500164778</v>
      </c>
      <c r="AD20" s="295">
        <v>29.778328941249441</v>
      </c>
      <c r="AE20" s="296">
        <v>31.541714326085383</v>
      </c>
    </row>
    <row r="21" spans="1:44" ht="45.75" customHeight="1">
      <c r="A21" s="663"/>
      <c r="B21" s="684"/>
      <c r="C21" s="678"/>
      <c r="D21" s="114"/>
      <c r="E21" s="241" t="s">
        <v>8</v>
      </c>
      <c r="F21" s="451">
        <v>53947</v>
      </c>
      <c r="G21" s="295">
        <v>9.3929194702235783</v>
      </c>
      <c r="H21" s="451">
        <v>30828.734</v>
      </c>
      <c r="I21" s="412">
        <v>2.4782624361504548</v>
      </c>
      <c r="J21" s="372">
        <v>-7.4046102881859213</v>
      </c>
      <c r="K21" s="295">
        <v>-4.2184698584138545</v>
      </c>
      <c r="L21" s="295">
        <v>-5.1980916942153499</v>
      </c>
      <c r="M21" s="296">
        <v>-2.6873591187447374</v>
      </c>
      <c r="O21" s="430">
        <v>20951</v>
      </c>
      <c r="P21" s="295">
        <v>9.1128044798235415</v>
      </c>
      <c r="Q21" s="451">
        <v>22807.304</v>
      </c>
      <c r="R21" s="412">
        <v>4.8489890356194865</v>
      </c>
      <c r="S21" s="372">
        <v>-18.144168782965423</v>
      </c>
      <c r="T21" s="295">
        <v>-23.16930634156526</v>
      </c>
      <c r="U21" s="295">
        <v>-10.212339259218965</v>
      </c>
      <c r="V21" s="296">
        <v>-11.08647037847966</v>
      </c>
      <c r="X21" s="430">
        <v>132</v>
      </c>
      <c r="Y21" s="295">
        <v>22.32218351540569</v>
      </c>
      <c r="Z21" s="451">
        <v>28.963999999999999</v>
      </c>
      <c r="AA21" s="412">
        <v>2.1252582325598528</v>
      </c>
      <c r="AB21" s="372">
        <v>-12.58278145695364</v>
      </c>
      <c r="AC21" s="295">
        <v>-16.551498146425573</v>
      </c>
      <c r="AD21" s="295">
        <v>-31.226403894099491</v>
      </c>
      <c r="AE21" s="296">
        <v>-30.291930818162001</v>
      </c>
    </row>
    <row r="22" spans="1:44" ht="45.75" customHeight="1">
      <c r="A22" s="663"/>
      <c r="B22" s="684"/>
      <c r="C22" s="678"/>
      <c r="D22" s="665" t="s">
        <v>20</v>
      </c>
      <c r="E22" s="673"/>
      <c r="F22" s="451">
        <v>3447</v>
      </c>
      <c r="G22" s="295">
        <v>0.60017041566464624</v>
      </c>
      <c r="H22" s="451">
        <v>69136.732999999993</v>
      </c>
      <c r="I22" s="412">
        <v>5.5577685529371248</v>
      </c>
      <c r="J22" s="372">
        <v>0.26178010471204516</v>
      </c>
      <c r="K22" s="295">
        <v>3.7117154864493358</v>
      </c>
      <c r="L22" s="295">
        <v>5.0744480956104212</v>
      </c>
      <c r="M22" s="296">
        <v>7.8572384887352911</v>
      </c>
      <c r="O22" s="430">
        <v>1229</v>
      </c>
      <c r="P22" s="295">
        <v>0.53456334808377326</v>
      </c>
      <c r="Q22" s="451">
        <v>35239.093000000001</v>
      </c>
      <c r="R22" s="412">
        <v>7.4920725212491321</v>
      </c>
      <c r="S22" s="372">
        <v>1.3190436933223424</v>
      </c>
      <c r="T22" s="295">
        <v>-4.9009424004573532</v>
      </c>
      <c r="U22" s="295">
        <v>-3.4085966204363842</v>
      </c>
      <c r="V22" s="296">
        <v>-4.3489658298637153</v>
      </c>
      <c r="X22" s="430">
        <v>1</v>
      </c>
      <c r="Y22" s="295">
        <v>0.16910745087428553</v>
      </c>
      <c r="Z22" s="451">
        <v>1.637</v>
      </c>
      <c r="AA22" s="412">
        <v>0.12011627284561799</v>
      </c>
      <c r="AB22" s="372">
        <v>-87.5</v>
      </c>
      <c r="AC22" s="295">
        <v>-88.067496420558953</v>
      </c>
      <c r="AD22" s="295">
        <v>-98.875161476513753</v>
      </c>
      <c r="AE22" s="296">
        <v>-98.859877539443545</v>
      </c>
    </row>
    <row r="23" spans="1:44" ht="45.75" customHeight="1">
      <c r="A23" s="663"/>
      <c r="B23" s="684"/>
      <c r="C23" s="678"/>
      <c r="D23" s="113"/>
      <c r="E23" s="241" t="s">
        <v>7</v>
      </c>
      <c r="F23" s="451">
        <v>749</v>
      </c>
      <c r="G23" s="295">
        <v>0.13041126815573542</v>
      </c>
      <c r="H23" s="451">
        <v>28157.23</v>
      </c>
      <c r="I23" s="412">
        <v>2.2635053847831919</v>
      </c>
      <c r="J23" s="372">
        <v>-28.462273161413563</v>
      </c>
      <c r="K23" s="295">
        <v>-26.000711690115722</v>
      </c>
      <c r="L23" s="295">
        <v>-10.501518604261022</v>
      </c>
      <c r="M23" s="296">
        <v>-8.1312419219537588</v>
      </c>
      <c r="O23" s="430">
        <v>371</v>
      </c>
      <c r="P23" s="295">
        <v>0.16136940776165978</v>
      </c>
      <c r="Q23" s="451">
        <v>18977.296999999999</v>
      </c>
      <c r="R23" s="412">
        <v>4.0347033160383434</v>
      </c>
      <c r="S23" s="372">
        <v>-23.819301848049278</v>
      </c>
      <c r="T23" s="295">
        <v>-28.496042427577578</v>
      </c>
      <c r="U23" s="295">
        <v>-13.52860425996532</v>
      </c>
      <c r="V23" s="296">
        <v>-14.370449757650036</v>
      </c>
      <c r="X23" s="539" t="s">
        <v>22</v>
      </c>
      <c r="Y23" s="540" t="s">
        <v>22</v>
      </c>
      <c r="Z23" s="541" t="s">
        <v>22</v>
      </c>
      <c r="AA23" s="542" t="s">
        <v>22</v>
      </c>
      <c r="AB23" s="543" t="s">
        <v>22</v>
      </c>
      <c r="AC23" s="540" t="s">
        <v>22</v>
      </c>
      <c r="AD23" s="540" t="s">
        <v>22</v>
      </c>
      <c r="AE23" s="544" t="s">
        <v>22</v>
      </c>
    </row>
    <row r="24" spans="1:44" ht="45.75" customHeight="1">
      <c r="A24" s="663"/>
      <c r="B24" s="684"/>
      <c r="C24" s="678"/>
      <c r="D24" s="113"/>
      <c r="E24" s="241" t="s">
        <v>125</v>
      </c>
      <c r="F24" s="451">
        <v>384</v>
      </c>
      <c r="G24" s="295">
        <v>6.6859715583180782E-2</v>
      </c>
      <c r="H24" s="451">
        <v>1220.039</v>
      </c>
      <c r="I24" s="412">
        <v>9.8076580904638028E-2</v>
      </c>
      <c r="J24" s="372">
        <v>56.734693877551024</v>
      </c>
      <c r="K24" s="295">
        <v>62.127821402208951</v>
      </c>
      <c r="L24" s="295">
        <v>55.793878517860179</v>
      </c>
      <c r="M24" s="296">
        <v>59.91992168348952</v>
      </c>
      <c r="O24" s="430">
        <v>249</v>
      </c>
      <c r="P24" s="295">
        <v>0.10830453512844551</v>
      </c>
      <c r="Q24" s="451">
        <v>797.16</v>
      </c>
      <c r="R24" s="412">
        <v>0.16948167567874003</v>
      </c>
      <c r="S24" s="372">
        <v>88.636363636363654</v>
      </c>
      <c r="T24" s="295">
        <v>77.055958651977846</v>
      </c>
      <c r="U24" s="295">
        <v>70.206042489591113</v>
      </c>
      <c r="V24" s="296">
        <v>68.548995216069898</v>
      </c>
      <c r="X24" s="539" t="s">
        <v>22</v>
      </c>
      <c r="Y24" s="540" t="s">
        <v>22</v>
      </c>
      <c r="Z24" s="541" t="s">
        <v>22</v>
      </c>
      <c r="AA24" s="542" t="s">
        <v>22</v>
      </c>
      <c r="AB24" s="545" t="s">
        <v>22</v>
      </c>
      <c r="AC24" s="540" t="s">
        <v>22</v>
      </c>
      <c r="AD24" s="540" t="s">
        <v>22</v>
      </c>
      <c r="AE24" s="544" t="s">
        <v>22</v>
      </c>
    </row>
    <row r="25" spans="1:44" ht="45.75" customHeight="1">
      <c r="A25" s="663"/>
      <c r="B25" s="684"/>
      <c r="C25" s="678"/>
      <c r="D25" s="8"/>
      <c r="E25" s="16" t="s">
        <v>8</v>
      </c>
      <c r="F25" s="451">
        <v>2314</v>
      </c>
      <c r="G25" s="295">
        <v>0.40289943192573002</v>
      </c>
      <c r="H25" s="451">
        <v>39759.464</v>
      </c>
      <c r="I25" s="412">
        <v>3.1961865872492949</v>
      </c>
      <c r="J25" s="372">
        <v>7.8285181733457563</v>
      </c>
      <c r="K25" s="295">
        <v>11.538819542601473</v>
      </c>
      <c r="L25" s="295">
        <v>18.49531099746082</v>
      </c>
      <c r="M25" s="296">
        <v>21.633539358879702</v>
      </c>
      <c r="O25" s="430">
        <v>609</v>
      </c>
      <c r="P25" s="295">
        <v>0.26488940519366794</v>
      </c>
      <c r="Q25" s="451">
        <v>15464.636</v>
      </c>
      <c r="R25" s="412">
        <v>3.2878875295320484</v>
      </c>
      <c r="S25" s="372">
        <v>2.525252525252526</v>
      </c>
      <c r="T25" s="295">
        <v>-3.7687828477871363</v>
      </c>
      <c r="U25" s="295">
        <v>9.9280634861060264</v>
      </c>
      <c r="V25" s="296">
        <v>8.8578547248967539</v>
      </c>
      <c r="X25" s="430">
        <v>1</v>
      </c>
      <c r="Y25" s="295">
        <v>0.16910745087428553</v>
      </c>
      <c r="Z25" s="451">
        <v>1.637</v>
      </c>
      <c r="AA25" s="412">
        <v>0.12011627284561799</v>
      </c>
      <c r="AB25" s="372">
        <v>-83.333333333333343</v>
      </c>
      <c r="AC25" s="295">
        <v>-84.089995227411947</v>
      </c>
      <c r="AD25" s="295">
        <v>-98.452770268993021</v>
      </c>
      <c r="AE25" s="296">
        <v>-98.431747018679204</v>
      </c>
    </row>
    <row r="26" spans="1:44" ht="45.75" customHeight="1">
      <c r="A26" s="663"/>
      <c r="B26" s="684"/>
      <c r="C26" s="679"/>
      <c r="D26" s="641" t="s">
        <v>9</v>
      </c>
      <c r="E26" s="643"/>
      <c r="F26" s="451">
        <v>856012</v>
      </c>
      <c r="G26" s="295">
        <v>149.04353868695247</v>
      </c>
      <c r="H26" s="423" t="s">
        <v>22</v>
      </c>
      <c r="I26" s="406" t="s">
        <v>22</v>
      </c>
      <c r="J26" s="372">
        <v>-9.044910570937077</v>
      </c>
      <c r="K26" s="295">
        <v>-5.9152116882453356</v>
      </c>
      <c r="L26" s="533" t="s">
        <v>204</v>
      </c>
      <c r="M26" s="534" t="s">
        <v>204</v>
      </c>
      <c r="O26" s="430">
        <v>185526</v>
      </c>
      <c r="P26" s="295">
        <v>80.696012788112384</v>
      </c>
      <c r="Q26" s="423" t="s">
        <v>22</v>
      </c>
      <c r="R26" s="406" t="s">
        <v>22</v>
      </c>
      <c r="S26" s="372">
        <v>-27.930076721375158</v>
      </c>
      <c r="T26" s="295">
        <v>-32.354456425645495</v>
      </c>
      <c r="U26" s="533" t="s">
        <v>204</v>
      </c>
      <c r="V26" s="534" t="s">
        <v>204</v>
      </c>
      <c r="X26" s="430">
        <v>1896</v>
      </c>
      <c r="Y26" s="295">
        <v>320.62772685764531</v>
      </c>
      <c r="Z26" s="423" t="s">
        <v>22</v>
      </c>
      <c r="AA26" s="406" t="s">
        <v>22</v>
      </c>
      <c r="AB26" s="372">
        <v>-35.023989033584641</v>
      </c>
      <c r="AC26" s="295">
        <v>-37.97388132523588</v>
      </c>
      <c r="AD26" s="533" t="s">
        <v>204</v>
      </c>
      <c r="AE26" s="534" t="s">
        <v>204</v>
      </c>
    </row>
    <row r="27" spans="1:44" ht="43.5" customHeight="1">
      <c r="A27" s="663"/>
      <c r="B27" s="684"/>
      <c r="C27" s="687" t="s">
        <v>10</v>
      </c>
      <c r="D27" s="641" t="s">
        <v>6</v>
      </c>
      <c r="E27" s="643"/>
      <c r="F27" s="451">
        <v>13343</v>
      </c>
      <c r="G27" s="295">
        <v>2.3232010026728678</v>
      </c>
      <c r="H27" s="423" t="s">
        <v>22</v>
      </c>
      <c r="I27" s="406" t="s">
        <v>22</v>
      </c>
      <c r="J27" s="372">
        <v>22.021033379058082</v>
      </c>
      <c r="K27" s="295">
        <v>26.21968893784539</v>
      </c>
      <c r="L27" s="533" t="s">
        <v>204</v>
      </c>
      <c r="M27" s="534" t="s">
        <v>204</v>
      </c>
      <c r="O27" s="430">
        <v>6372</v>
      </c>
      <c r="P27" s="295">
        <v>2.7715522001544368</v>
      </c>
      <c r="Q27" s="423" t="s">
        <v>22</v>
      </c>
      <c r="R27" s="406" t="s">
        <v>22</v>
      </c>
      <c r="S27" s="372">
        <v>15.184381778741866</v>
      </c>
      <c r="T27" s="295">
        <v>8.1132012112173726</v>
      </c>
      <c r="U27" s="533" t="s">
        <v>204</v>
      </c>
      <c r="V27" s="534" t="s">
        <v>204</v>
      </c>
      <c r="X27" s="430">
        <v>20</v>
      </c>
      <c r="Y27" s="295">
        <v>3.3821490174857103</v>
      </c>
      <c r="Z27" s="423" t="s">
        <v>22</v>
      </c>
      <c r="AA27" s="406" t="s">
        <v>22</v>
      </c>
      <c r="AB27" s="372">
        <v>-9.0909090909090935</v>
      </c>
      <c r="AC27" s="295">
        <v>-13.21815578588334</v>
      </c>
      <c r="AD27" s="533" t="s">
        <v>204</v>
      </c>
      <c r="AE27" s="534" t="s">
        <v>204</v>
      </c>
      <c r="AR27" s="3"/>
    </row>
    <row r="28" spans="1:44" ht="45.75" customHeight="1">
      <c r="A28" s="663"/>
      <c r="B28" s="684"/>
      <c r="C28" s="684"/>
      <c r="D28" s="641" t="s">
        <v>3</v>
      </c>
      <c r="E28" s="643"/>
      <c r="F28" s="451">
        <v>7294</v>
      </c>
      <c r="G28" s="295">
        <v>1.2699863683951058</v>
      </c>
      <c r="H28" s="382">
        <v>-17692.606</v>
      </c>
      <c r="I28" s="412">
        <v>-1.4222744549747048</v>
      </c>
      <c r="J28" s="372">
        <v>2.4006738733679498</v>
      </c>
      <c r="K28" s="295">
        <v>5.9242070436399814</v>
      </c>
      <c r="L28" s="295">
        <v>41.149581360468773</v>
      </c>
      <c r="M28" s="296">
        <v>44.887785140003274</v>
      </c>
      <c r="O28" s="430">
        <v>3456</v>
      </c>
      <c r="P28" s="295">
        <v>1.5032147526261352</v>
      </c>
      <c r="Q28" s="382">
        <v>-10200.772999999999</v>
      </c>
      <c r="R28" s="412">
        <v>-2.1687542039972501</v>
      </c>
      <c r="S28" s="372">
        <v>-0.6611095142282295</v>
      </c>
      <c r="T28" s="295">
        <v>-6.7595338071306941</v>
      </c>
      <c r="U28" s="295">
        <v>33.437768817485619</v>
      </c>
      <c r="V28" s="296">
        <v>32.13868044336229</v>
      </c>
      <c r="X28" s="430">
        <v>25</v>
      </c>
      <c r="Y28" s="295">
        <v>4.227686271857138</v>
      </c>
      <c r="Z28" s="382">
        <v>-32.878</v>
      </c>
      <c r="AA28" s="412">
        <v>-2.412451324751514</v>
      </c>
      <c r="AB28" s="372">
        <v>25</v>
      </c>
      <c r="AC28" s="295">
        <v>19.325035794410411</v>
      </c>
      <c r="AD28" s="295">
        <v>54.800131832948807</v>
      </c>
      <c r="AE28" s="296">
        <v>56.903505271887809</v>
      </c>
    </row>
    <row r="29" spans="1:44" ht="42.75" customHeight="1" thickBot="1">
      <c r="A29" s="663"/>
      <c r="B29" s="685"/>
      <c r="C29" s="685"/>
      <c r="D29" s="668" t="s">
        <v>9</v>
      </c>
      <c r="E29" s="670"/>
      <c r="F29" s="452">
        <v>20637</v>
      </c>
      <c r="G29" s="385">
        <v>3.5931873710679731</v>
      </c>
      <c r="H29" s="424" t="s">
        <v>22</v>
      </c>
      <c r="I29" s="407" t="s">
        <v>22</v>
      </c>
      <c r="J29" s="373">
        <v>14.281758777273225</v>
      </c>
      <c r="K29" s="380">
        <v>18.214111491149993</v>
      </c>
      <c r="L29" s="535" t="s">
        <v>204</v>
      </c>
      <c r="M29" s="536" t="s">
        <v>204</v>
      </c>
      <c r="O29" s="436">
        <v>9828</v>
      </c>
      <c r="P29" s="385">
        <v>4.2747669527805723</v>
      </c>
      <c r="Q29" s="424" t="s">
        <v>22</v>
      </c>
      <c r="R29" s="407" t="s">
        <v>22</v>
      </c>
      <c r="S29" s="373">
        <v>9.0666962601265055</v>
      </c>
      <c r="T29" s="380">
        <v>2.3710810104812907</v>
      </c>
      <c r="U29" s="535" t="s">
        <v>204</v>
      </c>
      <c r="V29" s="536" t="s">
        <v>204</v>
      </c>
      <c r="X29" s="436">
        <v>45</v>
      </c>
      <c r="Y29" s="385">
        <v>7.6098352893428487</v>
      </c>
      <c r="Z29" s="424" t="s">
        <v>22</v>
      </c>
      <c r="AA29" s="407" t="s">
        <v>22</v>
      </c>
      <c r="AB29" s="373">
        <v>7.1428571428571388</v>
      </c>
      <c r="AC29" s="380">
        <v>2.278602109494642</v>
      </c>
      <c r="AD29" s="535" t="s">
        <v>204</v>
      </c>
      <c r="AE29" s="536" t="s">
        <v>204</v>
      </c>
    </row>
    <row r="30" spans="1:44" ht="47.25" customHeight="1">
      <c r="A30" s="663"/>
      <c r="B30" s="683" t="s">
        <v>24</v>
      </c>
      <c r="C30" s="641" t="s">
        <v>11</v>
      </c>
      <c r="D30" s="642"/>
      <c r="E30" s="643"/>
      <c r="F30" s="441">
        <v>61675</v>
      </c>
      <c r="G30" s="442">
        <v>11.026782718779639</v>
      </c>
      <c r="H30" s="443">
        <v>275195.21399999998</v>
      </c>
      <c r="I30" s="444">
        <v>22.632697953997024</v>
      </c>
      <c r="J30" s="372">
        <v>-16.803809421032753</v>
      </c>
      <c r="K30" s="295">
        <v>-17.401150999795831</v>
      </c>
      <c r="L30" s="295">
        <v>-6.1970110200761326</v>
      </c>
      <c r="M30" s="389">
        <v>-5.6765747338536556</v>
      </c>
      <c r="O30" s="460">
        <v>29153</v>
      </c>
      <c r="P30" s="442">
        <v>13.008667432410862</v>
      </c>
      <c r="Q30" s="443">
        <v>97170.649000000005</v>
      </c>
      <c r="R30" s="444">
        <v>20.963969880770332</v>
      </c>
      <c r="S30" s="372">
        <v>-22.50870524441136</v>
      </c>
      <c r="T30" s="295">
        <v>-23.823358318970875</v>
      </c>
      <c r="U30" s="295">
        <v>-20.865067142940077</v>
      </c>
      <c r="V30" s="389">
        <v>-21.500704683739627</v>
      </c>
      <c r="X30" s="460">
        <v>109</v>
      </c>
      <c r="Y30" s="442">
        <v>18.900969324940608</v>
      </c>
      <c r="Z30" s="443">
        <v>369.33300000000003</v>
      </c>
      <c r="AA30" s="444">
        <v>27.364942384531322</v>
      </c>
      <c r="AB30" s="372">
        <v>-12.799999999999997</v>
      </c>
      <c r="AC30" s="295">
        <v>-12.604941996566609</v>
      </c>
      <c r="AD30" s="295">
        <v>23.924772673891908</v>
      </c>
      <c r="AE30" s="389">
        <v>23.355669468022384</v>
      </c>
    </row>
    <row r="31" spans="1:44" ht="50.25" customHeight="1">
      <c r="A31" s="663"/>
      <c r="B31" s="684"/>
      <c r="C31" s="641" t="s">
        <v>21</v>
      </c>
      <c r="D31" s="642"/>
      <c r="E31" s="643"/>
      <c r="F31" s="441">
        <v>11389</v>
      </c>
      <c r="G31" s="442">
        <v>2.0362225923661339</v>
      </c>
      <c r="H31" s="443">
        <v>66468.493000000002</v>
      </c>
      <c r="I31" s="444">
        <v>5.4665243034581463</v>
      </c>
      <c r="J31" s="372">
        <v>-35.414540093002159</v>
      </c>
      <c r="K31" s="295">
        <v>-35.8782582069868</v>
      </c>
      <c r="L31" s="295">
        <v>-28.352366072585411</v>
      </c>
      <c r="M31" s="296">
        <v>-27.954851783080287</v>
      </c>
      <c r="O31" s="460">
        <v>6564</v>
      </c>
      <c r="P31" s="442">
        <v>2.9289916312676194</v>
      </c>
      <c r="Q31" s="443">
        <v>28052.198</v>
      </c>
      <c r="R31" s="444">
        <v>6.0520891855050367</v>
      </c>
      <c r="S31" s="372">
        <v>-39.989029072956662</v>
      </c>
      <c r="T31" s="295">
        <v>-41.007125462820483</v>
      </c>
      <c r="U31" s="295">
        <v>-34.88728758467964</v>
      </c>
      <c r="V31" s="296">
        <v>-35.410294086362271</v>
      </c>
      <c r="X31" s="546" t="s">
        <v>22</v>
      </c>
      <c r="Y31" s="112" t="s">
        <v>22</v>
      </c>
      <c r="Z31" s="423" t="s">
        <v>22</v>
      </c>
      <c r="AA31" s="406" t="s">
        <v>22</v>
      </c>
      <c r="AB31" s="543" t="s">
        <v>22</v>
      </c>
      <c r="AC31" s="540" t="s">
        <v>22</v>
      </c>
      <c r="AD31" s="540" t="s">
        <v>22</v>
      </c>
      <c r="AE31" s="544" t="s">
        <v>22</v>
      </c>
    </row>
    <row r="32" spans="1:44" ht="45" customHeight="1" thickBot="1">
      <c r="A32" s="664"/>
      <c r="B32" s="685"/>
      <c r="C32" s="675" t="s">
        <v>12</v>
      </c>
      <c r="D32" s="676"/>
      <c r="E32" s="677"/>
      <c r="F32" s="455">
        <v>65194</v>
      </c>
      <c r="G32" s="456">
        <v>11.655939563325816</v>
      </c>
      <c r="H32" s="453">
        <v>765209.87600000005</v>
      </c>
      <c r="I32" s="454">
        <v>62.932649675090346</v>
      </c>
      <c r="J32" s="373">
        <v>-36.280469925914339</v>
      </c>
      <c r="K32" s="295">
        <v>-36.737970737281053</v>
      </c>
      <c r="L32" s="295">
        <v>1.6051231297517603</v>
      </c>
      <c r="M32" s="386">
        <v>2.168847095457636</v>
      </c>
      <c r="O32" s="462">
        <v>22516</v>
      </c>
      <c r="P32" s="456">
        <v>10.047101701648646</v>
      </c>
      <c r="Q32" s="453">
        <v>291607.37699999998</v>
      </c>
      <c r="R32" s="454">
        <v>62.912498077875746</v>
      </c>
      <c r="S32" s="373">
        <v>-19.236701459880194</v>
      </c>
      <c r="T32" s="295">
        <v>-20.606864638495537</v>
      </c>
      <c r="U32" s="295">
        <v>-1.0463909761043766</v>
      </c>
      <c r="V32" s="386">
        <v>-1.8412185752735013</v>
      </c>
      <c r="X32" s="462">
        <v>102</v>
      </c>
      <c r="Y32" s="456">
        <v>17.687145606825158</v>
      </c>
      <c r="Z32" s="453">
        <v>916.24099999999999</v>
      </c>
      <c r="AA32" s="454">
        <v>67.886926365489572</v>
      </c>
      <c r="AB32" s="373">
        <v>-0.97087378640776478</v>
      </c>
      <c r="AC32" s="295">
        <v>-0.7493551666718048</v>
      </c>
      <c r="AD32" s="295">
        <v>-18.739462633089005</v>
      </c>
      <c r="AE32" s="386">
        <v>-19.112637675724613</v>
      </c>
    </row>
    <row r="33" spans="1:62" s="207" customFormat="1" ht="15" customHeight="1" thickBot="1">
      <c r="A33" s="29"/>
      <c r="B33" s="30"/>
      <c r="C33" s="30"/>
      <c r="D33" s="30"/>
      <c r="E33" s="30"/>
      <c r="F33" s="457"/>
      <c r="G33" s="458"/>
      <c r="H33" s="457"/>
      <c r="I33" s="458"/>
      <c r="J33" s="297"/>
      <c r="K33" s="297"/>
      <c r="L33" s="297"/>
      <c r="M33" s="297"/>
      <c r="N33" s="33"/>
      <c r="O33" s="457"/>
      <c r="P33" s="458"/>
      <c r="Q33" s="457"/>
      <c r="R33" s="458"/>
      <c r="S33" s="297"/>
      <c r="T33" s="297"/>
      <c r="U33" s="297"/>
      <c r="V33" s="297"/>
      <c r="W33" s="33"/>
      <c r="X33" s="457"/>
      <c r="Y33" s="458"/>
      <c r="Z33" s="457"/>
      <c r="AA33" s="458"/>
      <c r="AB33" s="297"/>
      <c r="AC33" s="297"/>
      <c r="AD33" s="297"/>
      <c r="AE33" s="297"/>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80" t="s">
        <v>29</v>
      </c>
      <c r="B34" s="681"/>
      <c r="C34" s="681"/>
      <c r="D34" s="681"/>
      <c r="E34" s="682"/>
      <c r="F34" s="418" t="s">
        <v>22</v>
      </c>
      <c r="G34" s="180" t="s">
        <v>22</v>
      </c>
      <c r="H34" s="459">
        <v>1663944.827</v>
      </c>
      <c r="I34" s="407" t="s">
        <v>22</v>
      </c>
      <c r="J34" s="537" t="s">
        <v>204</v>
      </c>
      <c r="K34" s="535" t="s">
        <v>204</v>
      </c>
      <c r="L34" s="387">
        <v>0.63623825322056859</v>
      </c>
      <c r="M34" s="538" t="s">
        <v>204</v>
      </c>
      <c r="O34" s="420" t="s">
        <v>22</v>
      </c>
      <c r="P34" s="180" t="s">
        <v>22</v>
      </c>
      <c r="Q34" s="459">
        <v>672326.68</v>
      </c>
      <c r="R34" s="407" t="s">
        <v>22</v>
      </c>
      <c r="S34" s="537" t="s">
        <v>204</v>
      </c>
      <c r="T34" s="535" t="s">
        <v>204</v>
      </c>
      <c r="U34" s="387">
        <v>-6.2435668336794805</v>
      </c>
      <c r="V34" s="538" t="s">
        <v>204</v>
      </c>
      <c r="X34" s="420" t="s">
        <v>22</v>
      </c>
      <c r="Y34" s="180" t="s">
        <v>22</v>
      </c>
      <c r="Z34" s="459">
        <v>1922.77</v>
      </c>
      <c r="AA34" s="407" t="s">
        <v>22</v>
      </c>
      <c r="AB34" s="537" t="s">
        <v>204</v>
      </c>
      <c r="AC34" s="535" t="s">
        <v>204</v>
      </c>
      <c r="AD34" s="387">
        <v>-8.5670944824601776</v>
      </c>
      <c r="AE34" s="538" t="s">
        <v>204</v>
      </c>
    </row>
    <row r="35" spans="1:62" ht="15" customHeight="1">
      <c r="A35" s="186"/>
      <c r="B35" s="186"/>
      <c r="C35" s="186"/>
      <c r="D35" s="186"/>
      <c r="E35" s="186"/>
      <c r="F35" s="419"/>
      <c r="G35" s="187"/>
      <c r="H35" s="425"/>
      <c r="I35" s="187"/>
      <c r="J35" s="187"/>
      <c r="K35" s="187"/>
      <c r="L35" s="188"/>
      <c r="M35" s="187"/>
      <c r="O35" s="481"/>
      <c r="P35" s="480"/>
      <c r="Q35" s="481"/>
      <c r="R35" s="480"/>
      <c r="S35" s="480"/>
      <c r="T35" s="480"/>
      <c r="U35" s="480"/>
      <c r="V35" s="480"/>
      <c r="X35" s="419"/>
      <c r="Y35" s="187"/>
      <c r="Z35" s="425"/>
      <c r="AA35" s="187"/>
      <c r="AB35" s="187"/>
      <c r="AC35" s="187"/>
      <c r="AD35" s="188"/>
      <c r="AE35" s="187"/>
    </row>
    <row r="36" spans="1:62" ht="15" customHeight="1">
      <c r="A36" s="3" t="s">
        <v>19</v>
      </c>
      <c r="B36" s="1" t="s">
        <v>160</v>
      </c>
      <c r="O36" s="479"/>
      <c r="P36" s="409"/>
      <c r="Q36" s="479"/>
      <c r="R36" s="409"/>
      <c r="S36" s="409"/>
      <c r="T36" s="409"/>
      <c r="U36" s="409"/>
      <c r="V36" s="409"/>
    </row>
    <row r="37" spans="1:62" ht="15" customHeight="1">
      <c r="A37" s="27"/>
      <c r="B37" s="1" t="s">
        <v>136</v>
      </c>
      <c r="O37" s="479"/>
      <c r="P37" s="409"/>
      <c r="Q37" s="479"/>
      <c r="R37" s="409"/>
      <c r="S37" s="409"/>
      <c r="T37" s="409"/>
      <c r="U37" s="409"/>
      <c r="V37" s="409"/>
    </row>
    <row r="38" spans="1:62" ht="15" customHeight="1">
      <c r="A38" s="19"/>
      <c r="C38" s="10"/>
      <c r="D38" s="10"/>
      <c r="E38" s="10"/>
      <c r="F38" s="413"/>
      <c r="G38" s="390"/>
      <c r="H38" s="413"/>
      <c r="I38" s="390"/>
      <c r="J38" s="390"/>
      <c r="K38" s="390"/>
      <c r="L38" s="390"/>
      <c r="M38" s="390"/>
      <c r="N38" s="10"/>
      <c r="O38" s="479"/>
      <c r="P38" s="409"/>
      <c r="Q38" s="479"/>
      <c r="R38" s="409"/>
      <c r="S38" s="409"/>
      <c r="T38" s="409"/>
      <c r="U38" s="409"/>
      <c r="V38" s="409"/>
      <c r="W38" s="10"/>
      <c r="X38" s="413"/>
      <c r="Y38" s="390"/>
      <c r="Z38" s="413"/>
      <c r="AA38" s="390"/>
      <c r="AB38" s="390"/>
      <c r="AC38" s="390"/>
      <c r="AD38" s="390"/>
      <c r="AE38" s="390"/>
    </row>
    <row r="39" spans="1:62" ht="15" customHeight="1">
      <c r="A39" s="19"/>
      <c r="B39" s="19"/>
      <c r="C39" s="10"/>
      <c r="D39" s="10"/>
      <c r="E39" s="10"/>
      <c r="F39" s="413"/>
      <c r="G39" s="390"/>
      <c r="H39" s="413"/>
      <c r="I39" s="390"/>
      <c r="J39" s="390"/>
      <c r="K39" s="390"/>
      <c r="L39" s="390"/>
      <c r="M39" s="390"/>
      <c r="N39" s="10"/>
      <c r="O39" s="479"/>
      <c r="P39" s="409"/>
      <c r="Q39" s="479"/>
      <c r="R39" s="409"/>
      <c r="S39" s="409"/>
      <c r="T39" s="409"/>
      <c r="U39" s="409"/>
      <c r="V39" s="409"/>
      <c r="W39" s="10"/>
      <c r="X39" s="413"/>
      <c r="Y39" s="390"/>
      <c r="Z39" s="413"/>
      <c r="AA39" s="390"/>
      <c r="AB39" s="390"/>
      <c r="AC39" s="390"/>
      <c r="AD39" s="390"/>
      <c r="AE39" s="390"/>
    </row>
    <row r="40" spans="1:62" ht="15" customHeight="1">
      <c r="A40" s="9"/>
      <c r="B40" s="9"/>
      <c r="C40" s="10"/>
      <c r="D40" s="10"/>
      <c r="E40" s="10"/>
      <c r="F40" s="413"/>
      <c r="G40" s="390"/>
      <c r="H40" s="413"/>
      <c r="I40" s="390"/>
      <c r="J40" s="390"/>
      <c r="K40" s="390"/>
      <c r="L40" s="390"/>
      <c r="M40" s="390"/>
      <c r="N40" s="10"/>
      <c r="O40" s="479"/>
      <c r="P40" s="409"/>
      <c r="Q40" s="479"/>
      <c r="R40" s="409"/>
      <c r="S40" s="409"/>
      <c r="T40" s="409"/>
      <c r="U40" s="409"/>
      <c r="V40" s="409"/>
      <c r="W40" s="10"/>
      <c r="X40" s="413"/>
      <c r="Y40" s="390"/>
      <c r="Z40" s="413"/>
      <c r="AA40" s="390"/>
      <c r="AB40" s="390"/>
      <c r="AC40" s="390"/>
      <c r="AD40" s="390"/>
      <c r="AE40" s="390"/>
    </row>
    <row r="41" spans="1:62" ht="12.75" customHeight="1">
      <c r="O41" s="479"/>
      <c r="P41" s="409"/>
      <c r="Q41" s="479"/>
      <c r="R41" s="409"/>
      <c r="S41" s="409"/>
      <c r="T41" s="409"/>
      <c r="U41" s="409"/>
      <c r="V41" s="409"/>
    </row>
    <row r="42" spans="1:62" s="209" customFormat="1" ht="21" customHeight="1" thickBot="1">
      <c r="A42" s="208" t="s">
        <v>198</v>
      </c>
      <c r="B42" s="208"/>
      <c r="C42" s="208"/>
      <c r="D42" s="208"/>
      <c r="E42" s="208"/>
      <c r="F42" s="415"/>
      <c r="G42" s="392"/>
      <c r="H42" s="415"/>
      <c r="I42" s="392"/>
      <c r="J42" s="392"/>
      <c r="K42" s="392"/>
      <c r="L42" s="392"/>
      <c r="M42" s="392"/>
      <c r="N42" s="208"/>
      <c r="O42" s="478"/>
      <c r="P42" s="408"/>
      <c r="Q42" s="478"/>
      <c r="R42" s="408"/>
      <c r="S42" s="408"/>
      <c r="T42" s="408"/>
      <c r="U42" s="408"/>
      <c r="V42" s="408"/>
      <c r="W42" s="208"/>
      <c r="X42" s="415"/>
      <c r="Y42" s="392"/>
      <c r="Z42" s="415"/>
      <c r="AA42" s="392"/>
      <c r="AB42" s="392"/>
      <c r="AC42" s="392"/>
      <c r="AD42" s="392"/>
      <c r="AE42" s="408" t="s">
        <v>206</v>
      </c>
      <c r="AF42" s="208"/>
      <c r="AG42" s="208"/>
      <c r="AH42" s="208"/>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c r="BI42" s="208"/>
      <c r="BJ42" s="208"/>
    </row>
    <row r="43" spans="1:62" ht="27" customHeight="1">
      <c r="A43" s="653" t="s">
        <v>0</v>
      </c>
      <c r="B43" s="654"/>
      <c r="C43" s="654"/>
      <c r="D43" s="654"/>
      <c r="E43" s="655"/>
      <c r="F43" s="416" t="s">
        <v>28</v>
      </c>
      <c r="G43" s="393"/>
      <c r="H43" s="421"/>
      <c r="I43" s="393"/>
      <c r="J43" s="393"/>
      <c r="K43" s="393"/>
      <c r="L43" s="393"/>
      <c r="M43" s="395"/>
      <c r="O43" s="647" t="s">
        <v>27</v>
      </c>
      <c r="P43" s="648"/>
      <c r="Q43" s="648"/>
      <c r="R43" s="648"/>
      <c r="S43" s="648"/>
      <c r="T43" s="648"/>
      <c r="U43" s="648"/>
      <c r="V43" s="649"/>
      <c r="X43" s="426" t="s">
        <v>123</v>
      </c>
      <c r="Y43" s="393"/>
      <c r="Z43" s="421"/>
      <c r="AA43" s="393"/>
      <c r="AB43" s="393"/>
      <c r="AC43" s="393"/>
      <c r="AD43" s="393"/>
      <c r="AE43" s="395"/>
    </row>
    <row r="44" spans="1:62" ht="21" customHeight="1">
      <c r="A44" s="656"/>
      <c r="B44" s="657"/>
      <c r="C44" s="657"/>
      <c r="D44" s="657"/>
      <c r="E44" s="658"/>
      <c r="F44" s="644" t="s">
        <v>13</v>
      </c>
      <c r="G44" s="635" t="s">
        <v>131</v>
      </c>
      <c r="H44" s="637" t="s">
        <v>14</v>
      </c>
      <c r="I44" s="639" t="s">
        <v>130</v>
      </c>
      <c r="J44" s="396" t="s">
        <v>128</v>
      </c>
      <c r="K44" s="397"/>
      <c r="L44" s="397"/>
      <c r="M44" s="398"/>
      <c r="O44" s="633" t="s">
        <v>13</v>
      </c>
      <c r="P44" s="635" t="s">
        <v>131</v>
      </c>
      <c r="Q44" s="637" t="s">
        <v>14</v>
      </c>
      <c r="R44" s="639" t="s">
        <v>130</v>
      </c>
      <c r="S44" s="650" t="s">
        <v>128</v>
      </c>
      <c r="T44" s="651"/>
      <c r="U44" s="651"/>
      <c r="V44" s="652"/>
      <c r="X44" s="633" t="s">
        <v>13</v>
      </c>
      <c r="Y44" s="635" t="s">
        <v>131</v>
      </c>
      <c r="Z44" s="637" t="s">
        <v>14</v>
      </c>
      <c r="AA44" s="639" t="s">
        <v>130</v>
      </c>
      <c r="AB44" s="396" t="s">
        <v>128</v>
      </c>
      <c r="AC44" s="397"/>
      <c r="AD44" s="397"/>
      <c r="AE44" s="398"/>
    </row>
    <row r="45" spans="1:62" ht="31.5" customHeight="1" thickBot="1">
      <c r="A45" s="659"/>
      <c r="B45" s="660"/>
      <c r="C45" s="660"/>
      <c r="D45" s="660"/>
      <c r="E45" s="661"/>
      <c r="F45" s="645"/>
      <c r="G45" s="636"/>
      <c r="H45" s="638"/>
      <c r="I45" s="640"/>
      <c r="J45" s="399" t="s">
        <v>13</v>
      </c>
      <c r="K45" s="400" t="s">
        <v>131</v>
      </c>
      <c r="L45" s="401" t="s">
        <v>14</v>
      </c>
      <c r="M45" s="402" t="s">
        <v>132</v>
      </c>
      <c r="O45" s="634"/>
      <c r="P45" s="646"/>
      <c r="Q45" s="638"/>
      <c r="R45" s="640"/>
      <c r="S45" s="399" t="s">
        <v>13</v>
      </c>
      <c r="T45" s="400" t="s">
        <v>131</v>
      </c>
      <c r="U45" s="401" t="s">
        <v>14</v>
      </c>
      <c r="V45" s="402" t="s">
        <v>132</v>
      </c>
      <c r="X45" s="634"/>
      <c r="Y45" s="636"/>
      <c r="Z45" s="638"/>
      <c r="AA45" s="640"/>
      <c r="AB45" s="399" t="s">
        <v>13</v>
      </c>
      <c r="AC45" s="400" t="s">
        <v>131</v>
      </c>
      <c r="AD45" s="401" t="s">
        <v>14</v>
      </c>
      <c r="AE45" s="402" t="s">
        <v>132</v>
      </c>
    </row>
    <row r="46" spans="1:62" ht="12" customHeight="1" thickTop="1">
      <c r="A46" s="662" t="s">
        <v>1</v>
      </c>
      <c r="B46" s="28"/>
      <c r="C46" s="11"/>
      <c r="D46" s="11"/>
      <c r="E46" s="12"/>
      <c r="F46" s="417" t="s">
        <v>15</v>
      </c>
      <c r="G46" s="394" t="s">
        <v>15</v>
      </c>
      <c r="H46" s="422" t="s">
        <v>16</v>
      </c>
      <c r="I46" s="403" t="s">
        <v>129</v>
      </c>
      <c r="J46" s="404" t="s">
        <v>23</v>
      </c>
      <c r="K46" s="394" t="s">
        <v>23</v>
      </c>
      <c r="L46" s="394" t="s">
        <v>192</v>
      </c>
      <c r="M46" s="405" t="s">
        <v>192</v>
      </c>
      <c r="O46" s="427" t="s">
        <v>15</v>
      </c>
      <c r="P46" s="394" t="s">
        <v>15</v>
      </c>
      <c r="Q46" s="422" t="s">
        <v>16</v>
      </c>
      <c r="R46" s="403" t="s">
        <v>129</v>
      </c>
      <c r="S46" s="404" t="s">
        <v>23</v>
      </c>
      <c r="T46" s="394" t="s">
        <v>23</v>
      </c>
      <c r="U46" s="394" t="s">
        <v>23</v>
      </c>
      <c r="V46" s="405" t="s">
        <v>23</v>
      </c>
      <c r="X46" s="427" t="s">
        <v>15</v>
      </c>
      <c r="Y46" s="394" t="s">
        <v>15</v>
      </c>
      <c r="Z46" s="422" t="s">
        <v>16</v>
      </c>
      <c r="AA46" s="403" t="s">
        <v>129</v>
      </c>
      <c r="AB46" s="404" t="s">
        <v>23</v>
      </c>
      <c r="AC46" s="394" t="s">
        <v>23</v>
      </c>
      <c r="AD46" s="394" t="s">
        <v>192</v>
      </c>
      <c r="AE46" s="405" t="s">
        <v>23</v>
      </c>
    </row>
    <row r="47" spans="1:62" ht="49.5" customHeight="1">
      <c r="A47" s="663"/>
      <c r="B47" s="4" t="s">
        <v>2</v>
      </c>
      <c r="C47" s="4"/>
      <c r="D47" s="5"/>
      <c r="E47" s="13"/>
      <c r="F47" s="441">
        <v>5842789</v>
      </c>
      <c r="G47" s="112" t="s">
        <v>22</v>
      </c>
      <c r="H47" s="443">
        <v>10277932.356000001</v>
      </c>
      <c r="I47" s="406" t="s">
        <v>22</v>
      </c>
      <c r="J47" s="372">
        <v>1.9355010922304388</v>
      </c>
      <c r="K47" s="533" t="s">
        <v>204</v>
      </c>
      <c r="L47" s="372">
        <v>0.22473619100962594</v>
      </c>
      <c r="M47" s="534" t="s">
        <v>204</v>
      </c>
      <c r="O47" s="460">
        <v>15809714</v>
      </c>
      <c r="P47" s="112" t="s">
        <v>22</v>
      </c>
      <c r="Q47" s="443">
        <v>29173323.818</v>
      </c>
      <c r="R47" s="406" t="s">
        <v>22</v>
      </c>
      <c r="S47" s="372">
        <v>1.2225808934152553</v>
      </c>
      <c r="T47" s="533" t="s">
        <v>204</v>
      </c>
      <c r="U47" s="372">
        <v>0.27820840826848325</v>
      </c>
      <c r="V47" s="534" t="s">
        <v>204</v>
      </c>
      <c r="X47" s="460">
        <v>2101273</v>
      </c>
      <c r="Y47" s="112" t="s">
        <v>22</v>
      </c>
      <c r="Z47" s="443">
        <v>11951213.573999999</v>
      </c>
      <c r="AA47" s="406" t="s">
        <v>22</v>
      </c>
      <c r="AB47" s="372">
        <v>0.397428516141062</v>
      </c>
      <c r="AC47" s="533" t="s">
        <v>204</v>
      </c>
      <c r="AD47" s="372">
        <v>-4.6776157580410427E-3</v>
      </c>
      <c r="AE47" s="534" t="s">
        <v>204</v>
      </c>
    </row>
    <row r="48" spans="1:62" ht="49.5" customHeight="1">
      <c r="A48" s="663"/>
      <c r="B48" s="237" t="s">
        <v>3</v>
      </c>
      <c r="C48" s="237"/>
      <c r="D48" s="238"/>
      <c r="E48" s="239"/>
      <c r="F48" s="445">
        <v>72381</v>
      </c>
      <c r="G48" s="446">
        <v>123.8809068751242</v>
      </c>
      <c r="H48" s="447">
        <v>31875.346000000001</v>
      </c>
      <c r="I48" s="448">
        <v>31.013383719529902</v>
      </c>
      <c r="J48" s="378">
        <v>4.6240351536526845</v>
      </c>
      <c r="K48" s="383">
        <v>2.637485500747843</v>
      </c>
      <c r="L48" s="378">
        <v>21.065052493616761</v>
      </c>
      <c r="M48" s="388">
        <v>20.793585590377006</v>
      </c>
      <c r="O48" s="461">
        <v>219151</v>
      </c>
      <c r="P48" s="446">
        <v>138.61794084320564</v>
      </c>
      <c r="Q48" s="447">
        <v>101740.96400000001</v>
      </c>
      <c r="R48" s="448">
        <v>34.874656256077898</v>
      </c>
      <c r="S48" s="378">
        <v>5.187599295392701</v>
      </c>
      <c r="T48" s="383">
        <v>3.9171283393302474</v>
      </c>
      <c r="U48" s="378">
        <v>22.45007742360545</v>
      </c>
      <c r="V48" s="388">
        <v>22.110356145442239</v>
      </c>
      <c r="X48" s="461">
        <v>76194</v>
      </c>
      <c r="Y48" s="446">
        <v>362.60876145079675</v>
      </c>
      <c r="Z48" s="447">
        <v>48803.932000000001</v>
      </c>
      <c r="AA48" s="448">
        <v>40.83596339218095</v>
      </c>
      <c r="AB48" s="378">
        <v>10.877632095926899</v>
      </c>
      <c r="AC48" s="383">
        <v>10.438717141147634</v>
      </c>
      <c r="AD48" s="378">
        <v>31.412343773274671</v>
      </c>
      <c r="AE48" s="388">
        <v>31.418491025319867</v>
      </c>
    </row>
    <row r="49" spans="1:31" ht="49.5" customHeight="1">
      <c r="A49" s="663"/>
      <c r="B49" s="113"/>
      <c r="C49" s="665" t="s">
        <v>7</v>
      </c>
      <c r="D49" s="666"/>
      <c r="E49" s="667"/>
      <c r="F49" s="449">
        <v>47949</v>
      </c>
      <c r="G49" s="433">
        <v>82.065260272106357</v>
      </c>
      <c r="H49" s="434">
        <v>26208.097000000002</v>
      </c>
      <c r="I49" s="435">
        <v>25.499386542177785</v>
      </c>
      <c r="J49" s="375">
        <v>-1.1136546433211549</v>
      </c>
      <c r="K49" s="376">
        <v>-2.9912598681324596</v>
      </c>
      <c r="L49" s="375">
        <v>19.829538905340542</v>
      </c>
      <c r="M49" s="377">
        <v>19.560842422142017</v>
      </c>
      <c r="O49" s="432">
        <v>143472</v>
      </c>
      <c r="P49" s="433">
        <v>90.749269721134738</v>
      </c>
      <c r="Q49" s="434">
        <v>84210.212</v>
      </c>
      <c r="R49" s="435">
        <v>28.86548427781209</v>
      </c>
      <c r="S49" s="375">
        <v>-0.68117627512876311</v>
      </c>
      <c r="T49" s="376">
        <v>-1.8807633155971502</v>
      </c>
      <c r="U49" s="375">
        <v>22.164223497150616</v>
      </c>
      <c r="V49" s="377">
        <v>21.825295282277438</v>
      </c>
      <c r="X49" s="432">
        <v>47697</v>
      </c>
      <c r="Y49" s="433">
        <v>226.99097166336787</v>
      </c>
      <c r="Z49" s="434">
        <v>40920.214</v>
      </c>
      <c r="AA49" s="435">
        <v>34.239379747193532</v>
      </c>
      <c r="AB49" s="375">
        <v>6.1891934011621572</v>
      </c>
      <c r="AC49" s="376">
        <v>5.768837878243005</v>
      </c>
      <c r="AD49" s="375">
        <v>31.633797206006847</v>
      </c>
      <c r="AE49" s="377">
        <v>31.639954817277271</v>
      </c>
    </row>
    <row r="50" spans="1:31" ht="49.5" customHeight="1">
      <c r="A50" s="663"/>
      <c r="B50" s="463"/>
      <c r="C50" s="671" t="s">
        <v>125</v>
      </c>
      <c r="D50" s="672"/>
      <c r="E50" s="673"/>
      <c r="F50" s="449">
        <v>14699</v>
      </c>
      <c r="G50" s="433">
        <v>25.157506115658119</v>
      </c>
      <c r="H50" s="434">
        <v>2902.3879999999999</v>
      </c>
      <c r="I50" s="435">
        <v>2.8239026094637198</v>
      </c>
      <c r="J50" s="375">
        <v>22.277680725397218</v>
      </c>
      <c r="K50" s="376">
        <v>19.955932344670885</v>
      </c>
      <c r="L50" s="375">
        <v>22.68212711331023</v>
      </c>
      <c r="M50" s="377">
        <v>22.40703420710534</v>
      </c>
      <c r="O50" s="432">
        <v>44013</v>
      </c>
      <c r="P50" s="433">
        <v>27.839213283681161</v>
      </c>
      <c r="Q50" s="434">
        <v>8668.2909999999993</v>
      </c>
      <c r="R50" s="435">
        <v>2.971307299119494</v>
      </c>
      <c r="S50" s="375">
        <v>20.415310114634352</v>
      </c>
      <c r="T50" s="376">
        <v>18.960916676713225</v>
      </c>
      <c r="U50" s="375">
        <v>24.724544701629412</v>
      </c>
      <c r="V50" s="377">
        <v>24.378513219772643</v>
      </c>
      <c r="X50" s="432">
        <v>17378</v>
      </c>
      <c r="Y50" s="433">
        <v>82.702247637503561</v>
      </c>
      <c r="Z50" s="434">
        <v>4329.232</v>
      </c>
      <c r="AA50" s="435">
        <v>3.6224204121147108</v>
      </c>
      <c r="AB50" s="375">
        <v>16.264133270890497</v>
      </c>
      <c r="AC50" s="376">
        <v>15.803895567104618</v>
      </c>
      <c r="AD50" s="375">
        <v>18.314347298633834</v>
      </c>
      <c r="AE50" s="377">
        <v>18.3198818480721</v>
      </c>
    </row>
    <row r="51" spans="1:31" ht="49.5" customHeight="1" thickBot="1">
      <c r="A51" s="664"/>
      <c r="B51" s="464"/>
      <c r="C51" s="675" t="s">
        <v>8</v>
      </c>
      <c r="D51" s="676"/>
      <c r="E51" s="677"/>
      <c r="F51" s="450">
        <v>9733</v>
      </c>
      <c r="G51" s="410">
        <v>16.65814048735972</v>
      </c>
      <c r="H51" s="431">
        <v>2764.8609999999999</v>
      </c>
      <c r="I51" s="411">
        <v>2.6900945678883974</v>
      </c>
      <c r="J51" s="379">
        <v>12.234778597785962</v>
      </c>
      <c r="K51" s="380">
        <v>10.103719896600921</v>
      </c>
      <c r="L51" s="379">
        <v>32.152283409920187</v>
      </c>
      <c r="M51" s="381">
        <v>31.855955358228755</v>
      </c>
      <c r="O51" s="429">
        <v>31666</v>
      </c>
      <c r="P51" s="410">
        <v>20.029457838389742</v>
      </c>
      <c r="Q51" s="431">
        <v>8862.4609999999993</v>
      </c>
      <c r="R51" s="411">
        <v>3.0378646791463111</v>
      </c>
      <c r="S51" s="379">
        <v>15.839918056774962</v>
      </c>
      <c r="T51" s="380">
        <v>14.440786862322156</v>
      </c>
      <c r="U51" s="379">
        <v>22.990899257901901</v>
      </c>
      <c r="V51" s="381">
        <v>22.649677542265152</v>
      </c>
      <c r="X51" s="429">
        <v>11119</v>
      </c>
      <c r="Y51" s="410">
        <v>52.915542149925308</v>
      </c>
      <c r="Z51" s="431">
        <v>3554.4859999999999</v>
      </c>
      <c r="AA51" s="411">
        <v>2.9741632328727055</v>
      </c>
      <c r="AB51" s="379">
        <v>25.567476002258616</v>
      </c>
      <c r="AC51" s="380">
        <v>25.070410525575284</v>
      </c>
      <c r="AD51" s="379">
        <v>48.566926435152965</v>
      </c>
      <c r="AE51" s="381">
        <v>48.573876150196099</v>
      </c>
    </row>
    <row r="52" spans="1:31" ht="49.5" customHeight="1">
      <c r="A52" s="663" t="s">
        <v>30</v>
      </c>
      <c r="B52" s="684" t="s">
        <v>4</v>
      </c>
      <c r="C52" s="684" t="s">
        <v>5</v>
      </c>
      <c r="D52" s="25" t="s">
        <v>6</v>
      </c>
      <c r="E52" s="240"/>
      <c r="F52" s="451">
        <v>117012</v>
      </c>
      <c r="G52" s="295">
        <v>189.86376427374879</v>
      </c>
      <c r="H52" s="423" t="s">
        <v>22</v>
      </c>
      <c r="I52" s="406" t="s">
        <v>22</v>
      </c>
      <c r="J52" s="372">
        <v>14.784041749639499</v>
      </c>
      <c r="K52" s="295">
        <v>5.0905058336250306</v>
      </c>
      <c r="L52" s="533" t="s">
        <v>204</v>
      </c>
      <c r="M52" s="534" t="s">
        <v>204</v>
      </c>
      <c r="O52" s="430">
        <v>384285</v>
      </c>
      <c r="P52" s="295">
        <v>235.57937029663233</v>
      </c>
      <c r="Q52" s="423" t="s">
        <v>22</v>
      </c>
      <c r="R52" s="406" t="s">
        <v>22</v>
      </c>
      <c r="S52" s="372">
        <v>-4.7247745089774895</v>
      </c>
      <c r="T52" s="295">
        <v>-11.661592937976778</v>
      </c>
      <c r="U52" s="533" t="s">
        <v>204</v>
      </c>
      <c r="V52" s="534" t="s">
        <v>204</v>
      </c>
      <c r="X52" s="430">
        <v>53698</v>
      </c>
      <c r="Y52" s="295">
        <v>256.31042751339555</v>
      </c>
      <c r="Z52" s="423" t="s">
        <v>22</v>
      </c>
      <c r="AA52" s="406" t="s">
        <v>22</v>
      </c>
      <c r="AB52" s="372">
        <v>0.35321160926199013</v>
      </c>
      <c r="AC52" s="295">
        <v>-1.6753717328285518</v>
      </c>
      <c r="AD52" s="533" t="s">
        <v>204</v>
      </c>
      <c r="AE52" s="534" t="s">
        <v>204</v>
      </c>
    </row>
    <row r="53" spans="1:31" ht="49.5" customHeight="1">
      <c r="A53" s="663"/>
      <c r="B53" s="684"/>
      <c r="C53" s="684"/>
      <c r="D53" s="350"/>
      <c r="E53" s="16" t="s">
        <v>7</v>
      </c>
      <c r="F53" s="451">
        <v>53936</v>
      </c>
      <c r="G53" s="295">
        <v>87.516596501802496</v>
      </c>
      <c r="H53" s="423" t="s">
        <v>22</v>
      </c>
      <c r="I53" s="406" t="s">
        <v>22</v>
      </c>
      <c r="J53" s="372">
        <v>3.7969324326925005</v>
      </c>
      <c r="K53" s="295">
        <v>-4.9687398434503223</v>
      </c>
      <c r="L53" s="533" t="s">
        <v>204</v>
      </c>
      <c r="M53" s="534" t="s">
        <v>204</v>
      </c>
      <c r="O53" s="430">
        <v>200574</v>
      </c>
      <c r="P53" s="295">
        <v>122.95847253438656</v>
      </c>
      <c r="Q53" s="423" t="s">
        <v>22</v>
      </c>
      <c r="R53" s="406" t="s">
        <v>22</v>
      </c>
      <c r="S53" s="372">
        <v>-7.0116551845636081</v>
      </c>
      <c r="T53" s="295">
        <v>-13.781969929802798</v>
      </c>
      <c r="U53" s="533" t="s">
        <v>204</v>
      </c>
      <c r="V53" s="534" t="s">
        <v>204</v>
      </c>
      <c r="X53" s="430">
        <v>26488</v>
      </c>
      <c r="Y53" s="295">
        <v>126.43209437921006</v>
      </c>
      <c r="Z53" s="423" t="s">
        <v>22</v>
      </c>
      <c r="AA53" s="406" t="s">
        <v>22</v>
      </c>
      <c r="AB53" s="372">
        <v>9.5632031767041639</v>
      </c>
      <c r="AC53" s="295">
        <v>7.3484450707480278</v>
      </c>
      <c r="AD53" s="533" t="s">
        <v>204</v>
      </c>
      <c r="AE53" s="534" t="s">
        <v>204</v>
      </c>
    </row>
    <row r="54" spans="1:31" ht="49.5" customHeight="1">
      <c r="A54" s="663"/>
      <c r="B54" s="684"/>
      <c r="C54" s="684"/>
      <c r="D54" s="350"/>
      <c r="E54" s="16" t="s">
        <v>125</v>
      </c>
      <c r="F54" s="451">
        <v>29062</v>
      </c>
      <c r="G54" s="295">
        <v>47.156024316511875</v>
      </c>
      <c r="H54" s="423" t="s">
        <v>22</v>
      </c>
      <c r="I54" s="406" t="s">
        <v>22</v>
      </c>
      <c r="J54" s="372">
        <v>18.248769174431388</v>
      </c>
      <c r="K54" s="295">
        <v>8.262636315327228</v>
      </c>
      <c r="L54" s="533" t="s">
        <v>204</v>
      </c>
      <c r="M54" s="534" t="s">
        <v>204</v>
      </c>
      <c r="O54" s="430">
        <v>85447</v>
      </c>
      <c r="P54" s="295">
        <v>52.38182716925288</v>
      </c>
      <c r="Q54" s="423" t="s">
        <v>22</v>
      </c>
      <c r="R54" s="406" t="s">
        <v>22</v>
      </c>
      <c r="S54" s="372">
        <v>-2.6588897369590256</v>
      </c>
      <c r="T54" s="295">
        <v>-9.7461215340177461</v>
      </c>
      <c r="U54" s="533" t="s">
        <v>204</v>
      </c>
      <c r="V54" s="534" t="s">
        <v>204</v>
      </c>
      <c r="X54" s="430">
        <v>15127</v>
      </c>
      <c r="Y54" s="295">
        <v>72.203952418993907</v>
      </c>
      <c r="Z54" s="423" t="s">
        <v>22</v>
      </c>
      <c r="AA54" s="406" t="s">
        <v>22</v>
      </c>
      <c r="AB54" s="372">
        <v>-7.2475320375252892</v>
      </c>
      <c r="AC54" s="295">
        <v>-9.122470651140091</v>
      </c>
      <c r="AD54" s="533" t="s">
        <v>204</v>
      </c>
      <c r="AE54" s="534" t="s">
        <v>204</v>
      </c>
    </row>
    <row r="55" spans="1:31" ht="49.5" customHeight="1">
      <c r="A55" s="663"/>
      <c r="B55" s="684"/>
      <c r="C55" s="684"/>
      <c r="D55" s="351"/>
      <c r="E55" s="16" t="s">
        <v>8</v>
      </c>
      <c r="F55" s="451">
        <v>34014</v>
      </c>
      <c r="G55" s="295">
        <v>55.191143455434407</v>
      </c>
      <c r="H55" s="423" t="s">
        <v>22</v>
      </c>
      <c r="I55" s="406" t="s">
        <v>22</v>
      </c>
      <c r="J55" s="372">
        <v>33.908113853785295</v>
      </c>
      <c r="K55" s="295">
        <v>22.599546118222818</v>
      </c>
      <c r="L55" s="533" t="s">
        <v>204</v>
      </c>
      <c r="M55" s="534" t="s">
        <v>204</v>
      </c>
      <c r="O55" s="430">
        <v>98264</v>
      </c>
      <c r="P55" s="295">
        <v>60.239070592992917</v>
      </c>
      <c r="Q55" s="423" t="s">
        <v>22</v>
      </c>
      <c r="R55" s="406" t="s">
        <v>22</v>
      </c>
      <c r="S55" s="372">
        <v>-1.6011936352803247</v>
      </c>
      <c r="T55" s="295">
        <v>-8.7654343900464653</v>
      </c>
      <c r="U55" s="533" t="s">
        <v>204</v>
      </c>
      <c r="V55" s="534" t="s">
        <v>204</v>
      </c>
      <c r="X55" s="430">
        <v>12083</v>
      </c>
      <c r="Y55" s="295">
        <v>57.674380715191603</v>
      </c>
      <c r="Z55" s="423" t="s">
        <v>22</v>
      </c>
      <c r="AA55" s="406" t="s">
        <v>22</v>
      </c>
      <c r="AB55" s="372">
        <v>-7.2251228501228439</v>
      </c>
      <c r="AC55" s="295">
        <v>-9.1005144527705397</v>
      </c>
      <c r="AD55" s="533" t="s">
        <v>204</v>
      </c>
      <c r="AE55" s="534" t="s">
        <v>204</v>
      </c>
    </row>
    <row r="56" spans="1:31" ht="49.5" customHeight="1">
      <c r="A56" s="663"/>
      <c r="B56" s="684"/>
      <c r="C56" s="684"/>
      <c r="D56" s="22" t="s">
        <v>3</v>
      </c>
      <c r="E56" s="15"/>
      <c r="F56" s="451">
        <v>19139</v>
      </c>
      <c r="G56" s="295">
        <v>31.054956623553803</v>
      </c>
      <c r="H56" s="451">
        <v>4905.7849999999999</v>
      </c>
      <c r="I56" s="412">
        <v>4.4443506293791506</v>
      </c>
      <c r="J56" s="372">
        <v>-2.347058523394054</v>
      </c>
      <c r="K56" s="295">
        <v>-10.593869500590856</v>
      </c>
      <c r="L56" s="295">
        <v>-5.6690827925636569</v>
      </c>
      <c r="M56" s="377">
        <v>-8.4642407204872683</v>
      </c>
      <c r="O56" s="430">
        <v>69453</v>
      </c>
      <c r="P56" s="295">
        <v>42.576978037685592</v>
      </c>
      <c r="Q56" s="451">
        <v>19214.245999999999</v>
      </c>
      <c r="R56" s="412">
        <v>6.4326796660423682</v>
      </c>
      <c r="S56" s="372">
        <v>-11.391646041182923</v>
      </c>
      <c r="T56" s="295">
        <v>-17.843061501361817</v>
      </c>
      <c r="U56" s="295">
        <v>-8.7180378857574397</v>
      </c>
      <c r="V56" s="377">
        <v>-9.520037119510377</v>
      </c>
      <c r="X56" s="430">
        <v>20375</v>
      </c>
      <c r="Y56" s="295">
        <v>97.253621374826508</v>
      </c>
      <c r="Z56" s="451">
        <v>6432.2520000000004</v>
      </c>
      <c r="AA56" s="412">
        <v>5.4194933137761261</v>
      </c>
      <c r="AB56" s="372">
        <v>8.4988551041056439</v>
      </c>
      <c r="AC56" s="295">
        <v>6.3056121916907699</v>
      </c>
      <c r="AD56" s="295">
        <v>17.234318929374751</v>
      </c>
      <c r="AE56" s="377">
        <v>9.8037575831721284</v>
      </c>
    </row>
    <row r="57" spans="1:31" ht="49.5" customHeight="1">
      <c r="A57" s="663"/>
      <c r="B57" s="684"/>
      <c r="C57" s="684"/>
      <c r="D57" s="23"/>
      <c r="E57" s="16" t="s">
        <v>7</v>
      </c>
      <c r="F57" s="451">
        <v>10381</v>
      </c>
      <c r="G57" s="295">
        <v>16.844218857260675</v>
      </c>
      <c r="H57" s="451">
        <v>2863.904</v>
      </c>
      <c r="I57" s="412">
        <v>2.5945273885589093</v>
      </c>
      <c r="J57" s="372">
        <v>-9.9965319923703788</v>
      </c>
      <c r="K57" s="295">
        <v>-17.597343363002906</v>
      </c>
      <c r="L57" s="295">
        <v>-16.639213541458972</v>
      </c>
      <c r="M57" s="296">
        <v>-19.109311045495218</v>
      </c>
      <c r="O57" s="430">
        <v>37033</v>
      </c>
      <c r="P57" s="295">
        <v>22.702449536659472</v>
      </c>
      <c r="Q57" s="451">
        <v>11392.546</v>
      </c>
      <c r="R57" s="412">
        <v>3.8140762327417024</v>
      </c>
      <c r="S57" s="372">
        <v>-16.988702591231061</v>
      </c>
      <c r="T57" s="295">
        <v>-23.032606394266892</v>
      </c>
      <c r="U57" s="295">
        <v>-16.810097625156033</v>
      </c>
      <c r="V57" s="296">
        <v>-17.541000384203926</v>
      </c>
      <c r="X57" s="430">
        <v>9096</v>
      </c>
      <c r="Y57" s="295">
        <v>43.416880492045259</v>
      </c>
      <c r="Z57" s="451">
        <v>3507.4920000000002</v>
      </c>
      <c r="AA57" s="412">
        <v>2.9552370526097631</v>
      </c>
      <c r="AB57" s="372">
        <v>17.367741935483878</v>
      </c>
      <c r="AC57" s="295">
        <v>14.995219498273428</v>
      </c>
      <c r="AD57" s="295">
        <v>19.345194043989224</v>
      </c>
      <c r="AE57" s="296">
        <v>11.780840927795055</v>
      </c>
    </row>
    <row r="58" spans="1:31" ht="49.5" customHeight="1">
      <c r="A58" s="663"/>
      <c r="B58" s="684"/>
      <c r="C58" s="684"/>
      <c r="D58" s="23"/>
      <c r="E58" s="16" t="s">
        <v>125</v>
      </c>
      <c r="F58" s="451">
        <v>3539</v>
      </c>
      <c r="G58" s="295">
        <v>5.742384214993308</v>
      </c>
      <c r="H58" s="451">
        <v>842.23900000000003</v>
      </c>
      <c r="I58" s="412">
        <v>0.7630186462997598</v>
      </c>
      <c r="J58" s="372">
        <v>3.2983070636310572</v>
      </c>
      <c r="K58" s="295">
        <v>-5.4252561976177276</v>
      </c>
      <c r="L58" s="295">
        <v>0.48498283172706635</v>
      </c>
      <c r="M58" s="296">
        <v>-2.4925287277304307</v>
      </c>
      <c r="O58" s="430">
        <v>10966</v>
      </c>
      <c r="P58" s="295">
        <v>6.7225194183298083</v>
      </c>
      <c r="Q58" s="451">
        <v>2734.3870000000002</v>
      </c>
      <c r="R58" s="412">
        <v>0.91543720497752523</v>
      </c>
      <c r="S58" s="372">
        <v>-4.9245708340558281</v>
      </c>
      <c r="T58" s="295">
        <v>-11.846842450673321</v>
      </c>
      <c r="U58" s="295">
        <v>8.5136214132871117</v>
      </c>
      <c r="V58" s="296">
        <v>7.5602255921467503</v>
      </c>
      <c r="X58" s="430">
        <v>5246</v>
      </c>
      <c r="Y58" s="295">
        <v>25.040122588090306</v>
      </c>
      <c r="Z58" s="451">
        <v>1255.6859999999999</v>
      </c>
      <c r="AA58" s="412">
        <v>1.0579781204471292</v>
      </c>
      <c r="AB58" s="372">
        <v>-7.3144876325088433</v>
      </c>
      <c r="AC58" s="295">
        <v>-9.1880727766883581</v>
      </c>
      <c r="AD58" s="295">
        <v>-1.8338826590282338</v>
      </c>
      <c r="AE58" s="296">
        <v>-8.055860691416882</v>
      </c>
    </row>
    <row r="59" spans="1:31" ht="49.5" customHeight="1">
      <c r="A59" s="663"/>
      <c r="B59" s="684"/>
      <c r="C59" s="684"/>
      <c r="D59" s="24"/>
      <c r="E59" s="16" t="s">
        <v>8</v>
      </c>
      <c r="F59" s="451">
        <v>5219</v>
      </c>
      <c r="G59" s="295">
        <v>8.4683535512998223</v>
      </c>
      <c r="H59" s="451">
        <v>1199.6420000000001</v>
      </c>
      <c r="I59" s="412">
        <v>1.0868045945204823</v>
      </c>
      <c r="J59" s="372">
        <v>12.50269454623843</v>
      </c>
      <c r="K59" s="295">
        <v>3.0018188704104176</v>
      </c>
      <c r="L59" s="295">
        <v>29.427275228318507</v>
      </c>
      <c r="M59" s="296">
        <v>25.592162784235711</v>
      </c>
      <c r="O59" s="430">
        <v>21454</v>
      </c>
      <c r="P59" s="295">
        <v>13.152009082696308</v>
      </c>
      <c r="Q59" s="451">
        <v>5087.3130000000001</v>
      </c>
      <c r="R59" s="412">
        <v>1.703166228323141</v>
      </c>
      <c r="S59" s="372">
        <v>-3.5168195718654545</v>
      </c>
      <c r="T59" s="295">
        <v>-10.541587035107085</v>
      </c>
      <c r="U59" s="295">
        <v>5.2216685802029588</v>
      </c>
      <c r="V59" s="296">
        <v>4.2971957093206186</v>
      </c>
      <c r="X59" s="430">
        <v>6033</v>
      </c>
      <c r="Y59" s="295">
        <v>28.796618294690965</v>
      </c>
      <c r="Z59" s="451">
        <v>1669.0740000000001</v>
      </c>
      <c r="AA59" s="412">
        <v>1.4062781407192342</v>
      </c>
      <c r="AB59" s="372">
        <v>12.367293723225941</v>
      </c>
      <c r="AC59" s="295">
        <v>10.095852514844196</v>
      </c>
      <c r="AD59" s="295">
        <v>31.571089382392188</v>
      </c>
      <c r="AE59" s="296">
        <v>23.231832925999669</v>
      </c>
    </row>
    <row r="60" spans="1:31" ht="49.5" customHeight="1">
      <c r="A60" s="663"/>
      <c r="B60" s="684"/>
      <c r="C60" s="684"/>
      <c r="D60" s="25" t="s">
        <v>20</v>
      </c>
      <c r="E60" s="15"/>
      <c r="F60" s="451">
        <v>295</v>
      </c>
      <c r="G60" s="295">
        <v>0.47866723464906069</v>
      </c>
      <c r="H60" s="451">
        <v>4192.0829999999996</v>
      </c>
      <c r="I60" s="412">
        <v>3.7977788915453159</v>
      </c>
      <c r="J60" s="372">
        <v>0.68259385665530203</v>
      </c>
      <c r="K60" s="295">
        <v>-7.8200718866866481</v>
      </c>
      <c r="L60" s="295">
        <v>7.8164615399650899</v>
      </c>
      <c r="M60" s="296">
        <v>4.6217079410851341</v>
      </c>
      <c r="O60" s="430">
        <v>1168</v>
      </c>
      <c r="P60" s="295">
        <v>0.71602249504005244</v>
      </c>
      <c r="Q60" s="451">
        <v>16222.481</v>
      </c>
      <c r="R60" s="412">
        <v>5.4310756540464125</v>
      </c>
      <c r="S60" s="372">
        <v>-9.5274980635166457</v>
      </c>
      <c r="T60" s="295">
        <v>-16.114638797282822</v>
      </c>
      <c r="U60" s="295">
        <v>10.284405953685734</v>
      </c>
      <c r="V60" s="296">
        <v>9.3154520988260288</v>
      </c>
      <c r="X60" s="430">
        <v>709</v>
      </c>
      <c r="Y60" s="295">
        <v>3.3841873646504053</v>
      </c>
      <c r="Z60" s="451">
        <v>13196.947</v>
      </c>
      <c r="AA60" s="412">
        <v>11.119086445735944</v>
      </c>
      <c r="AB60" s="372">
        <v>23.304347826086939</v>
      </c>
      <c r="AC60" s="295">
        <v>20.81182026273143</v>
      </c>
      <c r="AD60" s="295">
        <v>26.924695661306572</v>
      </c>
      <c r="AE60" s="296">
        <v>18.879937555724908</v>
      </c>
    </row>
    <row r="61" spans="1:31" ht="49.5" customHeight="1">
      <c r="A61" s="663"/>
      <c r="B61" s="684"/>
      <c r="C61" s="684"/>
      <c r="D61" s="25"/>
      <c r="E61" s="16" t="s">
        <v>7</v>
      </c>
      <c r="F61" s="451">
        <v>39</v>
      </c>
      <c r="G61" s="295">
        <v>6.3281431021401241E-2</v>
      </c>
      <c r="H61" s="451">
        <v>675.80200000000002</v>
      </c>
      <c r="I61" s="412">
        <v>0.6122365827356252</v>
      </c>
      <c r="J61" s="372">
        <v>-37.096774193548384</v>
      </c>
      <c r="K61" s="295">
        <v>-42.408964540687165</v>
      </c>
      <c r="L61" s="295">
        <v>-44.818795848112501</v>
      </c>
      <c r="M61" s="296">
        <v>-46.453892641652018</v>
      </c>
      <c r="O61" s="430">
        <v>186</v>
      </c>
      <c r="P61" s="295">
        <v>0.11402413020329603</v>
      </c>
      <c r="Q61" s="451">
        <v>4285.7950000000001</v>
      </c>
      <c r="R61" s="412">
        <v>1.4348284262273969</v>
      </c>
      <c r="S61" s="372">
        <v>-36.734693877551017</v>
      </c>
      <c r="T61" s="295">
        <v>-41.340927441047938</v>
      </c>
      <c r="U61" s="295">
        <v>14.009470740381417</v>
      </c>
      <c r="V61" s="296">
        <v>13.007788633023495</v>
      </c>
      <c r="X61" s="430">
        <v>112</v>
      </c>
      <c r="Y61" s="295">
        <v>0.53459659356959854</v>
      </c>
      <c r="Z61" s="451">
        <v>3978.6680000000001</v>
      </c>
      <c r="AA61" s="412">
        <v>3.3522263468121327</v>
      </c>
      <c r="AB61" s="372">
        <v>-24.832214765100673</v>
      </c>
      <c r="AC61" s="295">
        <v>-26.351688975682706</v>
      </c>
      <c r="AD61" s="295">
        <v>-8.0463924900059425</v>
      </c>
      <c r="AE61" s="296">
        <v>-13.874608389987117</v>
      </c>
    </row>
    <row r="62" spans="1:31" ht="49.5" customHeight="1">
      <c r="A62" s="663"/>
      <c r="B62" s="684"/>
      <c r="C62" s="684"/>
      <c r="D62" s="25"/>
      <c r="E62" s="16" t="s">
        <v>125</v>
      </c>
      <c r="F62" s="451">
        <v>19</v>
      </c>
      <c r="G62" s="295">
        <v>3.0829415112990349E-2</v>
      </c>
      <c r="H62" s="451">
        <v>17.422999999999998</v>
      </c>
      <c r="I62" s="412">
        <v>1.5784205996730992E-2</v>
      </c>
      <c r="J62" s="372">
        <v>-9.5238095238095184</v>
      </c>
      <c r="K62" s="295">
        <v>-17.164542404065315</v>
      </c>
      <c r="L62" s="295">
        <v>-72.656078345208584</v>
      </c>
      <c r="M62" s="296">
        <v>-73.466317253686896</v>
      </c>
      <c r="O62" s="430">
        <v>55</v>
      </c>
      <c r="P62" s="295">
        <v>3.3716812694523021E-2</v>
      </c>
      <c r="Q62" s="451">
        <v>280.97199999999998</v>
      </c>
      <c r="R62" s="412">
        <v>9.4065771361897629E-2</v>
      </c>
      <c r="S62" s="372">
        <v>17.021276595744681</v>
      </c>
      <c r="T62" s="295">
        <v>8.5011671560575337</v>
      </c>
      <c r="U62" s="295">
        <v>55.508941271536798</v>
      </c>
      <c r="V62" s="296">
        <v>54.142646673427578</v>
      </c>
      <c r="X62" s="430">
        <v>61</v>
      </c>
      <c r="Y62" s="295">
        <v>0.29116421614058491</v>
      </c>
      <c r="Z62" s="451">
        <v>124.48399999999999</v>
      </c>
      <c r="AA62" s="412">
        <v>0.10488398241737222</v>
      </c>
      <c r="AB62" s="372">
        <v>38.636363636363654</v>
      </c>
      <c r="AC62" s="295">
        <v>35.833908056010529</v>
      </c>
      <c r="AD62" s="295">
        <v>77.844448254185949</v>
      </c>
      <c r="AE62" s="296">
        <v>66.572287551564528</v>
      </c>
    </row>
    <row r="63" spans="1:31" ht="49.5" customHeight="1">
      <c r="A63" s="663"/>
      <c r="B63" s="684"/>
      <c r="C63" s="684"/>
      <c r="D63" s="25"/>
      <c r="E63" s="16" t="s">
        <v>8</v>
      </c>
      <c r="F63" s="451">
        <v>237</v>
      </c>
      <c r="G63" s="295">
        <v>0.38455638851466911</v>
      </c>
      <c r="H63" s="451">
        <v>3498.8580000000002</v>
      </c>
      <c r="I63" s="412">
        <v>3.1697581028129607</v>
      </c>
      <c r="J63" s="372">
        <v>12.857142857142861</v>
      </c>
      <c r="K63" s="295">
        <v>3.3263339486132821</v>
      </c>
      <c r="L63" s="295">
        <v>34.584298810040337</v>
      </c>
      <c r="M63" s="296">
        <v>30.5963764943304</v>
      </c>
      <c r="O63" s="430">
        <v>927</v>
      </c>
      <c r="P63" s="295">
        <v>0.56828155214223353</v>
      </c>
      <c r="Q63" s="451">
        <v>11655.714</v>
      </c>
      <c r="R63" s="412">
        <v>3.902181456457118</v>
      </c>
      <c r="S63" s="372">
        <v>-2.4210526315789451</v>
      </c>
      <c r="T63" s="295">
        <v>-9.5256009220618125</v>
      </c>
      <c r="U63" s="295">
        <v>8.2254874305491228</v>
      </c>
      <c r="V63" s="296">
        <v>7.2746231416854528</v>
      </c>
      <c r="X63" s="430">
        <v>536</v>
      </c>
      <c r="Y63" s="295">
        <v>2.5584265549402216</v>
      </c>
      <c r="Z63" s="451">
        <v>9093.7950000000001</v>
      </c>
      <c r="AA63" s="412">
        <v>7.6619761165064384</v>
      </c>
      <c r="AB63" s="372">
        <v>40.314136125654443</v>
      </c>
      <c r="AC63" s="295">
        <v>37.47776532456237</v>
      </c>
      <c r="AD63" s="295">
        <v>51.546958701939531</v>
      </c>
      <c r="AE63" s="296">
        <v>41.941589013703663</v>
      </c>
    </row>
    <row r="64" spans="1:31" ht="49.5" customHeight="1">
      <c r="A64" s="663"/>
      <c r="B64" s="684"/>
      <c r="C64" s="686"/>
      <c r="D64" s="6" t="s">
        <v>9</v>
      </c>
      <c r="E64" s="15"/>
      <c r="F64" s="451">
        <v>136446</v>
      </c>
      <c r="G64" s="295">
        <v>221.39738813195163</v>
      </c>
      <c r="H64" s="423" t="s">
        <v>22</v>
      </c>
      <c r="I64" s="406" t="s">
        <v>22</v>
      </c>
      <c r="J64" s="372">
        <v>11.99428726207185</v>
      </c>
      <c r="K64" s="295">
        <v>2.5363466858789252</v>
      </c>
      <c r="L64" s="533" t="s">
        <v>204</v>
      </c>
      <c r="M64" s="534" t="s">
        <v>204</v>
      </c>
      <c r="O64" s="430">
        <v>454906</v>
      </c>
      <c r="P64" s="295">
        <v>278.87237082935798</v>
      </c>
      <c r="Q64" s="423" t="s">
        <v>22</v>
      </c>
      <c r="R64" s="406" t="s">
        <v>22</v>
      </c>
      <c r="S64" s="372">
        <v>-5.8194880076188156</v>
      </c>
      <c r="T64" s="295">
        <v>-12.676602308575227</v>
      </c>
      <c r="U64" s="533" t="s">
        <v>204</v>
      </c>
      <c r="V64" s="534" t="s">
        <v>204</v>
      </c>
      <c r="X64" s="430">
        <v>74782</v>
      </c>
      <c r="Y64" s="295">
        <v>356.94823625287245</v>
      </c>
      <c r="Z64" s="423" t="s">
        <v>22</v>
      </c>
      <c r="AA64" s="406" t="s">
        <v>22</v>
      </c>
      <c r="AB64" s="372">
        <v>2.633709839012937</v>
      </c>
      <c r="AC64" s="295">
        <v>0.55902751666701533</v>
      </c>
      <c r="AD64" s="533" t="s">
        <v>204</v>
      </c>
      <c r="AE64" s="534" t="s">
        <v>204</v>
      </c>
    </row>
    <row r="65" spans="1:62" ht="49.5" customHeight="1">
      <c r="A65" s="663"/>
      <c r="B65" s="684"/>
      <c r="C65" s="687" t="s">
        <v>10</v>
      </c>
      <c r="D65" s="6" t="s">
        <v>6</v>
      </c>
      <c r="E65" s="15"/>
      <c r="F65" s="451">
        <v>1366</v>
      </c>
      <c r="G65" s="295">
        <v>2.2164726865444639</v>
      </c>
      <c r="H65" s="423" t="s">
        <v>22</v>
      </c>
      <c r="I65" s="406" t="s">
        <v>22</v>
      </c>
      <c r="J65" s="372">
        <v>49.126637554585159</v>
      </c>
      <c r="K65" s="295">
        <v>36.532862364800195</v>
      </c>
      <c r="L65" s="533" t="s">
        <v>204</v>
      </c>
      <c r="M65" s="534" t="s">
        <v>204</v>
      </c>
      <c r="O65" s="430">
        <v>4162</v>
      </c>
      <c r="P65" s="295">
        <v>2.5514431715382693</v>
      </c>
      <c r="Q65" s="423" t="s">
        <v>22</v>
      </c>
      <c r="R65" s="406" t="s">
        <v>22</v>
      </c>
      <c r="S65" s="372">
        <v>21.482778750729707</v>
      </c>
      <c r="T65" s="295">
        <v>12.637835334421439</v>
      </c>
      <c r="U65" s="533" t="s">
        <v>204</v>
      </c>
      <c r="V65" s="534" t="s">
        <v>204</v>
      </c>
      <c r="X65" s="430">
        <v>1307</v>
      </c>
      <c r="Y65" s="295">
        <v>6.2385513196023687</v>
      </c>
      <c r="Z65" s="423" t="s">
        <v>22</v>
      </c>
      <c r="AA65" s="406" t="s">
        <v>22</v>
      </c>
      <c r="AB65" s="372">
        <v>51.44843568945538</v>
      </c>
      <c r="AC65" s="295">
        <v>48.386991328097793</v>
      </c>
      <c r="AD65" s="533" t="s">
        <v>204</v>
      </c>
      <c r="AE65" s="534" t="s">
        <v>204</v>
      </c>
    </row>
    <row r="66" spans="1:62" ht="49.5" customHeight="1">
      <c r="A66" s="663"/>
      <c r="B66" s="684"/>
      <c r="C66" s="684"/>
      <c r="D66" s="6" t="s">
        <v>3</v>
      </c>
      <c r="E66" s="15"/>
      <c r="F66" s="451">
        <v>773</v>
      </c>
      <c r="G66" s="295">
        <v>1.254270414860081</v>
      </c>
      <c r="H66" s="382">
        <v>-1398.326</v>
      </c>
      <c r="I66" s="412">
        <v>-1.266800530022663</v>
      </c>
      <c r="J66" s="372">
        <v>27.768595041322314</v>
      </c>
      <c r="K66" s="295">
        <v>16.978510931257745</v>
      </c>
      <c r="L66" s="295">
        <v>96.37893140277086</v>
      </c>
      <c r="M66" s="296">
        <v>90.559947094788811</v>
      </c>
      <c r="O66" s="430">
        <v>2327</v>
      </c>
      <c r="P66" s="295">
        <v>1.426527693457365</v>
      </c>
      <c r="Q66" s="382">
        <v>-4285.5230000000001</v>
      </c>
      <c r="R66" s="412">
        <v>-1.4347373641649477</v>
      </c>
      <c r="S66" s="372">
        <v>-0.93656875266070472</v>
      </c>
      <c r="T66" s="295">
        <v>-8.1491996540821532</v>
      </c>
      <c r="U66" s="295">
        <v>21.805393231345732</v>
      </c>
      <c r="V66" s="296">
        <v>20.735216497893674</v>
      </c>
      <c r="X66" s="430">
        <v>635</v>
      </c>
      <c r="Y66" s="295">
        <v>3.0309717581847773</v>
      </c>
      <c r="Z66" s="382">
        <v>-1710.338</v>
      </c>
      <c r="AA66" s="412">
        <v>-1.4410451200135244</v>
      </c>
      <c r="AB66" s="372">
        <v>23.062015503875969</v>
      </c>
      <c r="AC66" s="295">
        <v>20.574386551179742</v>
      </c>
      <c r="AD66" s="295">
        <v>195.95179880639063</v>
      </c>
      <c r="AE66" s="296">
        <v>177.19374215000579</v>
      </c>
    </row>
    <row r="67" spans="1:62" ht="49.5" customHeight="1" thickBot="1">
      <c r="A67" s="663"/>
      <c r="B67" s="685"/>
      <c r="C67" s="685"/>
      <c r="D67" s="26" t="s">
        <v>9</v>
      </c>
      <c r="E67" s="18"/>
      <c r="F67" s="452">
        <v>2139</v>
      </c>
      <c r="G67" s="385">
        <v>3.4707431014045449</v>
      </c>
      <c r="H67" s="424" t="s">
        <v>22</v>
      </c>
      <c r="I67" s="407" t="s">
        <v>22</v>
      </c>
      <c r="J67" s="373">
        <v>40.631163708086802</v>
      </c>
      <c r="K67" s="380">
        <v>28.754833030616624</v>
      </c>
      <c r="L67" s="535" t="s">
        <v>204</v>
      </c>
      <c r="M67" s="536" t="s">
        <v>204</v>
      </c>
      <c r="O67" s="436">
        <v>6489</v>
      </c>
      <c r="P67" s="385">
        <v>3.9779708649956347</v>
      </c>
      <c r="Q67" s="424" t="s">
        <v>22</v>
      </c>
      <c r="R67" s="407" t="s">
        <v>22</v>
      </c>
      <c r="S67" s="373">
        <v>12.36363636363636</v>
      </c>
      <c r="T67" s="380">
        <v>4.1826413624742855</v>
      </c>
      <c r="U67" s="535" t="s">
        <v>204</v>
      </c>
      <c r="V67" s="536" t="s">
        <v>204</v>
      </c>
      <c r="X67" s="436">
        <v>1942</v>
      </c>
      <c r="Y67" s="385">
        <v>9.2695230777871469</v>
      </c>
      <c r="Z67" s="424" t="s">
        <v>22</v>
      </c>
      <c r="AA67" s="407" t="s">
        <v>22</v>
      </c>
      <c r="AB67" s="373">
        <v>40.826686004350989</v>
      </c>
      <c r="AC67" s="380">
        <v>37.979954297720951</v>
      </c>
      <c r="AD67" s="535" t="s">
        <v>204</v>
      </c>
      <c r="AE67" s="536" t="s">
        <v>204</v>
      </c>
    </row>
    <row r="68" spans="1:62" ht="49.5" customHeight="1">
      <c r="A68" s="663"/>
      <c r="B68" s="683" t="s">
        <v>24</v>
      </c>
      <c r="C68" s="7" t="s">
        <v>11</v>
      </c>
      <c r="D68" s="21"/>
      <c r="E68" s="14"/>
      <c r="F68" s="441">
        <v>5420</v>
      </c>
      <c r="G68" s="442">
        <v>9.2763918053518619</v>
      </c>
      <c r="H68" s="443">
        <v>16966.174999999999</v>
      </c>
      <c r="I68" s="444">
        <v>16.507381457998765</v>
      </c>
      <c r="J68" s="372">
        <v>-25.261996690568125</v>
      </c>
      <c r="K68" s="295">
        <v>-26.681085089472887</v>
      </c>
      <c r="L68" s="295">
        <v>-27.06178799351224</v>
      </c>
      <c r="M68" s="389">
        <v>-27.225338994675781</v>
      </c>
      <c r="O68" s="460">
        <v>10030</v>
      </c>
      <c r="P68" s="442">
        <v>6.3442007869339072</v>
      </c>
      <c r="Q68" s="443">
        <v>45901.245000000003</v>
      </c>
      <c r="R68" s="444">
        <v>15.733978509393861</v>
      </c>
      <c r="S68" s="372">
        <v>-16.221182759772802</v>
      </c>
      <c r="T68" s="295">
        <v>-17.233075366410446</v>
      </c>
      <c r="U68" s="295">
        <v>-4.7019924238270221</v>
      </c>
      <c r="V68" s="389">
        <v>-4.9663839344031118</v>
      </c>
      <c r="X68" s="460">
        <v>11709</v>
      </c>
      <c r="Y68" s="442">
        <v>55.723363884654681</v>
      </c>
      <c r="Z68" s="443">
        <v>93406.842000000004</v>
      </c>
      <c r="AA68" s="444">
        <v>78.156784180652295</v>
      </c>
      <c r="AB68" s="372">
        <v>-6.529895425880099</v>
      </c>
      <c r="AC68" s="295">
        <v>-6.8999017648220331</v>
      </c>
      <c r="AD68" s="295">
        <v>19.37659920495642</v>
      </c>
      <c r="AE68" s="389">
        <v>19.38218344478156</v>
      </c>
    </row>
    <row r="69" spans="1:62" ht="49.5" customHeight="1">
      <c r="A69" s="663"/>
      <c r="B69" s="684"/>
      <c r="C69" s="2" t="s">
        <v>21</v>
      </c>
      <c r="D69" s="6"/>
      <c r="E69" s="15"/>
      <c r="F69" s="441">
        <v>608</v>
      </c>
      <c r="G69" s="442">
        <v>1.040598933146482</v>
      </c>
      <c r="H69" s="443">
        <v>3354.855</v>
      </c>
      <c r="I69" s="444">
        <v>3.2641341505244674</v>
      </c>
      <c r="J69" s="372">
        <v>-36.666666666666671</v>
      </c>
      <c r="K69" s="295">
        <v>-37.869208808784073</v>
      </c>
      <c r="L69" s="295">
        <v>-30.699447348101288</v>
      </c>
      <c r="M69" s="296">
        <v>-30.854841543484042</v>
      </c>
      <c r="O69" s="460">
        <v>2732</v>
      </c>
      <c r="P69" s="442">
        <v>1.7280515004888768</v>
      </c>
      <c r="Q69" s="443">
        <v>17412.741000000002</v>
      </c>
      <c r="R69" s="444">
        <v>5.9687202968817372</v>
      </c>
      <c r="S69" s="372">
        <v>-30.765331981753675</v>
      </c>
      <c r="T69" s="295">
        <v>-31.601558261838207</v>
      </c>
      <c r="U69" s="295">
        <v>-17.059969634723586</v>
      </c>
      <c r="V69" s="296">
        <v>-17.290075598880009</v>
      </c>
      <c r="X69" s="460">
        <v>1117</v>
      </c>
      <c r="Y69" s="442">
        <v>5.3158252164283271</v>
      </c>
      <c r="Z69" s="443">
        <v>14471.537</v>
      </c>
      <c r="AA69" s="444">
        <v>12.10884309814611</v>
      </c>
      <c r="AB69" s="372">
        <v>-9.7738287560581512</v>
      </c>
      <c r="AC69" s="295">
        <v>-10.130993813814612</v>
      </c>
      <c r="AD69" s="295">
        <v>-28.104852431879507</v>
      </c>
      <c r="AE69" s="296">
        <v>-28.101489295812996</v>
      </c>
    </row>
    <row r="70" spans="1:62" ht="49.5" customHeight="1" thickBot="1">
      <c r="A70" s="664"/>
      <c r="B70" s="685"/>
      <c r="C70" s="17" t="s">
        <v>12</v>
      </c>
      <c r="D70" s="26"/>
      <c r="E70" s="18"/>
      <c r="F70" s="455">
        <v>5670</v>
      </c>
      <c r="G70" s="456">
        <v>9.7042696561522241</v>
      </c>
      <c r="H70" s="453">
        <v>59699.207000000002</v>
      </c>
      <c r="I70" s="454">
        <v>58.084841320393679</v>
      </c>
      <c r="J70" s="373">
        <v>-16.813380281690144</v>
      </c>
      <c r="K70" s="295">
        <v>-18.392886848083236</v>
      </c>
      <c r="L70" s="295">
        <v>21.377611905036957</v>
      </c>
      <c r="M70" s="386">
        <v>21.105444142765222</v>
      </c>
      <c r="O70" s="462">
        <v>12920</v>
      </c>
      <c r="P70" s="456">
        <v>8.1721908441860496</v>
      </c>
      <c r="Q70" s="453">
        <v>146920.842</v>
      </c>
      <c r="R70" s="454">
        <v>50.361365374948996</v>
      </c>
      <c r="S70" s="373">
        <v>-20.389426335572125</v>
      </c>
      <c r="T70" s="295">
        <v>-21.350974296678189</v>
      </c>
      <c r="U70" s="295">
        <v>3.4834300748537714</v>
      </c>
      <c r="V70" s="386">
        <v>3.1963292099672174</v>
      </c>
      <c r="X70" s="462">
        <v>3116</v>
      </c>
      <c r="Y70" s="456">
        <v>14.829105975282602</v>
      </c>
      <c r="Z70" s="453">
        <v>63752.616000000002</v>
      </c>
      <c r="AA70" s="454">
        <v>53.344052137679597</v>
      </c>
      <c r="AB70" s="373">
        <v>-8.6752637749120822</v>
      </c>
      <c r="AC70" s="295">
        <v>-9.0367775600891207</v>
      </c>
      <c r="AD70" s="295">
        <v>-5.961570526901582</v>
      </c>
      <c r="AE70" s="386">
        <v>-5.9571715647393546</v>
      </c>
    </row>
    <row r="71" spans="1:62" s="207" customFormat="1" ht="15" customHeight="1" thickBot="1">
      <c r="A71" s="29"/>
      <c r="B71" s="30"/>
      <c r="C71" s="30"/>
      <c r="D71" s="30"/>
      <c r="E71" s="20"/>
      <c r="F71" s="457"/>
      <c r="G71" s="458"/>
      <c r="H71" s="457"/>
      <c r="I71" s="458"/>
      <c r="J71" s="297"/>
      <c r="K71" s="297"/>
      <c r="L71" s="297"/>
      <c r="M71" s="297"/>
      <c r="N71" s="33"/>
      <c r="O71" s="457"/>
      <c r="P71" s="458"/>
      <c r="Q71" s="457"/>
      <c r="R71" s="458"/>
      <c r="S71" s="297"/>
      <c r="T71" s="297"/>
      <c r="U71" s="297"/>
      <c r="V71" s="297"/>
      <c r="W71" s="33"/>
      <c r="X71" s="457"/>
      <c r="Y71" s="458"/>
      <c r="Z71" s="457"/>
      <c r="AA71" s="458"/>
      <c r="AB71" s="297"/>
      <c r="AC71" s="297"/>
      <c r="AD71" s="297"/>
      <c r="AE71" s="297"/>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18" t="s">
        <v>22</v>
      </c>
      <c r="G72" s="180" t="s">
        <v>22</v>
      </c>
      <c r="H72" s="459">
        <v>119595.125</v>
      </c>
      <c r="I72" s="407" t="s">
        <v>22</v>
      </c>
      <c r="J72" s="537" t="s">
        <v>204</v>
      </c>
      <c r="K72" s="535" t="s">
        <v>204</v>
      </c>
      <c r="L72" s="387">
        <v>6.7884468298963725</v>
      </c>
      <c r="M72" s="536" t="s">
        <v>204</v>
      </c>
      <c r="O72" s="428" t="s">
        <v>22</v>
      </c>
      <c r="P72" s="180" t="s">
        <v>22</v>
      </c>
      <c r="Q72" s="459">
        <v>343126.99599999998</v>
      </c>
      <c r="R72" s="407" t="s">
        <v>22</v>
      </c>
      <c r="S72" s="537" t="s">
        <v>204</v>
      </c>
      <c r="T72" s="535" t="s">
        <v>204</v>
      </c>
      <c r="U72" s="387">
        <v>5.1040831141927896</v>
      </c>
      <c r="V72" s="536" t="s">
        <v>204</v>
      </c>
      <c r="X72" s="428" t="s">
        <v>22</v>
      </c>
      <c r="Y72" s="180" t="s">
        <v>22</v>
      </c>
      <c r="Z72" s="459">
        <v>238353.788</v>
      </c>
      <c r="AA72" s="407" t="s">
        <v>22</v>
      </c>
      <c r="AB72" s="537" t="s">
        <v>204</v>
      </c>
      <c r="AC72" s="535" t="s">
        <v>204</v>
      </c>
      <c r="AD72" s="387">
        <v>9.0301986344951928</v>
      </c>
      <c r="AE72" s="536" t="s">
        <v>204</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160</v>
      </c>
    </row>
    <row r="75" spans="1:62" ht="15" customHeight="1">
      <c r="A75" s="27"/>
      <c r="B75" s="1" t="s">
        <v>136</v>
      </c>
    </row>
  </sheetData>
  <mergeCells count="59">
    <mergeCell ref="B14:B29"/>
    <mergeCell ref="D27:E27"/>
    <mergeCell ref="C27:C29"/>
    <mergeCell ref="D28:E28"/>
    <mergeCell ref="D29:E29"/>
    <mergeCell ref="D18:E18"/>
    <mergeCell ref="D22:E22"/>
    <mergeCell ref="A52:A70"/>
    <mergeCell ref="B52:B67"/>
    <mergeCell ref="C52:C64"/>
    <mergeCell ref="C65:C67"/>
    <mergeCell ref="B68:B70"/>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3" customFormat="1" ht="37.5">
      <c r="A1" s="210" t="s">
        <v>35</v>
      </c>
      <c r="B1" s="211"/>
      <c r="C1" s="211"/>
      <c r="D1" s="210"/>
      <c r="E1" s="210"/>
      <c r="F1" s="210"/>
      <c r="G1" s="210"/>
      <c r="H1" s="210"/>
      <c r="I1" s="210"/>
      <c r="J1" s="210"/>
      <c r="K1" s="211"/>
      <c r="L1" s="211"/>
      <c r="M1" s="211"/>
      <c r="N1" s="211"/>
      <c r="O1" s="211"/>
      <c r="P1" s="211"/>
      <c r="Q1" s="211"/>
      <c r="R1" s="211"/>
      <c r="S1" s="211"/>
      <c r="T1" s="210"/>
      <c r="U1" s="211"/>
      <c r="V1" s="210"/>
      <c r="W1" s="210"/>
      <c r="X1" s="210"/>
      <c r="Y1" s="211"/>
      <c r="Z1" s="210"/>
      <c r="AA1" s="211"/>
      <c r="AB1" s="210"/>
      <c r="AC1" s="210"/>
      <c r="AD1" s="210"/>
      <c r="AE1" s="210"/>
      <c r="AF1" s="210"/>
      <c r="AG1" s="210"/>
      <c r="AH1" s="210"/>
      <c r="AI1" s="211"/>
      <c r="AJ1" s="210"/>
      <c r="AK1" s="211"/>
      <c r="AL1" s="210"/>
      <c r="AM1" s="211"/>
      <c r="AN1" s="210"/>
      <c r="AO1" s="211"/>
      <c r="AP1" s="210"/>
      <c r="AQ1" s="211"/>
      <c r="AR1" s="210"/>
      <c r="AS1" s="211"/>
      <c r="AT1" s="210"/>
      <c r="AU1" s="211"/>
      <c r="AV1" s="210"/>
      <c r="AW1" s="212"/>
    </row>
    <row r="2" spans="1:49" s="190" customFormat="1" ht="25.5" customHeight="1">
      <c r="AW2" s="43"/>
    </row>
    <row r="3" spans="1:49" s="193" customFormat="1" ht="25.5" customHeight="1" thickBot="1">
      <c r="A3" s="191" t="s">
        <v>199</v>
      </c>
      <c r="B3" s="191"/>
      <c r="C3" s="191"/>
      <c r="D3" s="191"/>
      <c r="E3" s="191"/>
      <c r="F3" s="191"/>
      <c r="G3" s="191"/>
      <c r="H3" s="191"/>
      <c r="I3" s="191"/>
      <c r="J3" s="191"/>
      <c r="K3" s="44"/>
      <c r="L3" s="192"/>
      <c r="M3" s="192"/>
      <c r="N3" s="192"/>
      <c r="O3" s="192"/>
      <c r="P3" s="192"/>
      <c r="Q3" s="192"/>
      <c r="R3" s="192"/>
      <c r="S3" s="192"/>
      <c r="T3" s="192"/>
      <c r="U3" s="192"/>
      <c r="V3" s="192"/>
      <c r="W3" s="192"/>
      <c r="X3" s="192"/>
      <c r="Y3" s="192"/>
      <c r="Z3" s="192"/>
      <c r="AA3" s="192"/>
      <c r="AB3" s="192"/>
      <c r="AC3" s="192"/>
      <c r="AD3" s="192"/>
      <c r="AE3" s="192"/>
      <c r="AF3" s="192"/>
      <c r="AG3" s="192"/>
      <c r="AH3" s="192"/>
      <c r="AI3" s="192"/>
      <c r="AJ3" s="192"/>
      <c r="AK3" s="192"/>
      <c r="AL3" s="192"/>
      <c r="AM3" s="192"/>
      <c r="AN3" s="192"/>
      <c r="AO3" s="192"/>
      <c r="AP3" s="192"/>
      <c r="AQ3" s="192"/>
      <c r="AR3" s="192"/>
      <c r="AS3" s="192"/>
      <c r="AT3" s="192"/>
      <c r="AU3" s="192"/>
      <c r="AV3" s="192"/>
      <c r="AW3" s="44" t="s">
        <v>206</v>
      </c>
    </row>
    <row r="4" spans="1:49" s="53" customFormat="1" ht="36.75" customHeight="1" thickBot="1">
      <c r="A4" s="688" t="s">
        <v>205</v>
      </c>
      <c r="B4" s="45" t="s">
        <v>83</v>
      </c>
      <c r="C4" s="45"/>
      <c r="D4" s="46"/>
      <c r="E4" s="48"/>
      <c r="F4" s="48"/>
      <c r="G4" s="48"/>
      <c r="H4" s="48"/>
      <c r="I4" s="48"/>
      <c r="J4" s="46"/>
      <c r="K4" s="47" t="s">
        <v>84</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88" t="s">
        <v>205</v>
      </c>
    </row>
    <row r="5" spans="1:49" s="53" customFormat="1" ht="36.75" customHeight="1" thickBot="1">
      <c r="A5" s="689"/>
      <c r="B5" s="691" t="s">
        <v>85</v>
      </c>
      <c r="C5" s="708" t="s">
        <v>86</v>
      </c>
      <c r="D5" s="709"/>
      <c r="E5" s="273"/>
      <c r="F5" s="273"/>
      <c r="G5" s="273"/>
      <c r="H5" s="273"/>
      <c r="I5" s="273"/>
      <c r="J5" s="274"/>
      <c r="K5" s="47" t="s">
        <v>87</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88</v>
      </c>
      <c r="AR5" s="52"/>
      <c r="AS5" s="49"/>
      <c r="AT5" s="52"/>
      <c r="AU5" s="49"/>
      <c r="AV5" s="52"/>
      <c r="AW5" s="689"/>
    </row>
    <row r="6" spans="1:49" s="53" customFormat="1" ht="36.75" customHeight="1" thickBot="1">
      <c r="A6" s="689"/>
      <c r="B6" s="692"/>
      <c r="C6" s="710"/>
      <c r="D6" s="711"/>
      <c r="E6" s="275"/>
      <c r="F6" s="275"/>
      <c r="G6" s="275"/>
      <c r="H6" s="275"/>
      <c r="I6" s="275"/>
      <c r="J6" s="276"/>
      <c r="K6" s="47" t="s">
        <v>89</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90</v>
      </c>
      <c r="AL6" s="50"/>
      <c r="AM6" s="47"/>
      <c r="AN6" s="48"/>
      <c r="AO6" s="51"/>
      <c r="AP6" s="48"/>
      <c r="AQ6" s="56"/>
      <c r="AR6" s="57"/>
      <c r="AS6" s="56"/>
      <c r="AT6" s="57"/>
      <c r="AU6" s="56"/>
      <c r="AV6" s="57"/>
      <c r="AW6" s="689"/>
    </row>
    <row r="7" spans="1:49" s="53" customFormat="1" ht="36.75" customHeight="1">
      <c r="A7" s="689"/>
      <c r="B7" s="692"/>
      <c r="C7" s="710"/>
      <c r="D7" s="711"/>
      <c r="E7" s="704" t="s">
        <v>97</v>
      </c>
      <c r="F7" s="704"/>
      <c r="G7" s="704" t="s">
        <v>124</v>
      </c>
      <c r="H7" s="704"/>
      <c r="I7" s="704" t="s">
        <v>98</v>
      </c>
      <c r="J7" s="706"/>
      <c r="K7" s="694" t="s">
        <v>91</v>
      </c>
      <c r="L7" s="695"/>
      <c r="M7" s="468"/>
      <c r="N7" s="468"/>
      <c r="O7" s="468"/>
      <c r="P7" s="468"/>
      <c r="Q7" s="468"/>
      <c r="R7" s="471"/>
      <c r="S7" s="698" t="s">
        <v>86</v>
      </c>
      <c r="T7" s="699"/>
      <c r="U7" s="251"/>
      <c r="V7" s="252"/>
      <c r="W7" s="252"/>
      <c r="X7" s="252"/>
      <c r="Y7" s="251"/>
      <c r="Z7" s="59"/>
      <c r="AA7" s="698" t="s">
        <v>92</v>
      </c>
      <c r="AB7" s="699"/>
      <c r="AC7" s="468"/>
      <c r="AD7" s="468"/>
      <c r="AE7" s="468"/>
      <c r="AF7" s="468"/>
      <c r="AG7" s="468"/>
      <c r="AH7" s="468"/>
      <c r="AI7" s="724" t="s">
        <v>93</v>
      </c>
      <c r="AJ7" s="725"/>
      <c r="AK7" s="694" t="s">
        <v>91</v>
      </c>
      <c r="AL7" s="718"/>
      <c r="AM7" s="719" t="s">
        <v>86</v>
      </c>
      <c r="AN7" s="695"/>
      <c r="AO7" s="694" t="s">
        <v>93</v>
      </c>
      <c r="AP7" s="722"/>
      <c r="AQ7" s="60" t="s">
        <v>94</v>
      </c>
      <c r="AR7" s="61"/>
      <c r="AS7" s="60" t="s">
        <v>95</v>
      </c>
      <c r="AT7" s="61"/>
      <c r="AU7" s="60" t="s">
        <v>96</v>
      </c>
      <c r="AV7" s="61"/>
      <c r="AW7" s="689"/>
    </row>
    <row r="8" spans="1:49" s="53" customFormat="1" ht="36.75" customHeight="1" thickBot="1">
      <c r="A8" s="690"/>
      <c r="B8" s="693"/>
      <c r="C8" s="712"/>
      <c r="D8" s="713"/>
      <c r="E8" s="705"/>
      <c r="F8" s="705"/>
      <c r="G8" s="705"/>
      <c r="H8" s="705"/>
      <c r="I8" s="705"/>
      <c r="J8" s="707"/>
      <c r="K8" s="696"/>
      <c r="L8" s="697"/>
      <c r="M8" s="703" t="s">
        <v>138</v>
      </c>
      <c r="N8" s="703"/>
      <c r="O8" s="703" t="s">
        <v>124</v>
      </c>
      <c r="P8" s="703"/>
      <c r="Q8" s="703" t="s">
        <v>98</v>
      </c>
      <c r="R8" s="703"/>
      <c r="S8" s="700"/>
      <c r="T8" s="702"/>
      <c r="U8" s="714" t="s">
        <v>97</v>
      </c>
      <c r="V8" s="715"/>
      <c r="W8" s="716" t="s">
        <v>124</v>
      </c>
      <c r="X8" s="717"/>
      <c r="Y8" s="62" t="s">
        <v>98</v>
      </c>
      <c r="Z8" s="63"/>
      <c r="AA8" s="700"/>
      <c r="AB8" s="701"/>
      <c r="AC8" s="703" t="s">
        <v>138</v>
      </c>
      <c r="AD8" s="703"/>
      <c r="AE8" s="703" t="s">
        <v>124</v>
      </c>
      <c r="AF8" s="703"/>
      <c r="AG8" s="703" t="s">
        <v>98</v>
      </c>
      <c r="AH8" s="703"/>
      <c r="AI8" s="726"/>
      <c r="AJ8" s="727"/>
      <c r="AK8" s="696"/>
      <c r="AL8" s="697"/>
      <c r="AM8" s="720"/>
      <c r="AN8" s="721"/>
      <c r="AO8" s="696"/>
      <c r="AP8" s="723"/>
      <c r="AQ8" s="469"/>
      <c r="AR8" s="470"/>
      <c r="AS8" s="469"/>
      <c r="AT8" s="470"/>
      <c r="AU8" s="469"/>
      <c r="AV8" s="470"/>
      <c r="AW8" s="690"/>
    </row>
    <row r="9" spans="1:49" s="53" customFormat="1" ht="12" customHeight="1">
      <c r="A9" s="465"/>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5"/>
    </row>
    <row r="10" spans="1:49" s="76" customFormat="1" ht="36.75" customHeight="1" thickBot="1">
      <c r="A10" s="54" t="s">
        <v>99</v>
      </c>
      <c r="B10" s="70">
        <v>55931999</v>
      </c>
      <c r="C10" s="71">
        <v>841148</v>
      </c>
      <c r="D10" s="490">
        <v>150.38761621947395</v>
      </c>
      <c r="E10" s="229">
        <v>546717</v>
      </c>
      <c r="F10" s="490">
        <v>97.746729917520014</v>
      </c>
      <c r="G10" s="229">
        <v>174626</v>
      </c>
      <c r="H10" s="490">
        <v>31.221126210776053</v>
      </c>
      <c r="I10" s="229">
        <v>119805</v>
      </c>
      <c r="J10" s="491">
        <v>21.419760091177864</v>
      </c>
      <c r="K10" s="228">
        <v>674225</v>
      </c>
      <c r="L10" s="326">
        <v>117.39190557049496</v>
      </c>
      <c r="M10" s="352">
        <v>344730</v>
      </c>
      <c r="N10" s="326">
        <v>60.022264981744563</v>
      </c>
      <c r="O10" s="352">
        <v>156239</v>
      </c>
      <c r="P10" s="326">
        <v>27.203372664064016</v>
      </c>
      <c r="Q10" s="352">
        <v>173256</v>
      </c>
      <c r="R10" s="326">
        <v>30.166267924686377</v>
      </c>
      <c r="S10" s="73">
        <v>178340</v>
      </c>
      <c r="T10" s="326">
        <v>31.051462700792868</v>
      </c>
      <c r="U10" s="74">
        <v>87321</v>
      </c>
      <c r="V10" s="326">
        <v>15.203794855309711</v>
      </c>
      <c r="W10" s="352">
        <v>37072</v>
      </c>
      <c r="X10" s="326">
        <v>6.4547483752595785</v>
      </c>
      <c r="Y10" s="72">
        <v>53947</v>
      </c>
      <c r="Z10" s="326">
        <v>9.3929194702235783</v>
      </c>
      <c r="AA10" s="75">
        <v>3447</v>
      </c>
      <c r="AB10" s="326">
        <v>0.60017041566464624</v>
      </c>
      <c r="AC10" s="229">
        <v>749</v>
      </c>
      <c r="AD10" s="326">
        <v>0.13041126815573542</v>
      </c>
      <c r="AE10" s="229">
        <v>384</v>
      </c>
      <c r="AF10" s="326">
        <v>6.6859715583180782E-2</v>
      </c>
      <c r="AG10" s="229">
        <v>2314</v>
      </c>
      <c r="AH10" s="326">
        <v>0.40289943192573002</v>
      </c>
      <c r="AI10" s="70">
        <v>856012</v>
      </c>
      <c r="AJ10" s="319">
        <v>149.04353868695247</v>
      </c>
      <c r="AK10" s="495">
        <v>13343</v>
      </c>
      <c r="AL10" s="326">
        <v>2.3232010026728678</v>
      </c>
      <c r="AM10" s="74">
        <v>7294</v>
      </c>
      <c r="AN10" s="326">
        <v>1.2699863683951058</v>
      </c>
      <c r="AO10" s="70">
        <v>20637</v>
      </c>
      <c r="AP10" s="326">
        <v>3.5931873710679731</v>
      </c>
      <c r="AQ10" s="70">
        <v>61675</v>
      </c>
      <c r="AR10" s="491">
        <v>11.026782718779639</v>
      </c>
      <c r="AS10" s="74">
        <v>11389</v>
      </c>
      <c r="AT10" s="490">
        <v>2.0362225923661339</v>
      </c>
      <c r="AU10" s="70">
        <v>65194</v>
      </c>
      <c r="AV10" s="490">
        <v>11.655939563325816</v>
      </c>
      <c r="AW10" s="466" t="s">
        <v>99</v>
      </c>
    </row>
    <row r="11" spans="1:49" s="82" customFormat="1" ht="36.75" customHeight="1">
      <c r="A11" s="77" t="s">
        <v>100</v>
      </c>
      <c r="B11" s="487">
        <v>2235589</v>
      </c>
      <c r="C11" s="79">
        <v>43645</v>
      </c>
      <c r="D11" s="327">
        <v>195.22819265974201</v>
      </c>
      <c r="E11" s="230">
        <v>26285</v>
      </c>
      <c r="F11" s="327">
        <v>117.57527881913894</v>
      </c>
      <c r="G11" s="230">
        <v>7632</v>
      </c>
      <c r="H11" s="327">
        <v>34.138654287527807</v>
      </c>
      <c r="I11" s="230">
        <v>9728</v>
      </c>
      <c r="J11" s="323">
        <v>43.514259553075277</v>
      </c>
      <c r="K11" s="492">
        <v>30764</v>
      </c>
      <c r="L11" s="327">
        <v>137.40784650436447</v>
      </c>
      <c r="M11" s="353">
        <v>15488</v>
      </c>
      <c r="N11" s="327">
        <v>69.177373769977791</v>
      </c>
      <c r="O11" s="353">
        <v>6848</v>
      </c>
      <c r="P11" s="327">
        <v>30.586690055320762</v>
      </c>
      <c r="Q11" s="353">
        <v>8428</v>
      </c>
      <c r="R11" s="327">
        <v>37.643782679065914</v>
      </c>
      <c r="S11" s="230">
        <v>10070</v>
      </c>
      <c r="T11" s="327">
        <v>44.977799190578281</v>
      </c>
      <c r="U11" s="81">
        <v>5112</v>
      </c>
      <c r="V11" s="327">
        <v>22.832821197838744</v>
      </c>
      <c r="W11" s="353">
        <v>1873</v>
      </c>
      <c r="X11" s="327">
        <v>8.3657813191611829</v>
      </c>
      <c r="Y11" s="353">
        <v>3085</v>
      </c>
      <c r="Z11" s="327">
        <v>13.779196673578351</v>
      </c>
      <c r="AA11" s="81">
        <v>222</v>
      </c>
      <c r="AB11" s="327">
        <v>0.99156617877938225</v>
      </c>
      <c r="AC11" s="230">
        <v>33</v>
      </c>
      <c r="AD11" s="327">
        <v>0.14739497252125952</v>
      </c>
      <c r="AE11" s="230">
        <v>82</v>
      </c>
      <c r="AF11" s="327">
        <v>0.36625417414373579</v>
      </c>
      <c r="AG11" s="230">
        <v>107</v>
      </c>
      <c r="AH11" s="327">
        <v>0.47791703211438691</v>
      </c>
      <c r="AI11" s="78">
        <v>41056</v>
      </c>
      <c r="AJ11" s="320">
        <v>183.37721187372213</v>
      </c>
      <c r="AK11" s="492">
        <v>885</v>
      </c>
      <c r="AL11" s="327">
        <v>3.9528651721610508</v>
      </c>
      <c r="AM11" s="80">
        <v>438</v>
      </c>
      <c r="AN11" s="327">
        <v>1.9563332716458082</v>
      </c>
      <c r="AO11" s="79">
        <v>1323</v>
      </c>
      <c r="AP11" s="327">
        <v>5.9091984438068588</v>
      </c>
      <c r="AQ11" s="78">
        <v>3044</v>
      </c>
      <c r="AR11" s="323">
        <v>13.616098486796991</v>
      </c>
      <c r="AS11" s="80">
        <v>454</v>
      </c>
      <c r="AT11" s="327">
        <v>2.0307847283199192</v>
      </c>
      <c r="AU11" s="79">
        <v>2748</v>
      </c>
      <c r="AV11" s="327">
        <v>12.292062628685326</v>
      </c>
      <c r="AW11" s="77" t="s">
        <v>100</v>
      </c>
    </row>
    <row r="12" spans="1:49" s="82" customFormat="1" ht="36.75" customHeight="1">
      <c r="A12" s="83" t="s">
        <v>37</v>
      </c>
      <c r="B12" s="488">
        <v>511908</v>
      </c>
      <c r="C12" s="85">
        <v>6550</v>
      </c>
      <c r="D12" s="328">
        <v>127.95267899700728</v>
      </c>
      <c r="E12" s="231">
        <v>3991</v>
      </c>
      <c r="F12" s="328">
        <v>77.963227767489471</v>
      </c>
      <c r="G12" s="231">
        <v>1689</v>
      </c>
      <c r="H12" s="328">
        <v>32.994209897090883</v>
      </c>
      <c r="I12" s="231">
        <v>870</v>
      </c>
      <c r="J12" s="324">
        <v>16.995241332426922</v>
      </c>
      <c r="K12" s="493">
        <v>6365</v>
      </c>
      <c r="L12" s="328">
        <v>116.7053341580225</v>
      </c>
      <c r="M12" s="354">
        <v>3149</v>
      </c>
      <c r="N12" s="328">
        <v>57.73842847817955</v>
      </c>
      <c r="O12" s="354">
        <v>1646</v>
      </c>
      <c r="P12" s="328">
        <v>30.180201103551457</v>
      </c>
      <c r="Q12" s="354">
        <v>1570</v>
      </c>
      <c r="R12" s="328">
        <v>28.786704576291484</v>
      </c>
      <c r="S12" s="231">
        <v>2278</v>
      </c>
      <c r="T12" s="328">
        <v>41.76822485655542</v>
      </c>
      <c r="U12" s="87">
        <v>1075</v>
      </c>
      <c r="V12" s="328">
        <v>19.710641668479841</v>
      </c>
      <c r="W12" s="354">
        <v>541</v>
      </c>
      <c r="X12" s="328">
        <v>9.9194950164163664</v>
      </c>
      <c r="Y12" s="354">
        <v>662</v>
      </c>
      <c r="Z12" s="328">
        <v>12.138088171659213</v>
      </c>
      <c r="AA12" s="87">
        <v>10</v>
      </c>
      <c r="AB12" s="328">
        <v>0.1833548062184171</v>
      </c>
      <c r="AC12" s="231">
        <v>1</v>
      </c>
      <c r="AD12" s="328">
        <v>1.8335480621841711E-2</v>
      </c>
      <c r="AE12" s="231">
        <v>0</v>
      </c>
      <c r="AF12" s="328">
        <v>0</v>
      </c>
      <c r="AG12" s="231">
        <v>9</v>
      </c>
      <c r="AH12" s="328">
        <v>0.16501932559657542</v>
      </c>
      <c r="AI12" s="84">
        <v>8653</v>
      </c>
      <c r="AJ12" s="321">
        <v>158.65691382079632</v>
      </c>
      <c r="AK12" s="493">
        <v>61</v>
      </c>
      <c r="AL12" s="328">
        <v>1.1184643179323444</v>
      </c>
      <c r="AM12" s="86">
        <v>61</v>
      </c>
      <c r="AN12" s="328">
        <v>1.1184643179323444</v>
      </c>
      <c r="AO12" s="85">
        <v>122</v>
      </c>
      <c r="AP12" s="328">
        <v>2.2369286358646887</v>
      </c>
      <c r="AQ12" s="84">
        <v>563</v>
      </c>
      <c r="AR12" s="324">
        <v>10.998069965696962</v>
      </c>
      <c r="AS12" s="86">
        <v>85</v>
      </c>
      <c r="AT12" s="328">
        <v>1.6604546129382625</v>
      </c>
      <c r="AU12" s="85">
        <v>353</v>
      </c>
      <c r="AV12" s="328">
        <v>6.8957703337318428</v>
      </c>
      <c r="AW12" s="83" t="s">
        <v>101</v>
      </c>
    </row>
    <row r="13" spans="1:49" s="82" customFormat="1" ht="36.75" customHeight="1">
      <c r="A13" s="83" t="s">
        <v>38</v>
      </c>
      <c r="B13" s="488">
        <v>388148</v>
      </c>
      <c r="C13" s="85">
        <v>4538</v>
      </c>
      <c r="D13" s="328">
        <v>116.91416676113235</v>
      </c>
      <c r="E13" s="231">
        <v>2702</v>
      </c>
      <c r="F13" s="328">
        <v>69.612621989550377</v>
      </c>
      <c r="G13" s="231">
        <v>1340</v>
      </c>
      <c r="H13" s="328">
        <v>34.522913940043487</v>
      </c>
      <c r="I13" s="231">
        <v>496</v>
      </c>
      <c r="J13" s="324">
        <v>12.778630831538486</v>
      </c>
      <c r="K13" s="493">
        <v>5928</v>
      </c>
      <c r="L13" s="328">
        <v>141.3019900983727</v>
      </c>
      <c r="M13" s="354">
        <v>3341</v>
      </c>
      <c r="N13" s="328">
        <v>79.637305822986363</v>
      </c>
      <c r="O13" s="354">
        <v>1157</v>
      </c>
      <c r="P13" s="328">
        <v>27.578677892006951</v>
      </c>
      <c r="Q13" s="354">
        <v>1430</v>
      </c>
      <c r="R13" s="328">
        <v>34.086006383379377</v>
      </c>
      <c r="S13" s="231">
        <v>2315</v>
      </c>
      <c r="T13" s="328">
        <v>55.181192152114164</v>
      </c>
      <c r="U13" s="87">
        <v>851</v>
      </c>
      <c r="V13" s="328">
        <v>20.284749253325767</v>
      </c>
      <c r="W13" s="354">
        <v>747</v>
      </c>
      <c r="X13" s="328">
        <v>17.805766970898176</v>
      </c>
      <c r="Y13" s="354">
        <v>717</v>
      </c>
      <c r="Z13" s="328">
        <v>17.090675927890221</v>
      </c>
      <c r="AA13" s="87">
        <v>16</v>
      </c>
      <c r="AB13" s="328">
        <v>0.38138188960424474</v>
      </c>
      <c r="AC13" s="231">
        <v>6</v>
      </c>
      <c r="AD13" s="328">
        <v>0.14301820860159178</v>
      </c>
      <c r="AE13" s="231">
        <v>0</v>
      </c>
      <c r="AF13" s="328">
        <v>0</v>
      </c>
      <c r="AG13" s="231">
        <v>10</v>
      </c>
      <c r="AH13" s="328">
        <v>0.23836368100265298</v>
      </c>
      <c r="AI13" s="84">
        <v>8259</v>
      </c>
      <c r="AJ13" s="321">
        <v>196.86456414009109</v>
      </c>
      <c r="AK13" s="493">
        <v>160</v>
      </c>
      <c r="AL13" s="328">
        <v>3.8138188960424477</v>
      </c>
      <c r="AM13" s="86">
        <v>108</v>
      </c>
      <c r="AN13" s="328">
        <v>2.5743277548286523</v>
      </c>
      <c r="AO13" s="85">
        <v>268</v>
      </c>
      <c r="AP13" s="328">
        <v>6.3881466508711</v>
      </c>
      <c r="AQ13" s="84">
        <v>612</v>
      </c>
      <c r="AR13" s="324">
        <v>15.767181590527326</v>
      </c>
      <c r="AS13" s="86">
        <v>91</v>
      </c>
      <c r="AT13" s="328">
        <v>2.3444665436895207</v>
      </c>
      <c r="AU13" s="85">
        <v>438</v>
      </c>
      <c r="AV13" s="328">
        <v>11.284355452044064</v>
      </c>
      <c r="AW13" s="83" t="s">
        <v>38</v>
      </c>
    </row>
    <row r="14" spans="1:49" s="82" customFormat="1" ht="36.75" customHeight="1">
      <c r="A14" s="83" t="s">
        <v>39</v>
      </c>
      <c r="B14" s="488">
        <v>930868</v>
      </c>
      <c r="C14" s="85">
        <v>6827</v>
      </c>
      <c r="D14" s="328">
        <v>73.340151342617858</v>
      </c>
      <c r="E14" s="231">
        <v>4427</v>
      </c>
      <c r="F14" s="328">
        <v>47.557763291895306</v>
      </c>
      <c r="G14" s="231">
        <v>1665</v>
      </c>
      <c r="H14" s="328">
        <v>17.88653171018877</v>
      </c>
      <c r="I14" s="231">
        <v>735</v>
      </c>
      <c r="J14" s="324">
        <v>7.8958563405337818</v>
      </c>
      <c r="K14" s="493">
        <v>14662</v>
      </c>
      <c r="L14" s="328">
        <v>146.39002127657449</v>
      </c>
      <c r="M14" s="354">
        <v>8223</v>
      </c>
      <c r="N14" s="328">
        <v>82.101019298681763</v>
      </c>
      <c r="O14" s="354">
        <v>3289</v>
      </c>
      <c r="P14" s="328">
        <v>32.838410856544364</v>
      </c>
      <c r="Q14" s="354">
        <v>3150</v>
      </c>
      <c r="R14" s="328">
        <v>31.450591121348356</v>
      </c>
      <c r="S14" s="231">
        <v>3593</v>
      </c>
      <c r="T14" s="328">
        <v>35.873642507620524</v>
      </c>
      <c r="U14" s="87">
        <v>1432</v>
      </c>
      <c r="V14" s="328">
        <v>14.297538566911381</v>
      </c>
      <c r="W14" s="354">
        <v>931</v>
      </c>
      <c r="X14" s="328">
        <v>9.2953969314207381</v>
      </c>
      <c r="Y14" s="354">
        <v>1230</v>
      </c>
      <c r="Z14" s="328">
        <v>12.280707009288408</v>
      </c>
      <c r="AA14" s="87">
        <v>28</v>
      </c>
      <c r="AB14" s="328">
        <v>0.27956080996754096</v>
      </c>
      <c r="AC14" s="231">
        <v>3</v>
      </c>
      <c r="AD14" s="328">
        <v>2.9952943925093675E-2</v>
      </c>
      <c r="AE14" s="231">
        <v>0</v>
      </c>
      <c r="AF14" s="328">
        <v>0</v>
      </c>
      <c r="AG14" s="231">
        <v>25</v>
      </c>
      <c r="AH14" s="328">
        <v>0.24960786604244728</v>
      </c>
      <c r="AI14" s="84">
        <v>18283</v>
      </c>
      <c r="AJ14" s="321">
        <v>182.54322459416255</v>
      </c>
      <c r="AK14" s="493">
        <v>69</v>
      </c>
      <c r="AL14" s="328">
        <v>0.68891771027715454</v>
      </c>
      <c r="AM14" s="86">
        <v>94</v>
      </c>
      <c r="AN14" s="328">
        <v>0.93852557631960176</v>
      </c>
      <c r="AO14" s="85">
        <v>163</v>
      </c>
      <c r="AP14" s="328">
        <v>1.6274432865967563</v>
      </c>
      <c r="AQ14" s="84">
        <v>1028</v>
      </c>
      <c r="AR14" s="324">
        <v>11.043456215059493</v>
      </c>
      <c r="AS14" s="86">
        <v>151</v>
      </c>
      <c r="AT14" s="328">
        <v>1.6221419148579603</v>
      </c>
      <c r="AU14" s="85">
        <v>678</v>
      </c>
      <c r="AV14" s="328">
        <v>7.2835246243291207</v>
      </c>
      <c r="AW14" s="83" t="s">
        <v>39</v>
      </c>
    </row>
    <row r="15" spans="1:49" s="82" customFormat="1" ht="36.75" customHeight="1">
      <c r="A15" s="83" t="s">
        <v>40</v>
      </c>
      <c r="B15" s="488">
        <v>383788</v>
      </c>
      <c r="C15" s="85">
        <v>2273</v>
      </c>
      <c r="D15" s="328">
        <v>59.225405692726191</v>
      </c>
      <c r="E15" s="231">
        <v>1268</v>
      </c>
      <c r="F15" s="328">
        <v>33.039073655247165</v>
      </c>
      <c r="G15" s="231">
        <v>806</v>
      </c>
      <c r="H15" s="328">
        <v>21.001177733540391</v>
      </c>
      <c r="I15" s="231">
        <v>199</v>
      </c>
      <c r="J15" s="324">
        <v>5.1851543039386323</v>
      </c>
      <c r="K15" s="493">
        <v>5104</v>
      </c>
      <c r="L15" s="328">
        <v>123.49273455917402</v>
      </c>
      <c r="M15" s="354">
        <v>3002</v>
      </c>
      <c r="N15" s="328">
        <v>72.634245522460887</v>
      </c>
      <c r="O15" s="354">
        <v>1118</v>
      </c>
      <c r="P15" s="328">
        <v>27.050328612295566</v>
      </c>
      <c r="Q15" s="354">
        <v>984</v>
      </c>
      <c r="R15" s="328">
        <v>23.808160424417562</v>
      </c>
      <c r="S15" s="231">
        <v>1077</v>
      </c>
      <c r="T15" s="328">
        <v>26.058321927944831</v>
      </c>
      <c r="U15" s="87">
        <v>469</v>
      </c>
      <c r="V15" s="328">
        <v>11.347588657573006</v>
      </c>
      <c r="W15" s="354">
        <v>295</v>
      </c>
      <c r="X15" s="328">
        <v>7.1376090703284358</v>
      </c>
      <c r="Y15" s="354">
        <v>313</v>
      </c>
      <c r="Z15" s="328">
        <v>7.5731242000433916</v>
      </c>
      <c r="AA15" s="87">
        <v>7</v>
      </c>
      <c r="AB15" s="328">
        <v>0.16936699488914933</v>
      </c>
      <c r="AC15" s="231">
        <v>1</v>
      </c>
      <c r="AD15" s="328">
        <v>2.4195284984164189E-2</v>
      </c>
      <c r="AE15" s="231">
        <v>0</v>
      </c>
      <c r="AF15" s="328">
        <v>0</v>
      </c>
      <c r="AG15" s="231">
        <v>6</v>
      </c>
      <c r="AH15" s="328">
        <v>0.14517170990498512</v>
      </c>
      <c r="AI15" s="84">
        <v>6188</v>
      </c>
      <c r="AJ15" s="321">
        <v>149.72042348200799</v>
      </c>
      <c r="AK15" s="493">
        <v>34</v>
      </c>
      <c r="AL15" s="328">
        <v>0.82263968946158239</v>
      </c>
      <c r="AM15" s="86">
        <v>38</v>
      </c>
      <c r="AN15" s="328">
        <v>0.91942082939823921</v>
      </c>
      <c r="AO15" s="85">
        <v>72</v>
      </c>
      <c r="AP15" s="328">
        <v>1.7420605188598215</v>
      </c>
      <c r="AQ15" s="84">
        <v>444</v>
      </c>
      <c r="AR15" s="324">
        <v>11.568886989692226</v>
      </c>
      <c r="AS15" s="86">
        <v>43</v>
      </c>
      <c r="AT15" s="328">
        <v>1.1204102264792022</v>
      </c>
      <c r="AU15" s="85">
        <v>722</v>
      </c>
      <c r="AV15" s="328">
        <v>18.81246938413916</v>
      </c>
      <c r="AW15" s="83" t="s">
        <v>40</v>
      </c>
    </row>
    <row r="16" spans="1:49" s="82" customFormat="1" ht="36.75" customHeight="1">
      <c r="A16" s="83" t="s">
        <v>41</v>
      </c>
      <c r="B16" s="488">
        <v>391601</v>
      </c>
      <c r="C16" s="85">
        <v>2916</v>
      </c>
      <c r="D16" s="328">
        <v>74.463548356618091</v>
      </c>
      <c r="E16" s="231">
        <v>2031</v>
      </c>
      <c r="F16" s="328">
        <v>51.864014647562186</v>
      </c>
      <c r="G16" s="231">
        <v>639</v>
      </c>
      <c r="H16" s="328">
        <v>16.317629423826801</v>
      </c>
      <c r="I16" s="231">
        <v>246</v>
      </c>
      <c r="J16" s="324">
        <v>6.2819042852290981</v>
      </c>
      <c r="K16" s="493">
        <v>3383</v>
      </c>
      <c r="L16" s="328">
        <v>82.342689682701945</v>
      </c>
      <c r="M16" s="354">
        <v>1845</v>
      </c>
      <c r="N16" s="328">
        <v>44.907556152700295</v>
      </c>
      <c r="O16" s="354">
        <v>746</v>
      </c>
      <c r="P16" s="328">
        <v>18.157743571769334</v>
      </c>
      <c r="Q16" s="354">
        <v>792</v>
      </c>
      <c r="R16" s="328">
        <v>19.277389958232323</v>
      </c>
      <c r="S16" s="231">
        <v>872</v>
      </c>
      <c r="T16" s="328">
        <v>21.224601065124475</v>
      </c>
      <c r="U16" s="87">
        <v>469</v>
      </c>
      <c r="V16" s="328">
        <v>11.415525114155251</v>
      </c>
      <c r="W16" s="354">
        <v>189</v>
      </c>
      <c r="X16" s="328">
        <v>4.6002862400327134</v>
      </c>
      <c r="Y16" s="354">
        <v>214</v>
      </c>
      <c r="Z16" s="328">
        <v>5.2087897109365118</v>
      </c>
      <c r="AA16" s="87">
        <v>2</v>
      </c>
      <c r="AB16" s="328">
        <v>4.8680277672303839E-2</v>
      </c>
      <c r="AC16" s="231">
        <v>1</v>
      </c>
      <c r="AD16" s="328">
        <v>2.4340138836151919E-2</v>
      </c>
      <c r="AE16" s="231">
        <v>0</v>
      </c>
      <c r="AF16" s="328">
        <v>0</v>
      </c>
      <c r="AG16" s="231">
        <v>1</v>
      </c>
      <c r="AH16" s="328">
        <v>2.4340138836151919E-2</v>
      </c>
      <c r="AI16" s="84">
        <v>4257</v>
      </c>
      <c r="AJ16" s="321">
        <v>103.61597102549874</v>
      </c>
      <c r="AK16" s="493">
        <v>38</v>
      </c>
      <c r="AL16" s="328">
        <v>0.92492527577377304</v>
      </c>
      <c r="AM16" s="86">
        <v>33</v>
      </c>
      <c r="AN16" s="328">
        <v>0.80322458159301346</v>
      </c>
      <c r="AO16" s="85">
        <v>71</v>
      </c>
      <c r="AP16" s="328">
        <v>1.7281498573667864</v>
      </c>
      <c r="AQ16" s="84">
        <v>387</v>
      </c>
      <c r="AR16" s="324">
        <v>9.8825079609091908</v>
      </c>
      <c r="AS16" s="86">
        <v>54</v>
      </c>
      <c r="AT16" s="328">
        <v>1.3789545991966314</v>
      </c>
      <c r="AU16" s="85">
        <v>407</v>
      </c>
      <c r="AV16" s="328">
        <v>10.393231886537572</v>
      </c>
      <c r="AW16" s="83" t="s">
        <v>41</v>
      </c>
    </row>
    <row r="17" spans="1:49" s="82" customFormat="1" ht="36.75" customHeight="1">
      <c r="A17" s="83" t="s">
        <v>42</v>
      </c>
      <c r="B17" s="488">
        <v>707268</v>
      </c>
      <c r="C17" s="85">
        <v>8059</v>
      </c>
      <c r="D17" s="328">
        <v>113.94549166652527</v>
      </c>
      <c r="E17" s="231">
        <v>5125</v>
      </c>
      <c r="F17" s="328">
        <v>72.461923910031274</v>
      </c>
      <c r="G17" s="231">
        <v>1844</v>
      </c>
      <c r="H17" s="328">
        <v>26.072153695628817</v>
      </c>
      <c r="I17" s="231">
        <v>1090</v>
      </c>
      <c r="J17" s="324">
        <v>15.411414060865187</v>
      </c>
      <c r="K17" s="493">
        <v>7774</v>
      </c>
      <c r="L17" s="328">
        <v>102.51054576909941</v>
      </c>
      <c r="M17" s="354">
        <v>4101</v>
      </c>
      <c r="N17" s="328">
        <v>54.077147954602097</v>
      </c>
      <c r="O17" s="354">
        <v>1857</v>
      </c>
      <c r="P17" s="328">
        <v>24.487018715361156</v>
      </c>
      <c r="Q17" s="354">
        <v>1816</v>
      </c>
      <c r="R17" s="328">
        <v>23.946379099136166</v>
      </c>
      <c r="S17" s="231">
        <v>2285</v>
      </c>
      <c r="T17" s="328">
        <v>30.130768855465931</v>
      </c>
      <c r="U17" s="87">
        <v>1050</v>
      </c>
      <c r="V17" s="328">
        <v>13.845648708200974</v>
      </c>
      <c r="W17" s="354">
        <v>601</v>
      </c>
      <c r="X17" s="328">
        <v>7.9249855939321767</v>
      </c>
      <c r="Y17" s="354">
        <v>634</v>
      </c>
      <c r="Z17" s="328">
        <v>8.3601345533327791</v>
      </c>
      <c r="AA17" s="87">
        <v>15</v>
      </c>
      <c r="AB17" s="328">
        <v>0.19779498154572825</v>
      </c>
      <c r="AC17" s="231">
        <v>7</v>
      </c>
      <c r="AD17" s="328">
        <v>9.2304324721339842E-2</v>
      </c>
      <c r="AE17" s="231">
        <v>0</v>
      </c>
      <c r="AF17" s="328">
        <v>0</v>
      </c>
      <c r="AG17" s="231">
        <v>8</v>
      </c>
      <c r="AH17" s="328">
        <v>0.10549065682438838</v>
      </c>
      <c r="AI17" s="84">
        <v>10074</v>
      </c>
      <c r="AJ17" s="321">
        <v>132.83910960611107</v>
      </c>
      <c r="AK17" s="493">
        <v>178</v>
      </c>
      <c r="AL17" s="328">
        <v>2.3471671143426418</v>
      </c>
      <c r="AM17" s="86">
        <v>94</v>
      </c>
      <c r="AN17" s="328">
        <v>1.2395152176865636</v>
      </c>
      <c r="AO17" s="85">
        <v>272</v>
      </c>
      <c r="AP17" s="328">
        <v>3.5866823320292047</v>
      </c>
      <c r="AQ17" s="84">
        <v>628</v>
      </c>
      <c r="AR17" s="324">
        <v>8.8792367249755397</v>
      </c>
      <c r="AS17" s="86">
        <v>248</v>
      </c>
      <c r="AT17" s="328">
        <v>3.5064501716463914</v>
      </c>
      <c r="AU17" s="85">
        <v>1692</v>
      </c>
      <c r="AV17" s="328">
        <v>23.923039074297154</v>
      </c>
      <c r="AW17" s="83" t="s">
        <v>42</v>
      </c>
    </row>
    <row r="18" spans="1:49" s="82" customFormat="1" ht="36.75" customHeight="1">
      <c r="A18" s="83" t="s">
        <v>43</v>
      </c>
      <c r="B18" s="488">
        <v>1130715</v>
      </c>
      <c r="C18" s="85">
        <v>16052</v>
      </c>
      <c r="D18" s="328">
        <v>141.9632710276241</v>
      </c>
      <c r="E18" s="231">
        <v>9035</v>
      </c>
      <c r="F18" s="328">
        <v>79.90519273203239</v>
      </c>
      <c r="G18" s="231">
        <v>5052</v>
      </c>
      <c r="H18" s="328">
        <v>44.679693822050652</v>
      </c>
      <c r="I18" s="231">
        <v>1965</v>
      </c>
      <c r="J18" s="324">
        <v>17.378384473541079</v>
      </c>
      <c r="K18" s="493">
        <v>15476</v>
      </c>
      <c r="L18" s="328">
        <v>127.90375096730862</v>
      </c>
      <c r="M18" s="354">
        <v>7942</v>
      </c>
      <c r="N18" s="328">
        <v>65.637864447038325</v>
      </c>
      <c r="O18" s="354">
        <v>3956</v>
      </c>
      <c r="P18" s="328">
        <v>32.69496244679975</v>
      </c>
      <c r="Q18" s="354">
        <v>3578</v>
      </c>
      <c r="R18" s="328">
        <v>29.57092407347055</v>
      </c>
      <c r="S18" s="231">
        <v>4360</v>
      </c>
      <c r="T18" s="328">
        <v>36.033881766442597</v>
      </c>
      <c r="U18" s="87">
        <v>1781</v>
      </c>
      <c r="V18" s="328">
        <v>14.719344822484922</v>
      </c>
      <c r="W18" s="354">
        <v>1374</v>
      </c>
      <c r="X18" s="328">
        <v>11.355631547498193</v>
      </c>
      <c r="Y18" s="354">
        <v>1205</v>
      </c>
      <c r="Z18" s="328">
        <v>9.9589053964594783</v>
      </c>
      <c r="AA18" s="87">
        <v>100</v>
      </c>
      <c r="AB18" s="328">
        <v>0.82646517812941733</v>
      </c>
      <c r="AC18" s="231">
        <v>12</v>
      </c>
      <c r="AD18" s="328">
        <v>9.9175821375530077E-2</v>
      </c>
      <c r="AE18" s="231">
        <v>6</v>
      </c>
      <c r="AF18" s="328">
        <v>4.9587910687765038E-2</v>
      </c>
      <c r="AG18" s="231">
        <v>82</v>
      </c>
      <c r="AH18" s="328">
        <v>0.67770144606612215</v>
      </c>
      <c r="AI18" s="84">
        <v>19936</v>
      </c>
      <c r="AJ18" s="321">
        <v>164.76409791188064</v>
      </c>
      <c r="AK18" s="493">
        <v>90</v>
      </c>
      <c r="AL18" s="328">
        <v>0.74381866031647559</v>
      </c>
      <c r="AM18" s="86">
        <v>118</v>
      </c>
      <c r="AN18" s="328">
        <v>0.97522891019271241</v>
      </c>
      <c r="AO18" s="85">
        <v>208</v>
      </c>
      <c r="AP18" s="328">
        <v>1.7190475705091879</v>
      </c>
      <c r="AQ18" s="84">
        <v>1731</v>
      </c>
      <c r="AR18" s="324">
        <v>15.308897467531605</v>
      </c>
      <c r="AS18" s="86">
        <v>241</v>
      </c>
      <c r="AT18" s="328">
        <v>2.1313947369584731</v>
      </c>
      <c r="AU18" s="85">
        <v>3085</v>
      </c>
      <c r="AV18" s="328">
        <v>27.283621425381288</v>
      </c>
      <c r="AW18" s="83" t="s">
        <v>43</v>
      </c>
    </row>
    <row r="19" spans="1:49" s="82" customFormat="1" ht="36.75" customHeight="1">
      <c r="A19" s="83" t="s">
        <v>44</v>
      </c>
      <c r="B19" s="488">
        <v>877990</v>
      </c>
      <c r="C19" s="85">
        <v>9377</v>
      </c>
      <c r="D19" s="328">
        <v>106.80076082871102</v>
      </c>
      <c r="E19" s="231">
        <v>5797</v>
      </c>
      <c r="F19" s="328">
        <v>66.025808949988047</v>
      </c>
      <c r="G19" s="231">
        <v>2058</v>
      </c>
      <c r="H19" s="328">
        <v>23.439902504584332</v>
      </c>
      <c r="I19" s="231">
        <v>1522</v>
      </c>
      <c r="J19" s="324">
        <v>17.335049374138659</v>
      </c>
      <c r="K19" s="493">
        <v>10534</v>
      </c>
      <c r="L19" s="328">
        <v>112.33055510531391</v>
      </c>
      <c r="M19" s="354">
        <v>5282</v>
      </c>
      <c r="N19" s="328">
        <v>56.3252318270617</v>
      </c>
      <c r="O19" s="354">
        <v>2784</v>
      </c>
      <c r="P19" s="328">
        <v>29.687513329522869</v>
      </c>
      <c r="Q19" s="354">
        <v>2468</v>
      </c>
      <c r="R19" s="328">
        <v>26.317809948729327</v>
      </c>
      <c r="S19" s="231">
        <v>3214</v>
      </c>
      <c r="T19" s="328">
        <v>34.272869195792566</v>
      </c>
      <c r="U19" s="87">
        <v>1195</v>
      </c>
      <c r="V19" s="328">
        <v>12.743023860912295</v>
      </c>
      <c r="W19" s="354">
        <v>1360</v>
      </c>
      <c r="X19" s="328">
        <v>14.502520879364619</v>
      </c>
      <c r="Y19" s="354">
        <v>659</v>
      </c>
      <c r="Z19" s="328">
        <v>7.0273244555156502</v>
      </c>
      <c r="AA19" s="87">
        <v>26</v>
      </c>
      <c r="AB19" s="328">
        <v>0.27725407563491183</v>
      </c>
      <c r="AC19" s="231">
        <v>6</v>
      </c>
      <c r="AD19" s="328">
        <v>6.3981709761902733E-2</v>
      </c>
      <c r="AE19" s="231">
        <v>0</v>
      </c>
      <c r="AF19" s="328">
        <v>0</v>
      </c>
      <c r="AG19" s="231">
        <v>20</v>
      </c>
      <c r="AH19" s="328">
        <v>0.2132723658730091</v>
      </c>
      <c r="AI19" s="84">
        <v>13774</v>
      </c>
      <c r="AJ19" s="321">
        <v>146.88067837674137</v>
      </c>
      <c r="AK19" s="493">
        <v>72</v>
      </c>
      <c r="AL19" s="328">
        <v>0.7677805171428328</v>
      </c>
      <c r="AM19" s="86">
        <v>68</v>
      </c>
      <c r="AN19" s="328">
        <v>0.72512604396823088</v>
      </c>
      <c r="AO19" s="85">
        <v>140</v>
      </c>
      <c r="AP19" s="328">
        <v>1.4929065611110637</v>
      </c>
      <c r="AQ19" s="84">
        <v>715</v>
      </c>
      <c r="AR19" s="324">
        <v>8.1436007243818267</v>
      </c>
      <c r="AS19" s="86">
        <v>89</v>
      </c>
      <c r="AT19" s="328">
        <v>1.0136789712866889</v>
      </c>
      <c r="AU19" s="85">
        <v>424</v>
      </c>
      <c r="AV19" s="328">
        <v>4.8292121778152373</v>
      </c>
      <c r="AW19" s="83" t="s">
        <v>44</v>
      </c>
    </row>
    <row r="20" spans="1:49" s="82" customFormat="1" ht="36.75" customHeight="1">
      <c r="A20" s="83" t="s">
        <v>45</v>
      </c>
      <c r="B20" s="488">
        <v>698160</v>
      </c>
      <c r="C20" s="85">
        <v>8645</v>
      </c>
      <c r="D20" s="328">
        <v>123.82548412971239</v>
      </c>
      <c r="E20" s="231">
        <v>5961</v>
      </c>
      <c r="F20" s="328">
        <v>85.38157442420075</v>
      </c>
      <c r="G20" s="231">
        <v>1731</v>
      </c>
      <c r="H20" s="328">
        <v>24.793743554486081</v>
      </c>
      <c r="I20" s="231">
        <v>953</v>
      </c>
      <c r="J20" s="324">
        <v>13.650166151025552</v>
      </c>
      <c r="K20" s="493">
        <v>8145</v>
      </c>
      <c r="L20" s="328">
        <v>110.71384718272112</v>
      </c>
      <c r="M20" s="354">
        <v>4571</v>
      </c>
      <c r="N20" s="328">
        <v>62.132964453311011</v>
      </c>
      <c r="O20" s="354">
        <v>1840</v>
      </c>
      <c r="P20" s="328">
        <v>25.010862960860266</v>
      </c>
      <c r="Q20" s="354">
        <v>1734</v>
      </c>
      <c r="R20" s="328">
        <v>23.570019768549837</v>
      </c>
      <c r="S20" s="231">
        <v>3638</v>
      </c>
      <c r="T20" s="328">
        <v>49.450825788918287</v>
      </c>
      <c r="U20" s="87">
        <v>1374</v>
      </c>
      <c r="V20" s="328">
        <v>18.676590058816306</v>
      </c>
      <c r="W20" s="354">
        <v>713</v>
      </c>
      <c r="X20" s="328">
        <v>9.6917093973333515</v>
      </c>
      <c r="Y20" s="354">
        <v>1551</v>
      </c>
      <c r="Z20" s="328">
        <v>21.082526332768627</v>
      </c>
      <c r="AA20" s="87">
        <v>40</v>
      </c>
      <c r="AB20" s="328">
        <v>0.5437144121926144</v>
      </c>
      <c r="AC20" s="231">
        <v>6</v>
      </c>
      <c r="AD20" s="328">
        <v>8.1557161828892166E-2</v>
      </c>
      <c r="AE20" s="231">
        <v>0</v>
      </c>
      <c r="AF20" s="328">
        <v>0</v>
      </c>
      <c r="AG20" s="231">
        <v>34</v>
      </c>
      <c r="AH20" s="328">
        <v>0.46215725036372224</v>
      </c>
      <c r="AI20" s="84">
        <v>11823</v>
      </c>
      <c r="AJ20" s="321">
        <v>160.70838738383202</v>
      </c>
      <c r="AK20" s="493">
        <v>86</v>
      </c>
      <c r="AL20" s="328">
        <v>1.168985986214121</v>
      </c>
      <c r="AM20" s="86">
        <v>44</v>
      </c>
      <c r="AN20" s="328">
        <v>0.59808585341187592</v>
      </c>
      <c r="AO20" s="85">
        <v>130</v>
      </c>
      <c r="AP20" s="328">
        <v>1.767071839625997</v>
      </c>
      <c r="AQ20" s="84">
        <v>950</v>
      </c>
      <c r="AR20" s="324">
        <v>13.607196058210151</v>
      </c>
      <c r="AS20" s="86">
        <v>166</v>
      </c>
      <c r="AT20" s="328">
        <v>2.3776784691188269</v>
      </c>
      <c r="AU20" s="85">
        <v>553</v>
      </c>
      <c r="AV20" s="328">
        <v>7.9208204423054882</v>
      </c>
      <c r="AW20" s="83" t="s">
        <v>45</v>
      </c>
    </row>
    <row r="21" spans="1:49" s="82" customFormat="1" ht="36.75" customHeight="1">
      <c r="A21" s="83" t="s">
        <v>46</v>
      </c>
      <c r="B21" s="488">
        <v>3137741</v>
      </c>
      <c r="C21" s="85">
        <v>29518</v>
      </c>
      <c r="D21" s="328">
        <v>94.074048814099058</v>
      </c>
      <c r="E21" s="231">
        <v>17469</v>
      </c>
      <c r="F21" s="328">
        <v>55.673811190917284</v>
      </c>
      <c r="G21" s="231">
        <v>8076</v>
      </c>
      <c r="H21" s="328">
        <v>25.738262017164576</v>
      </c>
      <c r="I21" s="231">
        <v>3973</v>
      </c>
      <c r="J21" s="324">
        <v>12.661975606017196</v>
      </c>
      <c r="K21" s="493">
        <v>33133</v>
      </c>
      <c r="L21" s="328">
        <v>103.22459644644195</v>
      </c>
      <c r="M21" s="354">
        <v>17166</v>
      </c>
      <c r="N21" s="328">
        <v>53.480017583666502</v>
      </c>
      <c r="O21" s="354">
        <v>7667</v>
      </c>
      <c r="P21" s="328">
        <v>23.886245765697957</v>
      </c>
      <c r="Q21" s="354">
        <v>8300</v>
      </c>
      <c r="R21" s="328">
        <v>25.858333097077477</v>
      </c>
      <c r="S21" s="231">
        <v>6724</v>
      </c>
      <c r="T21" s="328">
        <v>20.948365270451685</v>
      </c>
      <c r="U21" s="87">
        <v>3469</v>
      </c>
      <c r="V21" s="328">
        <v>10.807537049850817</v>
      </c>
      <c r="W21" s="354">
        <v>1305</v>
      </c>
      <c r="X21" s="328">
        <v>4.0656776736971221</v>
      </c>
      <c r="Y21" s="354">
        <v>1950</v>
      </c>
      <c r="Z21" s="328">
        <v>6.0751505469037452</v>
      </c>
      <c r="AA21" s="87">
        <v>126</v>
      </c>
      <c r="AB21" s="328">
        <v>0.39254818918454965</v>
      </c>
      <c r="AC21" s="231">
        <v>16</v>
      </c>
      <c r="AD21" s="328">
        <v>4.9847389102799962E-2</v>
      </c>
      <c r="AE21" s="231">
        <v>14</v>
      </c>
      <c r="AF21" s="328">
        <v>4.3616465464949968E-2</v>
      </c>
      <c r="AG21" s="231">
        <v>96</v>
      </c>
      <c r="AH21" s="328">
        <v>0.29908433461679979</v>
      </c>
      <c r="AI21" s="84">
        <v>39983</v>
      </c>
      <c r="AJ21" s="321">
        <v>124.56550990607816</v>
      </c>
      <c r="AK21" s="493">
        <v>354</v>
      </c>
      <c r="AL21" s="328">
        <v>1.1028734838994492</v>
      </c>
      <c r="AM21" s="86">
        <v>192</v>
      </c>
      <c r="AN21" s="328">
        <v>0.59816866923359957</v>
      </c>
      <c r="AO21" s="85">
        <v>546</v>
      </c>
      <c r="AP21" s="328">
        <v>1.7010421531330486</v>
      </c>
      <c r="AQ21" s="84">
        <v>2901</v>
      </c>
      <c r="AR21" s="324">
        <v>9.2455049667898024</v>
      </c>
      <c r="AS21" s="86">
        <v>471</v>
      </c>
      <c r="AT21" s="328">
        <v>1.5010799170486029</v>
      </c>
      <c r="AU21" s="85">
        <v>3106</v>
      </c>
      <c r="AV21" s="328">
        <v>9.898841236418173</v>
      </c>
      <c r="AW21" s="83" t="s">
        <v>46</v>
      </c>
    </row>
    <row r="22" spans="1:49" s="82" customFormat="1" ht="36.75" customHeight="1">
      <c r="A22" s="83" t="s">
        <v>47</v>
      </c>
      <c r="B22" s="488">
        <v>2624886</v>
      </c>
      <c r="C22" s="85">
        <v>49737</v>
      </c>
      <c r="D22" s="328">
        <v>189.48251466920848</v>
      </c>
      <c r="E22" s="231">
        <v>32910</v>
      </c>
      <c r="F22" s="328">
        <v>125.37687350993528</v>
      </c>
      <c r="G22" s="231">
        <v>10752</v>
      </c>
      <c r="H22" s="328">
        <v>40.961778911541302</v>
      </c>
      <c r="I22" s="231">
        <v>6075</v>
      </c>
      <c r="J22" s="324">
        <v>23.143862247731899</v>
      </c>
      <c r="K22" s="493">
        <v>32896</v>
      </c>
      <c r="L22" s="328">
        <v>120.898017656197</v>
      </c>
      <c r="M22" s="354">
        <v>16988</v>
      </c>
      <c r="N22" s="328">
        <v>62.433594477853681</v>
      </c>
      <c r="O22" s="354">
        <v>7481</v>
      </c>
      <c r="P22" s="328">
        <v>27.493861566330551</v>
      </c>
      <c r="Q22" s="354">
        <v>8427</v>
      </c>
      <c r="R22" s="328">
        <v>30.970561612012769</v>
      </c>
      <c r="S22" s="231">
        <v>8898</v>
      </c>
      <c r="T22" s="328">
        <v>32.701561317632567</v>
      </c>
      <c r="U22" s="87">
        <v>4836</v>
      </c>
      <c r="V22" s="328">
        <v>17.773067041140827</v>
      </c>
      <c r="W22" s="354">
        <v>1338</v>
      </c>
      <c r="X22" s="328">
        <v>4.9173622210600554</v>
      </c>
      <c r="Y22" s="354">
        <v>2724</v>
      </c>
      <c r="Z22" s="328">
        <v>10.011132055431682</v>
      </c>
      <c r="AA22" s="87">
        <v>175</v>
      </c>
      <c r="AB22" s="328">
        <v>0.64315275686510442</v>
      </c>
      <c r="AC22" s="231">
        <v>41</v>
      </c>
      <c r="AD22" s="328">
        <v>0.15068150303696731</v>
      </c>
      <c r="AE22" s="231">
        <v>24</v>
      </c>
      <c r="AF22" s="328">
        <v>8.8203806655785741E-2</v>
      </c>
      <c r="AG22" s="231">
        <v>110</v>
      </c>
      <c r="AH22" s="328">
        <v>0.40426744717235136</v>
      </c>
      <c r="AI22" s="84">
        <v>41969</v>
      </c>
      <c r="AJ22" s="321">
        <v>154.24273173069469</v>
      </c>
      <c r="AK22" s="493">
        <v>297</v>
      </c>
      <c r="AL22" s="328">
        <v>1.0915221073653485</v>
      </c>
      <c r="AM22" s="86">
        <v>178</v>
      </c>
      <c r="AN22" s="328">
        <v>0.65417823269707764</v>
      </c>
      <c r="AO22" s="85">
        <v>475</v>
      </c>
      <c r="AP22" s="328">
        <v>1.7457003400624262</v>
      </c>
      <c r="AQ22" s="84">
        <v>2612</v>
      </c>
      <c r="AR22" s="324">
        <v>9.9509083442099957</v>
      </c>
      <c r="AS22" s="86">
        <v>752</v>
      </c>
      <c r="AT22" s="328">
        <v>2.8648863226822043</v>
      </c>
      <c r="AU22" s="85">
        <v>2050</v>
      </c>
      <c r="AV22" s="328">
        <v>7.8098629807161144</v>
      </c>
      <c r="AW22" s="83" t="s">
        <v>47</v>
      </c>
    </row>
    <row r="23" spans="1:49" s="82" customFormat="1" ht="36.75" customHeight="1">
      <c r="A23" s="83" t="s">
        <v>48</v>
      </c>
      <c r="B23" s="488">
        <v>7760107</v>
      </c>
      <c r="C23" s="85">
        <v>146189</v>
      </c>
      <c r="D23" s="328">
        <v>188.38528901727773</v>
      </c>
      <c r="E23" s="231">
        <v>90197</v>
      </c>
      <c r="F23" s="328">
        <v>116.23164474407376</v>
      </c>
      <c r="G23" s="231">
        <v>33239</v>
      </c>
      <c r="H23" s="328">
        <v>42.833172274557555</v>
      </c>
      <c r="I23" s="231">
        <v>22753</v>
      </c>
      <c r="J23" s="324">
        <v>29.320471998646411</v>
      </c>
      <c r="K23" s="493">
        <v>117887</v>
      </c>
      <c r="L23" s="328">
        <v>150.78667778782423</v>
      </c>
      <c r="M23" s="354">
        <v>60067</v>
      </c>
      <c r="N23" s="328">
        <v>76.830383118420499</v>
      </c>
      <c r="O23" s="354">
        <v>26358</v>
      </c>
      <c r="P23" s="328">
        <v>33.713940070843016</v>
      </c>
      <c r="Q23" s="354">
        <v>31462</v>
      </c>
      <c r="R23" s="328">
        <v>40.242354598560702</v>
      </c>
      <c r="S23" s="231">
        <v>18455</v>
      </c>
      <c r="T23" s="328">
        <v>23.605385993148492</v>
      </c>
      <c r="U23" s="87">
        <v>8948</v>
      </c>
      <c r="V23" s="328">
        <v>11.44519067280914</v>
      </c>
      <c r="W23" s="354">
        <v>2379</v>
      </c>
      <c r="X23" s="328">
        <v>3.0429267557680983</v>
      </c>
      <c r="Y23" s="354">
        <v>7128</v>
      </c>
      <c r="Z23" s="328">
        <v>9.1172685645712512</v>
      </c>
      <c r="AA23" s="87">
        <v>647</v>
      </c>
      <c r="AB23" s="328">
        <v>0.82756351869775524</v>
      </c>
      <c r="AC23" s="231">
        <v>132</v>
      </c>
      <c r="AD23" s="328">
        <v>0.16883830675131944</v>
      </c>
      <c r="AE23" s="231">
        <v>45</v>
      </c>
      <c r="AF23" s="328">
        <v>5.7558513665222542E-2</v>
      </c>
      <c r="AG23" s="231">
        <v>470</v>
      </c>
      <c r="AH23" s="328">
        <v>0.60116669828121327</v>
      </c>
      <c r="AI23" s="84">
        <v>136989</v>
      </c>
      <c r="AJ23" s="321">
        <v>175.21962729967046</v>
      </c>
      <c r="AK23" s="493">
        <v>1529</v>
      </c>
      <c r="AL23" s="328">
        <v>1.9557103865361172</v>
      </c>
      <c r="AM23" s="86">
        <v>616</v>
      </c>
      <c r="AN23" s="328">
        <v>0.78791209817282415</v>
      </c>
      <c r="AO23" s="85">
        <v>2145</v>
      </c>
      <c r="AP23" s="328">
        <v>2.7436224847089412</v>
      </c>
      <c r="AQ23" s="84">
        <v>8579</v>
      </c>
      <c r="AR23" s="324">
        <v>11.05525993391586</v>
      </c>
      <c r="AS23" s="86">
        <v>1510</v>
      </c>
      <c r="AT23" s="328">
        <v>1.9458494580036074</v>
      </c>
      <c r="AU23" s="85">
        <v>5015</v>
      </c>
      <c r="AV23" s="328">
        <v>6.4625397562172786</v>
      </c>
      <c r="AW23" s="83" t="s">
        <v>48</v>
      </c>
    </row>
    <row r="24" spans="1:49" s="82" customFormat="1" ht="36.75" customHeight="1">
      <c r="A24" s="83" t="s">
        <v>49</v>
      </c>
      <c r="B24" s="488">
        <v>4343245</v>
      </c>
      <c r="C24" s="85">
        <v>70440</v>
      </c>
      <c r="D24" s="328">
        <v>162.18288399572211</v>
      </c>
      <c r="E24" s="231">
        <v>43231</v>
      </c>
      <c r="F24" s="328">
        <v>99.536176292150216</v>
      </c>
      <c r="G24" s="231">
        <v>16298</v>
      </c>
      <c r="H24" s="328">
        <v>37.524938151082893</v>
      </c>
      <c r="I24" s="231">
        <v>10911</v>
      </c>
      <c r="J24" s="324">
        <v>25.121769552488978</v>
      </c>
      <c r="K24" s="493">
        <v>58947</v>
      </c>
      <c r="L24" s="328">
        <v>132.14280937282061</v>
      </c>
      <c r="M24" s="354">
        <v>29698</v>
      </c>
      <c r="N24" s="328">
        <v>66.574671361630394</v>
      </c>
      <c r="O24" s="354">
        <v>13529</v>
      </c>
      <c r="P24" s="328">
        <v>30.32826213386415</v>
      </c>
      <c r="Q24" s="354">
        <v>15720</v>
      </c>
      <c r="R24" s="328">
        <v>35.239875877326078</v>
      </c>
      <c r="S24" s="231">
        <v>11197</v>
      </c>
      <c r="T24" s="328">
        <v>25.100565534250642</v>
      </c>
      <c r="U24" s="87">
        <v>5380</v>
      </c>
      <c r="V24" s="328">
        <v>12.06046642620956</v>
      </c>
      <c r="W24" s="354">
        <v>1716</v>
      </c>
      <c r="X24" s="328">
        <v>3.8467956110363573</v>
      </c>
      <c r="Y24" s="354">
        <v>4101</v>
      </c>
      <c r="Z24" s="328">
        <v>9.193303497004722</v>
      </c>
      <c r="AA24" s="87">
        <v>286</v>
      </c>
      <c r="AB24" s="328">
        <v>0.64113260183939291</v>
      </c>
      <c r="AC24" s="231">
        <v>41</v>
      </c>
      <c r="AD24" s="328">
        <v>9.1910617746206694E-2</v>
      </c>
      <c r="AE24" s="231">
        <v>22</v>
      </c>
      <c r="AF24" s="328">
        <v>4.9317892449184074E-2</v>
      </c>
      <c r="AG24" s="231">
        <v>223</v>
      </c>
      <c r="AH24" s="328">
        <v>0.49990409164400218</v>
      </c>
      <c r="AI24" s="84">
        <v>70430</v>
      </c>
      <c r="AJ24" s="321">
        <v>157.88450750891064</v>
      </c>
      <c r="AK24" s="493">
        <v>911</v>
      </c>
      <c r="AL24" s="328">
        <v>2.0422090918730311</v>
      </c>
      <c r="AM24" s="86">
        <v>590</v>
      </c>
      <c r="AN24" s="328">
        <v>1.3226162065917548</v>
      </c>
      <c r="AO24" s="85">
        <v>1501</v>
      </c>
      <c r="AP24" s="328">
        <v>3.3648252984647864</v>
      </c>
      <c r="AQ24" s="84">
        <v>4477</v>
      </c>
      <c r="AR24" s="324">
        <v>10.307960983089831</v>
      </c>
      <c r="AS24" s="86">
        <v>757</v>
      </c>
      <c r="AT24" s="328">
        <v>1.7429364449852587</v>
      </c>
      <c r="AU24" s="85">
        <v>2775</v>
      </c>
      <c r="AV24" s="328">
        <v>6.3892320143118795</v>
      </c>
      <c r="AW24" s="83" t="s">
        <v>49</v>
      </c>
    </row>
    <row r="25" spans="1:49" s="82" customFormat="1" ht="36.75" customHeight="1">
      <c r="A25" s="83" t="s">
        <v>50</v>
      </c>
      <c r="B25" s="488">
        <v>937508</v>
      </c>
      <c r="C25" s="85">
        <v>6108</v>
      </c>
      <c r="D25" s="328">
        <v>65.151444041010848</v>
      </c>
      <c r="E25" s="231">
        <v>4091</v>
      </c>
      <c r="F25" s="328">
        <v>43.636960964599766</v>
      </c>
      <c r="G25" s="231">
        <v>1360</v>
      </c>
      <c r="H25" s="328">
        <v>14.506542877500779</v>
      </c>
      <c r="I25" s="231">
        <v>657</v>
      </c>
      <c r="J25" s="324">
        <v>7.007940198910303</v>
      </c>
      <c r="K25" s="493">
        <v>7634</v>
      </c>
      <c r="L25" s="328">
        <v>80.186324138737547</v>
      </c>
      <c r="M25" s="354">
        <v>3781</v>
      </c>
      <c r="N25" s="328">
        <v>39.715023784197889</v>
      </c>
      <c r="O25" s="354">
        <v>1910</v>
      </c>
      <c r="P25" s="328">
        <v>20.062336796566505</v>
      </c>
      <c r="Q25" s="354">
        <v>1943</v>
      </c>
      <c r="R25" s="328">
        <v>20.408963557973152</v>
      </c>
      <c r="S25" s="231">
        <v>1888</v>
      </c>
      <c r="T25" s="328">
        <v>19.831252288962077</v>
      </c>
      <c r="U25" s="87">
        <v>750</v>
      </c>
      <c r="V25" s="328">
        <v>7.8778809410601465</v>
      </c>
      <c r="W25" s="354">
        <v>472</v>
      </c>
      <c r="X25" s="328">
        <v>4.9578130722405191</v>
      </c>
      <c r="Y25" s="354">
        <v>666</v>
      </c>
      <c r="Z25" s="328">
        <v>6.9955582756614101</v>
      </c>
      <c r="AA25" s="87">
        <v>20</v>
      </c>
      <c r="AB25" s="328">
        <v>0.21007682509493722</v>
      </c>
      <c r="AC25" s="231">
        <v>7</v>
      </c>
      <c r="AD25" s="328">
        <v>7.3526888783228037E-2</v>
      </c>
      <c r="AE25" s="231">
        <v>0</v>
      </c>
      <c r="AF25" s="328">
        <v>0</v>
      </c>
      <c r="AG25" s="231">
        <v>13</v>
      </c>
      <c r="AH25" s="328">
        <v>0.1365499363117092</v>
      </c>
      <c r="AI25" s="84">
        <v>9542</v>
      </c>
      <c r="AJ25" s="321">
        <v>100.22765325279455</v>
      </c>
      <c r="AK25" s="493">
        <v>70</v>
      </c>
      <c r="AL25" s="328">
        <v>0.73526888783228028</v>
      </c>
      <c r="AM25" s="86">
        <v>51</v>
      </c>
      <c r="AN25" s="328">
        <v>0.53569590399208999</v>
      </c>
      <c r="AO25" s="85">
        <v>121</v>
      </c>
      <c r="AP25" s="328">
        <v>1.2709647918243703</v>
      </c>
      <c r="AQ25" s="84">
        <v>650</v>
      </c>
      <c r="AR25" s="324">
        <v>6.933274169393755</v>
      </c>
      <c r="AS25" s="86">
        <v>110</v>
      </c>
      <c r="AT25" s="328">
        <v>1.1733233209743277</v>
      </c>
      <c r="AU25" s="85">
        <v>825</v>
      </c>
      <c r="AV25" s="328">
        <v>8.7999249073074584</v>
      </c>
      <c r="AW25" s="83" t="s">
        <v>50</v>
      </c>
    </row>
    <row r="26" spans="1:49" s="82" customFormat="1" ht="36.75" customHeight="1">
      <c r="A26" s="83" t="s">
        <v>51</v>
      </c>
      <c r="B26" s="488">
        <v>434634</v>
      </c>
      <c r="C26" s="85">
        <v>3236</v>
      </c>
      <c r="D26" s="328">
        <v>74.453448188590855</v>
      </c>
      <c r="E26" s="231">
        <v>2139</v>
      </c>
      <c r="F26" s="328">
        <v>49.213821284114907</v>
      </c>
      <c r="G26" s="231">
        <v>821</v>
      </c>
      <c r="H26" s="328">
        <v>18.88945641620306</v>
      </c>
      <c r="I26" s="231">
        <v>276</v>
      </c>
      <c r="J26" s="324">
        <v>6.3501704882728918</v>
      </c>
      <c r="K26" s="493">
        <v>3031</v>
      </c>
      <c r="L26" s="328">
        <v>67.307542841661842</v>
      </c>
      <c r="M26" s="354">
        <v>1785</v>
      </c>
      <c r="N26" s="328">
        <v>39.638391280886303</v>
      </c>
      <c r="O26" s="354">
        <v>554</v>
      </c>
      <c r="P26" s="328">
        <v>12.30233544516023</v>
      </c>
      <c r="Q26" s="354">
        <v>692</v>
      </c>
      <c r="R26" s="328">
        <v>15.366816115615306</v>
      </c>
      <c r="S26" s="231">
        <v>1015</v>
      </c>
      <c r="T26" s="328">
        <v>22.539477395013776</v>
      </c>
      <c r="U26" s="87">
        <v>469</v>
      </c>
      <c r="V26" s="328">
        <v>10.414793003213262</v>
      </c>
      <c r="W26" s="354">
        <v>251</v>
      </c>
      <c r="X26" s="328">
        <v>5.5738017991610427</v>
      </c>
      <c r="Y26" s="354">
        <v>295</v>
      </c>
      <c r="Z26" s="328">
        <v>6.5508825926394731</v>
      </c>
      <c r="AA26" s="87">
        <v>18</v>
      </c>
      <c r="AB26" s="328">
        <v>0.39971487005935763</v>
      </c>
      <c r="AC26" s="231">
        <v>0</v>
      </c>
      <c r="AD26" s="328">
        <v>0</v>
      </c>
      <c r="AE26" s="231">
        <v>1</v>
      </c>
      <c r="AF26" s="328">
        <v>2.2206381669964314E-2</v>
      </c>
      <c r="AG26" s="231">
        <v>17</v>
      </c>
      <c r="AH26" s="328">
        <v>0.37750848838939333</v>
      </c>
      <c r="AI26" s="84">
        <v>4064</v>
      </c>
      <c r="AJ26" s="321">
        <v>90.246735106734974</v>
      </c>
      <c r="AK26" s="493">
        <v>70</v>
      </c>
      <c r="AL26" s="328">
        <v>1.554446716897502</v>
      </c>
      <c r="AM26" s="86">
        <v>52</v>
      </c>
      <c r="AN26" s="328">
        <v>1.1547318468381444</v>
      </c>
      <c r="AO26" s="85">
        <v>122</v>
      </c>
      <c r="AP26" s="328">
        <v>2.7091785637356463</v>
      </c>
      <c r="AQ26" s="84">
        <v>354</v>
      </c>
      <c r="AR26" s="324">
        <v>8.1447838871326219</v>
      </c>
      <c r="AS26" s="86">
        <v>55</v>
      </c>
      <c r="AT26" s="328">
        <v>1.2654325248369891</v>
      </c>
      <c r="AU26" s="85">
        <v>1134</v>
      </c>
      <c r="AV26" s="328">
        <v>26.090917875729925</v>
      </c>
      <c r="AW26" s="83" t="s">
        <v>51</v>
      </c>
    </row>
    <row r="27" spans="1:49" s="82" customFormat="1" ht="36.75" customHeight="1">
      <c r="A27" s="83" t="s">
        <v>52</v>
      </c>
      <c r="B27" s="488">
        <v>495011</v>
      </c>
      <c r="C27" s="85">
        <v>5291</v>
      </c>
      <c r="D27" s="328">
        <v>106.88651363303038</v>
      </c>
      <c r="E27" s="231">
        <v>3492</v>
      </c>
      <c r="F27" s="328">
        <v>70.543886903523358</v>
      </c>
      <c r="G27" s="231">
        <v>1225</v>
      </c>
      <c r="H27" s="328">
        <v>24.746924815812172</v>
      </c>
      <c r="I27" s="231">
        <v>574</v>
      </c>
      <c r="J27" s="324">
        <v>11.595701913694846</v>
      </c>
      <c r="K27" s="493">
        <v>3857</v>
      </c>
      <c r="L27" s="328">
        <v>77.018669921982905</v>
      </c>
      <c r="M27" s="354">
        <v>2146</v>
      </c>
      <c r="N27" s="328">
        <v>42.852493039298757</v>
      </c>
      <c r="O27" s="354">
        <v>744</v>
      </c>
      <c r="P27" s="328">
        <v>14.856595909244305</v>
      </c>
      <c r="Q27" s="354">
        <v>967</v>
      </c>
      <c r="R27" s="328">
        <v>19.309580973439843</v>
      </c>
      <c r="S27" s="231">
        <v>1228</v>
      </c>
      <c r="T27" s="328">
        <v>24.521370667408611</v>
      </c>
      <c r="U27" s="87">
        <v>654</v>
      </c>
      <c r="V27" s="328">
        <v>13.059427049255076</v>
      </c>
      <c r="W27" s="354">
        <v>247</v>
      </c>
      <c r="X27" s="328">
        <v>4.9322300935259999</v>
      </c>
      <c r="Y27" s="354">
        <v>327</v>
      </c>
      <c r="Z27" s="328">
        <v>6.529713524627538</v>
      </c>
      <c r="AA27" s="87">
        <v>22</v>
      </c>
      <c r="AB27" s="328">
        <v>0.43930794355292302</v>
      </c>
      <c r="AC27" s="231">
        <v>4</v>
      </c>
      <c r="AD27" s="328">
        <v>7.9874171555076909E-2</v>
      </c>
      <c r="AE27" s="231">
        <v>1</v>
      </c>
      <c r="AF27" s="328">
        <v>1.9968542888769227E-2</v>
      </c>
      <c r="AG27" s="231">
        <v>17</v>
      </c>
      <c r="AH27" s="328">
        <v>0.33946522910907684</v>
      </c>
      <c r="AI27" s="84">
        <v>5107</v>
      </c>
      <c r="AJ27" s="321">
        <v>101.97934853294444</v>
      </c>
      <c r="AK27" s="493">
        <v>75</v>
      </c>
      <c r="AL27" s="328">
        <v>1.4976407166576919</v>
      </c>
      <c r="AM27" s="86">
        <v>38</v>
      </c>
      <c r="AN27" s="328">
        <v>0.7588046297732306</v>
      </c>
      <c r="AO27" s="85">
        <v>113</v>
      </c>
      <c r="AP27" s="328">
        <v>2.2564453464309229</v>
      </c>
      <c r="AQ27" s="84">
        <v>709</v>
      </c>
      <c r="AR27" s="324">
        <v>14.32291403625374</v>
      </c>
      <c r="AS27" s="86">
        <v>56</v>
      </c>
      <c r="AT27" s="328">
        <v>1.1312879915799849</v>
      </c>
      <c r="AU27" s="85">
        <v>1314</v>
      </c>
      <c r="AV27" s="328">
        <v>26.544864659573218</v>
      </c>
      <c r="AW27" s="83" t="s">
        <v>52</v>
      </c>
    </row>
    <row r="28" spans="1:49" s="82" customFormat="1" ht="36.75" customHeight="1">
      <c r="A28" s="83" t="s">
        <v>53</v>
      </c>
      <c r="B28" s="488">
        <v>345475</v>
      </c>
      <c r="C28" s="85">
        <v>3994</v>
      </c>
      <c r="D28" s="328">
        <v>115.60894420725089</v>
      </c>
      <c r="E28" s="231">
        <v>2602</v>
      </c>
      <c r="F28" s="328">
        <v>75.316593096461389</v>
      </c>
      <c r="G28" s="231">
        <v>980</v>
      </c>
      <c r="H28" s="328">
        <v>28.366741442940878</v>
      </c>
      <c r="I28" s="231">
        <v>412</v>
      </c>
      <c r="J28" s="324">
        <v>11.925609667848613</v>
      </c>
      <c r="K28" s="493">
        <v>2865</v>
      </c>
      <c r="L28" s="328">
        <v>79.88237448150808</v>
      </c>
      <c r="M28" s="354">
        <v>1664</v>
      </c>
      <c r="N28" s="328">
        <v>46.395906156101027</v>
      </c>
      <c r="O28" s="354">
        <v>465</v>
      </c>
      <c r="P28" s="328">
        <v>12.965202140977752</v>
      </c>
      <c r="Q28" s="354">
        <v>736</v>
      </c>
      <c r="R28" s="328">
        <v>20.521266184429301</v>
      </c>
      <c r="S28" s="231">
        <v>1116</v>
      </c>
      <c r="T28" s="328">
        <v>31.116485138346604</v>
      </c>
      <c r="U28" s="87">
        <v>595</v>
      </c>
      <c r="V28" s="328">
        <v>16.589882309423146</v>
      </c>
      <c r="W28" s="354">
        <v>210</v>
      </c>
      <c r="X28" s="328">
        <v>5.8552525797964039</v>
      </c>
      <c r="Y28" s="354">
        <v>311</v>
      </c>
      <c r="Z28" s="328">
        <v>8.6713502491270553</v>
      </c>
      <c r="AA28" s="87">
        <v>9</v>
      </c>
      <c r="AB28" s="328">
        <v>0.25093939627698875</v>
      </c>
      <c r="AC28" s="231">
        <v>2</v>
      </c>
      <c r="AD28" s="328">
        <v>5.5764310283775279E-2</v>
      </c>
      <c r="AE28" s="231">
        <v>0</v>
      </c>
      <c r="AF28" s="328">
        <v>0</v>
      </c>
      <c r="AG28" s="231">
        <v>7</v>
      </c>
      <c r="AH28" s="328">
        <v>0.19517508599321345</v>
      </c>
      <c r="AI28" s="84">
        <v>3990</v>
      </c>
      <c r="AJ28" s="321">
        <v>111.24979901613167</v>
      </c>
      <c r="AK28" s="493">
        <v>87</v>
      </c>
      <c r="AL28" s="328">
        <v>2.4257474973442243</v>
      </c>
      <c r="AM28" s="86">
        <v>61</v>
      </c>
      <c r="AN28" s="328">
        <v>1.7008114636551459</v>
      </c>
      <c r="AO28" s="85">
        <v>148</v>
      </c>
      <c r="AP28" s="328">
        <v>4.12655896099937</v>
      </c>
      <c r="AQ28" s="84">
        <v>296</v>
      </c>
      <c r="AR28" s="324">
        <v>8.5679137419494893</v>
      </c>
      <c r="AS28" s="86">
        <v>65</v>
      </c>
      <c r="AT28" s="328">
        <v>1.8814675446848541</v>
      </c>
      <c r="AU28" s="85">
        <v>589</v>
      </c>
      <c r="AV28" s="328">
        <v>17.04899052029814</v>
      </c>
      <c r="AW28" s="83" t="s">
        <v>53</v>
      </c>
    </row>
    <row r="29" spans="1:49" s="82" customFormat="1" ht="36.75" customHeight="1">
      <c r="A29" s="83" t="s">
        <v>54</v>
      </c>
      <c r="B29" s="488">
        <v>356129</v>
      </c>
      <c r="C29" s="85">
        <v>4460</v>
      </c>
      <c r="D29" s="328">
        <v>125.23551859017378</v>
      </c>
      <c r="E29" s="231">
        <v>2657</v>
      </c>
      <c r="F29" s="328">
        <v>74.607796613025059</v>
      </c>
      <c r="G29" s="231">
        <v>1111</v>
      </c>
      <c r="H29" s="328">
        <v>31.196560796789928</v>
      </c>
      <c r="I29" s="231">
        <v>692</v>
      </c>
      <c r="J29" s="324">
        <v>19.431161180358803</v>
      </c>
      <c r="K29" s="493">
        <v>3168</v>
      </c>
      <c r="L29" s="328">
        <v>85.706015021999136</v>
      </c>
      <c r="M29" s="354">
        <v>1611</v>
      </c>
      <c r="N29" s="328">
        <v>43.583456502664333</v>
      </c>
      <c r="O29" s="354">
        <v>787</v>
      </c>
      <c r="P29" s="328">
        <v>21.29123542371001</v>
      </c>
      <c r="Q29" s="354">
        <v>770</v>
      </c>
      <c r="R29" s="328">
        <v>20.831323095624789</v>
      </c>
      <c r="S29" s="231">
        <v>826</v>
      </c>
      <c r="T29" s="328">
        <v>22.346328411670232</v>
      </c>
      <c r="U29" s="87">
        <v>300</v>
      </c>
      <c r="V29" s="328">
        <v>8.1160999073862818</v>
      </c>
      <c r="W29" s="354">
        <v>288</v>
      </c>
      <c r="X29" s="328">
        <v>7.7914559110908312</v>
      </c>
      <c r="Y29" s="354">
        <v>238</v>
      </c>
      <c r="Z29" s="328">
        <v>6.4387725931931161</v>
      </c>
      <c r="AA29" s="87">
        <v>8</v>
      </c>
      <c r="AB29" s="328">
        <v>0.21642933086363417</v>
      </c>
      <c r="AC29" s="231">
        <v>0</v>
      </c>
      <c r="AD29" s="328">
        <v>0</v>
      </c>
      <c r="AE29" s="231">
        <v>0</v>
      </c>
      <c r="AF29" s="328">
        <v>0</v>
      </c>
      <c r="AG29" s="231">
        <v>8</v>
      </c>
      <c r="AH29" s="328">
        <v>0.21642933086363417</v>
      </c>
      <c r="AI29" s="84">
        <v>4002</v>
      </c>
      <c r="AJ29" s="321">
        <v>108.268772764533</v>
      </c>
      <c r="AK29" s="493">
        <v>54</v>
      </c>
      <c r="AL29" s="328">
        <v>1.4608979833295306</v>
      </c>
      <c r="AM29" s="86">
        <v>34</v>
      </c>
      <c r="AN29" s="328">
        <v>0.91982465617044529</v>
      </c>
      <c r="AO29" s="85">
        <v>88</v>
      </c>
      <c r="AP29" s="328">
        <v>2.3807226394999761</v>
      </c>
      <c r="AQ29" s="84">
        <v>272</v>
      </c>
      <c r="AR29" s="324">
        <v>7.6376818512392983</v>
      </c>
      <c r="AS29" s="86">
        <v>54</v>
      </c>
      <c r="AT29" s="328">
        <v>1.5163044851725078</v>
      </c>
      <c r="AU29" s="85">
        <v>500</v>
      </c>
      <c r="AV29" s="328">
        <v>14.039856344189886</v>
      </c>
      <c r="AW29" s="83" t="s">
        <v>54</v>
      </c>
    </row>
    <row r="30" spans="1:49" s="82" customFormat="1" ht="36.75" customHeight="1">
      <c r="A30" s="83" t="s">
        <v>55</v>
      </c>
      <c r="B30" s="488">
        <v>805448</v>
      </c>
      <c r="C30" s="85">
        <v>9126</v>
      </c>
      <c r="D30" s="328">
        <v>113.3034038199859</v>
      </c>
      <c r="E30" s="231">
        <v>5864</v>
      </c>
      <c r="F30" s="328">
        <v>72.804203375016129</v>
      </c>
      <c r="G30" s="231">
        <v>2094</v>
      </c>
      <c r="H30" s="328">
        <v>25.997953933711422</v>
      </c>
      <c r="I30" s="231">
        <v>1168</v>
      </c>
      <c r="J30" s="324">
        <v>14.50124651125833</v>
      </c>
      <c r="K30" s="493">
        <v>8286</v>
      </c>
      <c r="L30" s="328">
        <v>98.546969377415337</v>
      </c>
      <c r="M30" s="354">
        <v>4093</v>
      </c>
      <c r="N30" s="328">
        <v>48.678825206584719</v>
      </c>
      <c r="O30" s="354">
        <v>2633</v>
      </c>
      <c r="P30" s="328">
        <v>31.314768328594564</v>
      </c>
      <c r="Q30" s="354">
        <v>1560</v>
      </c>
      <c r="R30" s="328">
        <v>18.553375842236051</v>
      </c>
      <c r="S30" s="231">
        <v>3450</v>
      </c>
      <c r="T30" s="328">
        <v>41.031504266483573</v>
      </c>
      <c r="U30" s="87">
        <v>1292</v>
      </c>
      <c r="V30" s="328">
        <v>15.366001018057037</v>
      </c>
      <c r="W30" s="354">
        <v>1240</v>
      </c>
      <c r="X30" s="328">
        <v>14.747555156649168</v>
      </c>
      <c r="Y30" s="354">
        <v>918</v>
      </c>
      <c r="Z30" s="328">
        <v>10.917948091777369</v>
      </c>
      <c r="AA30" s="87">
        <v>15</v>
      </c>
      <c r="AB30" s="328">
        <v>0.1783978446368851</v>
      </c>
      <c r="AC30" s="231">
        <v>5</v>
      </c>
      <c r="AD30" s="328">
        <v>5.9465948212295033E-2</v>
      </c>
      <c r="AE30" s="231">
        <v>0</v>
      </c>
      <c r="AF30" s="328">
        <v>0</v>
      </c>
      <c r="AG30" s="231">
        <v>10</v>
      </c>
      <c r="AH30" s="328">
        <v>0.11893189642459007</v>
      </c>
      <c r="AI30" s="84">
        <v>11751</v>
      </c>
      <c r="AJ30" s="321">
        <v>139.75687148853578</v>
      </c>
      <c r="AK30" s="493">
        <v>57</v>
      </c>
      <c r="AL30" s="328">
        <v>0.6779118096201634</v>
      </c>
      <c r="AM30" s="86">
        <v>56</v>
      </c>
      <c r="AN30" s="328">
        <v>0.6660186199777044</v>
      </c>
      <c r="AO30" s="85">
        <v>113</v>
      </c>
      <c r="AP30" s="328">
        <v>1.3439304295978678</v>
      </c>
      <c r="AQ30" s="84">
        <v>661</v>
      </c>
      <c r="AR30" s="324">
        <v>8.2066129657035596</v>
      </c>
      <c r="AS30" s="86">
        <v>156</v>
      </c>
      <c r="AT30" s="328">
        <v>1.9368103217091608</v>
      </c>
      <c r="AU30" s="85">
        <v>731</v>
      </c>
      <c r="AV30" s="328">
        <v>9.0756945203166435</v>
      </c>
      <c r="AW30" s="83" t="s">
        <v>55</v>
      </c>
    </row>
    <row r="31" spans="1:49" s="82" customFormat="1" ht="36.75" customHeight="1">
      <c r="A31" s="83" t="s">
        <v>56</v>
      </c>
      <c r="B31" s="488">
        <v>720111</v>
      </c>
      <c r="C31" s="85">
        <v>6690</v>
      </c>
      <c r="D31" s="328">
        <v>92.902344221932452</v>
      </c>
      <c r="E31" s="231">
        <v>4320</v>
      </c>
      <c r="F31" s="328">
        <v>59.990751425821848</v>
      </c>
      <c r="G31" s="231">
        <v>1382</v>
      </c>
      <c r="H31" s="328">
        <v>19.191485757056899</v>
      </c>
      <c r="I31" s="231">
        <v>988</v>
      </c>
      <c r="J31" s="324">
        <v>13.720107039053701</v>
      </c>
      <c r="K31" s="493">
        <v>8560</v>
      </c>
      <c r="L31" s="328">
        <v>114.68427659811064</v>
      </c>
      <c r="M31" s="354">
        <v>3780</v>
      </c>
      <c r="N31" s="328">
        <v>50.643290366922692</v>
      </c>
      <c r="O31" s="354">
        <v>2153</v>
      </c>
      <c r="P31" s="328">
        <v>28.845239195763114</v>
      </c>
      <c r="Q31" s="354">
        <v>2627</v>
      </c>
      <c r="R31" s="328">
        <v>35.195747035424851</v>
      </c>
      <c r="S31" s="231">
        <v>1812</v>
      </c>
      <c r="T31" s="328">
        <v>24.27662490604866</v>
      </c>
      <c r="U31" s="87">
        <v>840</v>
      </c>
      <c r="V31" s="328">
        <v>11.254064525982821</v>
      </c>
      <c r="W31" s="354">
        <v>504</v>
      </c>
      <c r="X31" s="328">
        <v>6.752438715589693</v>
      </c>
      <c r="Y31" s="354">
        <v>468</v>
      </c>
      <c r="Z31" s="328">
        <v>6.2701216644761431</v>
      </c>
      <c r="AA31" s="87">
        <v>41</v>
      </c>
      <c r="AB31" s="328">
        <v>0.54930553043487584</v>
      </c>
      <c r="AC31" s="231">
        <v>8</v>
      </c>
      <c r="AD31" s="328">
        <v>0.1071815669141221</v>
      </c>
      <c r="AE31" s="231">
        <v>4</v>
      </c>
      <c r="AF31" s="328">
        <v>5.3590783457061052E-2</v>
      </c>
      <c r="AG31" s="231">
        <v>29</v>
      </c>
      <c r="AH31" s="328">
        <v>0.38853318006369264</v>
      </c>
      <c r="AI31" s="84">
        <v>10413</v>
      </c>
      <c r="AJ31" s="321">
        <v>139.5102070345942</v>
      </c>
      <c r="AK31" s="493">
        <v>95</v>
      </c>
      <c r="AL31" s="328">
        <v>1.2727811071052</v>
      </c>
      <c r="AM31" s="86">
        <v>76</v>
      </c>
      <c r="AN31" s="328">
        <v>1.01822488568416</v>
      </c>
      <c r="AO31" s="85">
        <v>171</v>
      </c>
      <c r="AP31" s="328">
        <v>2.2910059927893602</v>
      </c>
      <c r="AQ31" s="84">
        <v>630</v>
      </c>
      <c r="AR31" s="324">
        <v>8.7486512495990194</v>
      </c>
      <c r="AS31" s="86">
        <v>87</v>
      </c>
      <c r="AT31" s="328">
        <v>1.2081470773255789</v>
      </c>
      <c r="AU31" s="85">
        <v>395</v>
      </c>
      <c r="AV31" s="328">
        <v>5.4852654660184337</v>
      </c>
      <c r="AW31" s="83" t="s">
        <v>56</v>
      </c>
    </row>
    <row r="32" spans="1:49" s="82" customFormat="1" ht="36.75" customHeight="1">
      <c r="A32" s="83" t="s">
        <v>57</v>
      </c>
      <c r="B32" s="488">
        <v>1299549</v>
      </c>
      <c r="C32" s="85">
        <v>18609</v>
      </c>
      <c r="D32" s="328">
        <v>143.19583178471916</v>
      </c>
      <c r="E32" s="231">
        <v>12573</v>
      </c>
      <c r="F32" s="328">
        <v>96.74894905848106</v>
      </c>
      <c r="G32" s="231">
        <v>3152</v>
      </c>
      <c r="H32" s="328">
        <v>24.254568315623345</v>
      </c>
      <c r="I32" s="231">
        <v>2884</v>
      </c>
      <c r="J32" s="324">
        <v>22.19231441061476</v>
      </c>
      <c r="K32" s="493">
        <v>17056</v>
      </c>
      <c r="L32" s="328">
        <v>124.40124848595063</v>
      </c>
      <c r="M32" s="354">
        <v>8379</v>
      </c>
      <c r="N32" s="328">
        <v>61.113863805334212</v>
      </c>
      <c r="O32" s="354">
        <v>4501</v>
      </c>
      <c r="P32" s="328">
        <v>32.828917649816127</v>
      </c>
      <c r="Q32" s="354">
        <v>4176</v>
      </c>
      <c r="R32" s="328">
        <v>30.458467030800296</v>
      </c>
      <c r="S32" s="231">
        <v>3861</v>
      </c>
      <c r="T32" s="328">
        <v>28.160953353908031</v>
      </c>
      <c r="U32" s="87">
        <v>1966</v>
      </c>
      <c r="V32" s="328">
        <v>14.339402821492667</v>
      </c>
      <c r="W32" s="354">
        <v>759</v>
      </c>
      <c r="X32" s="328">
        <v>5.535913907178502</v>
      </c>
      <c r="Y32" s="354">
        <v>1136</v>
      </c>
      <c r="Z32" s="328">
        <v>8.2856366252368616</v>
      </c>
      <c r="AA32" s="87">
        <v>65</v>
      </c>
      <c r="AB32" s="328">
        <v>0.47409012380316551</v>
      </c>
      <c r="AC32" s="231">
        <v>22</v>
      </c>
      <c r="AD32" s="328">
        <v>0.16046127267184063</v>
      </c>
      <c r="AE32" s="231">
        <v>3</v>
      </c>
      <c r="AF32" s="328">
        <v>2.1881082637069178E-2</v>
      </c>
      <c r="AG32" s="231">
        <v>40</v>
      </c>
      <c r="AH32" s="328">
        <v>0.29174776849425571</v>
      </c>
      <c r="AI32" s="84">
        <v>20982</v>
      </c>
      <c r="AJ32" s="321">
        <v>153.03629196366182</v>
      </c>
      <c r="AK32" s="493">
        <v>217</v>
      </c>
      <c r="AL32" s="328">
        <v>1.582731644081337</v>
      </c>
      <c r="AM32" s="86">
        <v>339</v>
      </c>
      <c r="AN32" s="328">
        <v>2.4725623379888169</v>
      </c>
      <c r="AO32" s="85">
        <v>556</v>
      </c>
      <c r="AP32" s="328">
        <v>4.0552939820701548</v>
      </c>
      <c r="AQ32" s="84">
        <v>1169</v>
      </c>
      <c r="AR32" s="324">
        <v>8.9954284140113234</v>
      </c>
      <c r="AS32" s="86">
        <v>188</v>
      </c>
      <c r="AT32" s="328">
        <v>1.4466557244090066</v>
      </c>
      <c r="AU32" s="85">
        <v>2685</v>
      </c>
      <c r="AV32" s="328">
        <v>20.661013936373308</v>
      </c>
      <c r="AW32" s="83" t="s">
        <v>57</v>
      </c>
    </row>
    <row r="33" spans="1:49" s="82" customFormat="1" ht="36.75" customHeight="1">
      <c r="A33" s="83" t="s">
        <v>58</v>
      </c>
      <c r="B33" s="488">
        <v>3135465</v>
      </c>
      <c r="C33" s="85">
        <v>36582</v>
      </c>
      <c r="D33" s="328">
        <v>116.6716898450469</v>
      </c>
      <c r="E33" s="231">
        <v>25513</v>
      </c>
      <c r="F33" s="328">
        <v>81.369111120679065</v>
      </c>
      <c r="G33" s="231">
        <v>6371</v>
      </c>
      <c r="H33" s="328">
        <v>20.319155213022633</v>
      </c>
      <c r="I33" s="231">
        <v>4698</v>
      </c>
      <c r="J33" s="324">
        <v>14.983423511345206</v>
      </c>
      <c r="K33" s="493">
        <v>36711</v>
      </c>
      <c r="L33" s="328">
        <v>114.71971205542896</v>
      </c>
      <c r="M33" s="354">
        <v>18622</v>
      </c>
      <c r="N33" s="328">
        <v>58.192652826024847</v>
      </c>
      <c r="O33" s="354">
        <v>8483</v>
      </c>
      <c r="P33" s="328">
        <v>26.508875197248887</v>
      </c>
      <c r="Q33" s="354">
        <v>9606</v>
      </c>
      <c r="R33" s="328">
        <v>30.018184032155229</v>
      </c>
      <c r="S33" s="231">
        <v>8175</v>
      </c>
      <c r="T33" s="328">
        <v>25.546393344042162</v>
      </c>
      <c r="U33" s="87">
        <v>4412</v>
      </c>
      <c r="V33" s="328">
        <v>13.787240053078166</v>
      </c>
      <c r="W33" s="354">
        <v>1307</v>
      </c>
      <c r="X33" s="328">
        <v>4.0842979939649062</v>
      </c>
      <c r="Y33" s="354">
        <v>2456</v>
      </c>
      <c r="Z33" s="328">
        <v>7.6748552969990884</v>
      </c>
      <c r="AA33" s="87">
        <v>233</v>
      </c>
      <c r="AB33" s="328">
        <v>0.7281112720687245</v>
      </c>
      <c r="AC33" s="231">
        <v>45</v>
      </c>
      <c r="AD33" s="328">
        <v>0.14062234868280091</v>
      </c>
      <c r="AE33" s="231">
        <v>11</v>
      </c>
      <c r="AF33" s="328">
        <v>3.437435190024022E-2</v>
      </c>
      <c r="AG33" s="231">
        <v>177</v>
      </c>
      <c r="AH33" s="328">
        <v>0.55311457148568344</v>
      </c>
      <c r="AI33" s="84">
        <v>45119</v>
      </c>
      <c r="AJ33" s="321">
        <v>140.99421667153985</v>
      </c>
      <c r="AK33" s="493">
        <v>565</v>
      </c>
      <c r="AL33" s="328">
        <v>1.7655917112396113</v>
      </c>
      <c r="AM33" s="86">
        <v>643</v>
      </c>
      <c r="AN33" s="328">
        <v>2.0093371156231328</v>
      </c>
      <c r="AO33" s="85">
        <v>1208</v>
      </c>
      <c r="AP33" s="328">
        <v>3.7749288268627437</v>
      </c>
      <c r="AQ33" s="84">
        <v>2923</v>
      </c>
      <c r="AR33" s="324">
        <v>9.3223812098046057</v>
      </c>
      <c r="AS33" s="86">
        <v>750</v>
      </c>
      <c r="AT33" s="328">
        <v>2.3919897048763104</v>
      </c>
      <c r="AU33" s="85">
        <v>5072</v>
      </c>
      <c r="AV33" s="328">
        <v>16.176229044176861</v>
      </c>
      <c r="AW33" s="83" t="s">
        <v>58</v>
      </c>
    </row>
    <row r="34" spans="1:49" s="82" customFormat="1" ht="36.75" customHeight="1">
      <c r="A34" s="83" t="s">
        <v>59</v>
      </c>
      <c r="B34" s="488">
        <v>736473</v>
      </c>
      <c r="C34" s="85">
        <v>7295</v>
      </c>
      <c r="D34" s="328">
        <v>99.053190001534333</v>
      </c>
      <c r="E34" s="231">
        <v>4751</v>
      </c>
      <c r="F34" s="328">
        <v>64.510172131225445</v>
      </c>
      <c r="G34" s="231">
        <v>1691</v>
      </c>
      <c r="H34" s="328">
        <v>22.960787428731262</v>
      </c>
      <c r="I34" s="231">
        <v>853</v>
      </c>
      <c r="J34" s="324">
        <v>11.582230441577629</v>
      </c>
      <c r="K34" s="493">
        <v>7291</v>
      </c>
      <c r="L34" s="328">
        <v>95.044750073544208</v>
      </c>
      <c r="M34" s="354">
        <v>3814</v>
      </c>
      <c r="N34" s="328">
        <v>49.718924260114889</v>
      </c>
      <c r="O34" s="354">
        <v>1776</v>
      </c>
      <c r="P34" s="328">
        <v>23.151759173037238</v>
      </c>
      <c r="Q34" s="354">
        <v>1701</v>
      </c>
      <c r="R34" s="328">
        <v>22.174066640392088</v>
      </c>
      <c r="S34" s="231">
        <v>1889</v>
      </c>
      <c r="T34" s="328">
        <v>24.624815922222606</v>
      </c>
      <c r="U34" s="87">
        <v>950</v>
      </c>
      <c r="V34" s="328">
        <v>12.384105413505281</v>
      </c>
      <c r="W34" s="354">
        <v>307</v>
      </c>
      <c r="X34" s="328">
        <v>4.0020214336274966</v>
      </c>
      <c r="Y34" s="354">
        <v>632</v>
      </c>
      <c r="Z34" s="328">
        <v>8.2386890750898303</v>
      </c>
      <c r="AA34" s="87">
        <v>20</v>
      </c>
      <c r="AB34" s="328">
        <v>0.26071800870537432</v>
      </c>
      <c r="AC34" s="231">
        <v>3</v>
      </c>
      <c r="AD34" s="328">
        <v>3.9107701305806153E-2</v>
      </c>
      <c r="AE34" s="231">
        <v>5</v>
      </c>
      <c r="AF34" s="328">
        <v>6.5179502176343579E-2</v>
      </c>
      <c r="AG34" s="231">
        <v>12</v>
      </c>
      <c r="AH34" s="328">
        <v>0.15643080522322461</v>
      </c>
      <c r="AI34" s="84">
        <v>9200</v>
      </c>
      <c r="AJ34" s="321">
        <v>119.9302840044722</v>
      </c>
      <c r="AK34" s="493">
        <v>58</v>
      </c>
      <c r="AL34" s="328">
        <v>0.75608222524558555</v>
      </c>
      <c r="AM34" s="86">
        <v>84</v>
      </c>
      <c r="AN34" s="328">
        <v>1.0950156365625721</v>
      </c>
      <c r="AO34" s="85">
        <v>142</v>
      </c>
      <c r="AP34" s="328">
        <v>1.8510978618081577</v>
      </c>
      <c r="AQ34" s="84">
        <v>689</v>
      </c>
      <c r="AR34" s="324">
        <v>9.3554006732086581</v>
      </c>
      <c r="AS34" s="86">
        <v>112</v>
      </c>
      <c r="AT34" s="328">
        <v>1.5207617930324668</v>
      </c>
      <c r="AU34" s="85">
        <v>1839</v>
      </c>
      <c r="AV34" s="328">
        <v>24.97036551238131</v>
      </c>
      <c r="AW34" s="83" t="s">
        <v>59</v>
      </c>
    </row>
    <row r="35" spans="1:49" s="82" customFormat="1" ht="36.75" customHeight="1">
      <c r="A35" s="83" t="s">
        <v>60</v>
      </c>
      <c r="B35" s="488">
        <v>669263</v>
      </c>
      <c r="C35" s="85">
        <v>7492</v>
      </c>
      <c r="D35" s="328">
        <v>111.94403395974379</v>
      </c>
      <c r="E35" s="231">
        <v>4909</v>
      </c>
      <c r="F35" s="328">
        <v>73.349340991508569</v>
      </c>
      <c r="G35" s="231">
        <v>1629</v>
      </c>
      <c r="H35" s="328">
        <v>24.340207063590842</v>
      </c>
      <c r="I35" s="231">
        <v>954</v>
      </c>
      <c r="J35" s="324">
        <v>14.254485904644362</v>
      </c>
      <c r="K35" s="493">
        <v>6603</v>
      </c>
      <c r="L35" s="328">
        <v>101.3600638585288</v>
      </c>
      <c r="M35" s="354">
        <v>3328</v>
      </c>
      <c r="N35" s="328">
        <v>51.086823038192307</v>
      </c>
      <c r="O35" s="354">
        <v>1667</v>
      </c>
      <c r="P35" s="328">
        <v>25.589463342748374</v>
      </c>
      <c r="Q35" s="354">
        <v>1608</v>
      </c>
      <c r="R35" s="328">
        <v>24.683777477588112</v>
      </c>
      <c r="S35" s="231">
        <v>1446</v>
      </c>
      <c r="T35" s="328">
        <v>22.196979000368415</v>
      </c>
      <c r="U35" s="87">
        <v>805</v>
      </c>
      <c r="V35" s="328">
        <v>12.357239346678128</v>
      </c>
      <c r="W35" s="354">
        <v>268</v>
      </c>
      <c r="X35" s="328">
        <v>4.1139629129313517</v>
      </c>
      <c r="Y35" s="354">
        <v>373</v>
      </c>
      <c r="Z35" s="328">
        <v>5.7257767407589339</v>
      </c>
      <c r="AA35" s="87">
        <v>19</v>
      </c>
      <c r="AB35" s="328">
        <v>0.29166154979737197</v>
      </c>
      <c r="AC35" s="231">
        <v>4</v>
      </c>
      <c r="AD35" s="328">
        <v>6.140243153628884E-2</v>
      </c>
      <c r="AE35" s="231">
        <v>0</v>
      </c>
      <c r="AF35" s="328">
        <v>0</v>
      </c>
      <c r="AG35" s="231">
        <v>15</v>
      </c>
      <c r="AH35" s="328">
        <v>0.23025911826108317</v>
      </c>
      <c r="AI35" s="84">
        <v>8068</v>
      </c>
      <c r="AJ35" s="321">
        <v>123.84870440869459</v>
      </c>
      <c r="AK35" s="493">
        <v>227</v>
      </c>
      <c r="AL35" s="328">
        <v>3.4845879896843917</v>
      </c>
      <c r="AM35" s="86">
        <v>104</v>
      </c>
      <c r="AN35" s="328">
        <v>1.5964632199435096</v>
      </c>
      <c r="AO35" s="85">
        <v>331</v>
      </c>
      <c r="AP35" s="328">
        <v>5.0810512096279012</v>
      </c>
      <c r="AQ35" s="84">
        <v>674</v>
      </c>
      <c r="AR35" s="324">
        <v>10.070779349822118</v>
      </c>
      <c r="AS35" s="86">
        <v>135</v>
      </c>
      <c r="AT35" s="328">
        <v>2.0171442317892967</v>
      </c>
      <c r="AU35" s="85">
        <v>462</v>
      </c>
      <c r="AV35" s="328">
        <v>6.9031158154567045</v>
      </c>
      <c r="AW35" s="83" t="s">
        <v>60</v>
      </c>
    </row>
    <row r="36" spans="1:49" s="82" customFormat="1" ht="36.75" customHeight="1">
      <c r="A36" s="83" t="s">
        <v>61</v>
      </c>
      <c r="B36" s="488">
        <v>906652</v>
      </c>
      <c r="C36" s="85">
        <v>15185</v>
      </c>
      <c r="D36" s="328">
        <v>167.48432695234777</v>
      </c>
      <c r="E36" s="231">
        <v>9805</v>
      </c>
      <c r="F36" s="328">
        <v>108.14513175948434</v>
      </c>
      <c r="G36" s="231">
        <v>3285</v>
      </c>
      <c r="H36" s="328">
        <v>36.232203756237233</v>
      </c>
      <c r="I36" s="231">
        <v>2095</v>
      </c>
      <c r="J36" s="324">
        <v>23.106991436626181</v>
      </c>
      <c r="K36" s="493">
        <v>12666</v>
      </c>
      <c r="L36" s="328">
        <v>136.96186024180807</v>
      </c>
      <c r="M36" s="354">
        <v>6890</v>
      </c>
      <c r="N36" s="328">
        <v>74.50396471388423</v>
      </c>
      <c r="O36" s="354">
        <v>3042</v>
      </c>
      <c r="P36" s="328">
        <v>32.894203288771529</v>
      </c>
      <c r="Q36" s="354">
        <v>2734</v>
      </c>
      <c r="R36" s="328">
        <v>29.563692239152321</v>
      </c>
      <c r="S36" s="231">
        <v>4037</v>
      </c>
      <c r="T36" s="328">
        <v>43.653484114651761</v>
      </c>
      <c r="U36" s="87">
        <v>2010</v>
      </c>
      <c r="V36" s="328">
        <v>21.73482860303444</v>
      </c>
      <c r="W36" s="354">
        <v>831</v>
      </c>
      <c r="X36" s="328">
        <v>8.985891825433642</v>
      </c>
      <c r="Y36" s="354">
        <v>1196</v>
      </c>
      <c r="Z36" s="328">
        <v>12.932763686183677</v>
      </c>
      <c r="AA36" s="87">
        <v>56</v>
      </c>
      <c r="AB36" s="328">
        <v>0.60554746356712874</v>
      </c>
      <c r="AC36" s="231">
        <v>8</v>
      </c>
      <c r="AD36" s="328">
        <v>8.650678050958982E-2</v>
      </c>
      <c r="AE36" s="231">
        <v>5</v>
      </c>
      <c r="AF36" s="328">
        <v>5.4066737818493638E-2</v>
      </c>
      <c r="AG36" s="231">
        <v>43</v>
      </c>
      <c r="AH36" s="328">
        <v>0.46497394523904523</v>
      </c>
      <c r="AI36" s="84">
        <v>16759</v>
      </c>
      <c r="AJ36" s="321">
        <v>181.22089182002699</v>
      </c>
      <c r="AK36" s="493">
        <v>210</v>
      </c>
      <c r="AL36" s="328">
        <v>2.2708029883767327</v>
      </c>
      <c r="AM36" s="86">
        <v>148</v>
      </c>
      <c r="AN36" s="328">
        <v>1.6003754394274117</v>
      </c>
      <c r="AO36" s="85">
        <v>358</v>
      </c>
      <c r="AP36" s="328">
        <v>3.8711784278041446</v>
      </c>
      <c r="AQ36" s="84">
        <v>1649</v>
      </c>
      <c r="AR36" s="324">
        <v>18.187794214318174</v>
      </c>
      <c r="AS36" s="86">
        <v>264</v>
      </c>
      <c r="AT36" s="328">
        <v>2.9118118087204352</v>
      </c>
      <c r="AU36" s="85">
        <v>834</v>
      </c>
      <c r="AV36" s="328">
        <v>9.1986782139122827</v>
      </c>
      <c r="AW36" s="83" t="s">
        <v>61</v>
      </c>
    </row>
    <row r="37" spans="1:49" s="82" customFormat="1" ht="36.75" customHeight="1">
      <c r="A37" s="83" t="s">
        <v>62</v>
      </c>
      <c r="B37" s="488">
        <v>4477093</v>
      </c>
      <c r="C37" s="85">
        <v>111749</v>
      </c>
      <c r="D37" s="328">
        <v>249.6016946710734</v>
      </c>
      <c r="E37" s="231">
        <v>75965</v>
      </c>
      <c r="F37" s="328">
        <v>169.67483141404477</v>
      </c>
      <c r="G37" s="231">
        <v>17810</v>
      </c>
      <c r="H37" s="328">
        <v>39.780277068177945</v>
      </c>
      <c r="I37" s="231">
        <v>17974</v>
      </c>
      <c r="J37" s="324">
        <v>40.146586188850662</v>
      </c>
      <c r="K37" s="493">
        <v>63704</v>
      </c>
      <c r="L37" s="328">
        <v>142.0696124151678</v>
      </c>
      <c r="M37" s="354">
        <v>31387</v>
      </c>
      <c r="N37" s="328">
        <v>69.997785458917363</v>
      </c>
      <c r="O37" s="354">
        <v>15263</v>
      </c>
      <c r="P37" s="328">
        <v>34.038812229886759</v>
      </c>
      <c r="Q37" s="354">
        <v>17054</v>
      </c>
      <c r="R37" s="328">
        <v>38.033014726363675</v>
      </c>
      <c r="S37" s="231">
        <v>24810</v>
      </c>
      <c r="T37" s="328">
        <v>55.33007478369197</v>
      </c>
      <c r="U37" s="87">
        <v>12304</v>
      </c>
      <c r="V37" s="328">
        <v>27.439792024931318</v>
      </c>
      <c r="W37" s="354">
        <v>5759</v>
      </c>
      <c r="X37" s="328">
        <v>12.84344621843136</v>
      </c>
      <c r="Y37" s="354">
        <v>6747</v>
      </c>
      <c r="Z37" s="328">
        <v>15.046836540329291</v>
      </c>
      <c r="AA37" s="87">
        <v>274</v>
      </c>
      <c r="AB37" s="328">
        <v>0.61106168846157194</v>
      </c>
      <c r="AC37" s="231">
        <v>67</v>
      </c>
      <c r="AD37" s="328">
        <v>0.14942019389388803</v>
      </c>
      <c r="AE37" s="231">
        <v>30</v>
      </c>
      <c r="AF37" s="328">
        <v>6.6904564430099109E-2</v>
      </c>
      <c r="AG37" s="231">
        <v>177</v>
      </c>
      <c r="AH37" s="328">
        <v>0.39473693013758482</v>
      </c>
      <c r="AI37" s="84">
        <v>88788</v>
      </c>
      <c r="AJ37" s="321">
        <v>198.01074888732134</v>
      </c>
      <c r="AK37" s="493">
        <v>2916</v>
      </c>
      <c r="AL37" s="328">
        <v>6.5031236626056348</v>
      </c>
      <c r="AM37" s="86">
        <v>1083</v>
      </c>
      <c r="AN37" s="328">
        <v>2.4152547759265781</v>
      </c>
      <c r="AO37" s="85">
        <v>3999</v>
      </c>
      <c r="AP37" s="328">
        <v>8.918378438532212</v>
      </c>
      <c r="AQ37" s="84">
        <v>7217</v>
      </c>
      <c r="AR37" s="324">
        <v>16.119834901799003</v>
      </c>
      <c r="AS37" s="86">
        <v>1337</v>
      </c>
      <c r="AT37" s="328">
        <v>2.986312770362376</v>
      </c>
      <c r="AU37" s="85">
        <v>3806</v>
      </c>
      <c r="AV37" s="328">
        <v>8.5010519102462236</v>
      </c>
      <c r="AW37" s="83" t="s">
        <v>62</v>
      </c>
    </row>
    <row r="38" spans="1:49" s="82" customFormat="1" ht="36.75" customHeight="1">
      <c r="A38" s="83" t="s">
        <v>63</v>
      </c>
      <c r="B38" s="488">
        <v>2613723</v>
      </c>
      <c r="C38" s="85">
        <v>49970</v>
      </c>
      <c r="D38" s="328">
        <v>191.18322790900183</v>
      </c>
      <c r="E38" s="231">
        <v>34815</v>
      </c>
      <c r="F38" s="328">
        <v>133.20080207428254</v>
      </c>
      <c r="G38" s="231">
        <v>8589</v>
      </c>
      <c r="H38" s="328">
        <v>32.861171593164229</v>
      </c>
      <c r="I38" s="231">
        <v>6566</v>
      </c>
      <c r="J38" s="324">
        <v>25.121254241555054</v>
      </c>
      <c r="K38" s="493">
        <v>31180</v>
      </c>
      <c r="L38" s="328">
        <v>118.15217277349026</v>
      </c>
      <c r="M38" s="354">
        <v>14130</v>
      </c>
      <c r="N38" s="328">
        <v>53.543624159378368</v>
      </c>
      <c r="O38" s="354">
        <v>8289</v>
      </c>
      <c r="P38" s="328">
        <v>31.409985892221325</v>
      </c>
      <c r="Q38" s="354">
        <v>8761</v>
      </c>
      <c r="R38" s="328">
        <v>33.198562721890575</v>
      </c>
      <c r="S38" s="231">
        <v>8420</v>
      </c>
      <c r="T38" s="328">
        <v>31.906391749608339</v>
      </c>
      <c r="U38" s="87">
        <v>4166</v>
      </c>
      <c r="V38" s="328">
        <v>15.786464136445172</v>
      </c>
      <c r="W38" s="354">
        <v>1490</v>
      </c>
      <c r="X38" s="328">
        <v>5.6461429580660845</v>
      </c>
      <c r="Y38" s="354">
        <v>2764</v>
      </c>
      <c r="Z38" s="328">
        <v>10.473784655097086</v>
      </c>
      <c r="AA38" s="87">
        <v>336</v>
      </c>
      <c r="AB38" s="328">
        <v>1.2732241838323517</v>
      </c>
      <c r="AC38" s="231">
        <v>82</v>
      </c>
      <c r="AD38" s="328">
        <v>0.31072733057813345</v>
      </c>
      <c r="AE38" s="231">
        <v>76</v>
      </c>
      <c r="AF38" s="328">
        <v>0.28799118443827004</v>
      </c>
      <c r="AG38" s="231">
        <v>178</v>
      </c>
      <c r="AH38" s="328">
        <v>0.67450566881594831</v>
      </c>
      <c r="AI38" s="84">
        <v>39936</v>
      </c>
      <c r="AJ38" s="321">
        <v>151.33178870693095</v>
      </c>
      <c r="AK38" s="493">
        <v>907</v>
      </c>
      <c r="AL38" s="328">
        <v>3.4369474248093543</v>
      </c>
      <c r="AM38" s="86">
        <v>357</v>
      </c>
      <c r="AN38" s="328">
        <v>1.3528006953218736</v>
      </c>
      <c r="AO38" s="85">
        <v>1264</v>
      </c>
      <c r="AP38" s="328">
        <v>4.789748120131228</v>
      </c>
      <c r="AQ38" s="84">
        <v>2663</v>
      </c>
      <c r="AR38" s="324">
        <v>10.18853183753596</v>
      </c>
      <c r="AS38" s="86">
        <v>793</v>
      </c>
      <c r="AT38" s="328">
        <v>3.03398638646865</v>
      </c>
      <c r="AU38" s="85">
        <v>1705</v>
      </c>
      <c r="AV38" s="328">
        <v>6.5232620289143117</v>
      </c>
      <c r="AW38" s="83" t="s">
        <v>63</v>
      </c>
    </row>
    <row r="39" spans="1:49" s="82" customFormat="1" ht="36.75" customHeight="1">
      <c r="A39" s="83" t="s">
        <v>64</v>
      </c>
      <c r="B39" s="488">
        <v>516178</v>
      </c>
      <c r="C39" s="85">
        <v>7058</v>
      </c>
      <c r="D39" s="328">
        <v>136.7357771931388</v>
      </c>
      <c r="E39" s="231">
        <v>4879</v>
      </c>
      <c r="F39" s="328">
        <v>94.521657257767671</v>
      </c>
      <c r="G39" s="231">
        <v>1025</v>
      </c>
      <c r="H39" s="328">
        <v>19.857491020539427</v>
      </c>
      <c r="I39" s="231">
        <v>1154</v>
      </c>
      <c r="J39" s="324">
        <v>22.356628914831706</v>
      </c>
      <c r="K39" s="493">
        <v>5893</v>
      </c>
      <c r="L39" s="328">
        <v>112.5486778283752</v>
      </c>
      <c r="M39" s="354">
        <v>3502</v>
      </c>
      <c r="N39" s="328">
        <v>66.883670414893942</v>
      </c>
      <c r="O39" s="354">
        <v>1012</v>
      </c>
      <c r="P39" s="328">
        <v>19.327891050791738</v>
      </c>
      <c r="Q39" s="354">
        <v>1379</v>
      </c>
      <c r="R39" s="328">
        <v>26.337116362689532</v>
      </c>
      <c r="S39" s="231">
        <v>971</v>
      </c>
      <c r="T39" s="328">
        <v>18.544844081342667</v>
      </c>
      <c r="U39" s="87">
        <v>553</v>
      </c>
      <c r="V39" s="328">
        <v>10.561584734276511</v>
      </c>
      <c r="W39" s="354">
        <v>217</v>
      </c>
      <c r="X39" s="328">
        <v>4.1444193261085047</v>
      </c>
      <c r="Y39" s="354">
        <v>201</v>
      </c>
      <c r="Z39" s="328">
        <v>3.8388400209576479</v>
      </c>
      <c r="AA39" s="87">
        <v>38</v>
      </c>
      <c r="AB39" s="328">
        <v>0.72575084973328652</v>
      </c>
      <c r="AC39" s="231">
        <v>23</v>
      </c>
      <c r="AD39" s="328">
        <v>0.43927025115435769</v>
      </c>
      <c r="AE39" s="231">
        <v>1</v>
      </c>
      <c r="AF39" s="328">
        <v>1.9098706571928595E-2</v>
      </c>
      <c r="AG39" s="231">
        <v>14</v>
      </c>
      <c r="AH39" s="328">
        <v>0.26738189200700035</v>
      </c>
      <c r="AI39" s="84">
        <v>6902</v>
      </c>
      <c r="AJ39" s="321">
        <v>131.81927275945117</v>
      </c>
      <c r="AK39" s="493">
        <v>38</v>
      </c>
      <c r="AL39" s="328">
        <v>0.72575084973328652</v>
      </c>
      <c r="AM39" s="86">
        <v>40</v>
      </c>
      <c r="AN39" s="328">
        <v>0.7639482628771439</v>
      </c>
      <c r="AO39" s="85">
        <v>78</v>
      </c>
      <c r="AP39" s="328">
        <v>1.4896991126104304</v>
      </c>
      <c r="AQ39" s="84">
        <v>555</v>
      </c>
      <c r="AR39" s="324">
        <v>10.752104894048177</v>
      </c>
      <c r="AS39" s="86">
        <v>121</v>
      </c>
      <c r="AT39" s="328">
        <v>2.3441525985222151</v>
      </c>
      <c r="AU39" s="85">
        <v>810</v>
      </c>
      <c r="AV39" s="328">
        <v>15.69226119671896</v>
      </c>
      <c r="AW39" s="83" t="s">
        <v>64</v>
      </c>
    </row>
    <row r="40" spans="1:49" s="82" customFormat="1" ht="36.75" customHeight="1">
      <c r="A40" s="83" t="s">
        <v>65</v>
      </c>
      <c r="B40" s="488">
        <v>415603</v>
      </c>
      <c r="C40" s="85">
        <v>6193</v>
      </c>
      <c r="D40" s="328">
        <v>149.01239885178884</v>
      </c>
      <c r="E40" s="231">
        <v>3783</v>
      </c>
      <c r="F40" s="328">
        <v>91.024367004088035</v>
      </c>
      <c r="G40" s="231">
        <v>1329</v>
      </c>
      <c r="H40" s="328">
        <v>31.977632500246632</v>
      </c>
      <c r="I40" s="231">
        <v>1081</v>
      </c>
      <c r="J40" s="324">
        <v>26.010399347454182</v>
      </c>
      <c r="K40" s="493">
        <v>4505</v>
      </c>
      <c r="L40" s="328">
        <v>103.33011199256238</v>
      </c>
      <c r="M40" s="354">
        <v>2562</v>
      </c>
      <c r="N40" s="328">
        <v>58.76398377912205</v>
      </c>
      <c r="O40" s="354">
        <v>919</v>
      </c>
      <c r="P40" s="328">
        <v>21.078884111246353</v>
      </c>
      <c r="Q40" s="354">
        <v>1024</v>
      </c>
      <c r="R40" s="328">
        <v>23.48724410219398</v>
      </c>
      <c r="S40" s="231">
        <v>1279</v>
      </c>
      <c r="T40" s="328">
        <v>29.336118365923927</v>
      </c>
      <c r="U40" s="87">
        <v>630</v>
      </c>
      <c r="V40" s="328">
        <v>14.450159945685749</v>
      </c>
      <c r="W40" s="354">
        <v>329</v>
      </c>
      <c r="X40" s="328">
        <v>7.5461946383025573</v>
      </c>
      <c r="Y40" s="354">
        <v>320</v>
      </c>
      <c r="Z40" s="328">
        <v>7.339763781935619</v>
      </c>
      <c r="AA40" s="87">
        <v>27</v>
      </c>
      <c r="AB40" s="328">
        <v>0.61929256910081776</v>
      </c>
      <c r="AC40" s="231">
        <v>11</v>
      </c>
      <c r="AD40" s="328">
        <v>0.25230438000403688</v>
      </c>
      <c r="AE40" s="231">
        <v>4</v>
      </c>
      <c r="AF40" s="328">
        <v>9.1747047274195234E-2</v>
      </c>
      <c r="AG40" s="231">
        <v>12</v>
      </c>
      <c r="AH40" s="328">
        <v>0.27524114182258569</v>
      </c>
      <c r="AI40" s="84">
        <v>5811</v>
      </c>
      <c r="AJ40" s="321">
        <v>133.28552292758712</v>
      </c>
      <c r="AK40" s="493">
        <v>142</v>
      </c>
      <c r="AL40" s="328">
        <v>3.257020178233931</v>
      </c>
      <c r="AM40" s="86">
        <v>99</v>
      </c>
      <c r="AN40" s="328">
        <v>2.2707394200363318</v>
      </c>
      <c r="AO40" s="85">
        <v>241</v>
      </c>
      <c r="AP40" s="328">
        <v>5.5277595982702623</v>
      </c>
      <c r="AQ40" s="84">
        <v>384</v>
      </c>
      <c r="AR40" s="324">
        <v>9.2395868172270177</v>
      </c>
      <c r="AS40" s="86">
        <v>50</v>
      </c>
      <c r="AT40" s="328">
        <v>1.2030712001597679</v>
      </c>
      <c r="AU40" s="85">
        <v>745</v>
      </c>
      <c r="AV40" s="328">
        <v>17.925760882380541</v>
      </c>
      <c r="AW40" s="83" t="s">
        <v>65</v>
      </c>
    </row>
    <row r="41" spans="1:49" s="82" customFormat="1" ht="36.75" customHeight="1">
      <c r="A41" s="83" t="s">
        <v>66</v>
      </c>
      <c r="B41" s="488">
        <v>257173</v>
      </c>
      <c r="C41" s="85">
        <v>3072</v>
      </c>
      <c r="D41" s="328">
        <v>119.45266415992347</v>
      </c>
      <c r="E41" s="231">
        <v>2057</v>
      </c>
      <c r="F41" s="328">
        <v>79.985068416979999</v>
      </c>
      <c r="G41" s="231">
        <v>462</v>
      </c>
      <c r="H41" s="328">
        <v>17.964560820925993</v>
      </c>
      <c r="I41" s="231">
        <v>553</v>
      </c>
      <c r="J41" s="324">
        <v>21.503034922017473</v>
      </c>
      <c r="K41" s="493">
        <v>2237</v>
      </c>
      <c r="L41" s="328">
        <v>85.643841070758597</v>
      </c>
      <c r="M41" s="354">
        <v>1291</v>
      </c>
      <c r="N41" s="328">
        <v>49.426105866047983</v>
      </c>
      <c r="O41" s="354">
        <v>421</v>
      </c>
      <c r="P41" s="328">
        <v>16.118040720066773</v>
      </c>
      <c r="Q41" s="354">
        <v>525</v>
      </c>
      <c r="R41" s="328">
        <v>20.099694484643837</v>
      </c>
      <c r="S41" s="231">
        <v>703</v>
      </c>
      <c r="T41" s="328">
        <v>26.914448043246889</v>
      </c>
      <c r="U41" s="87">
        <v>305</v>
      </c>
      <c r="V41" s="328">
        <v>11.676965367269275</v>
      </c>
      <c r="W41" s="354">
        <v>136</v>
      </c>
      <c r="X41" s="328">
        <v>5.2067779998315462</v>
      </c>
      <c r="Y41" s="354">
        <v>262</v>
      </c>
      <c r="Z41" s="328">
        <v>10.030704676146067</v>
      </c>
      <c r="AA41" s="87">
        <v>6</v>
      </c>
      <c r="AB41" s="328">
        <v>0.22971079411021525</v>
      </c>
      <c r="AC41" s="231">
        <v>2</v>
      </c>
      <c r="AD41" s="328">
        <v>7.6570264703405083E-2</v>
      </c>
      <c r="AE41" s="231">
        <v>0</v>
      </c>
      <c r="AF41" s="328">
        <v>0</v>
      </c>
      <c r="AG41" s="231">
        <v>4</v>
      </c>
      <c r="AH41" s="328">
        <v>0.15314052940681017</v>
      </c>
      <c r="AI41" s="84">
        <v>2946</v>
      </c>
      <c r="AJ41" s="321">
        <v>112.78799990811569</v>
      </c>
      <c r="AK41" s="493">
        <v>46</v>
      </c>
      <c r="AL41" s="328">
        <v>1.7611160881783172</v>
      </c>
      <c r="AM41" s="86">
        <v>18</v>
      </c>
      <c r="AN41" s="328">
        <v>0.68913238233064578</v>
      </c>
      <c r="AO41" s="85">
        <v>64</v>
      </c>
      <c r="AP41" s="328">
        <v>2.4502484705089627</v>
      </c>
      <c r="AQ41" s="84">
        <v>282</v>
      </c>
      <c r="AR41" s="324">
        <v>10.965381280305476</v>
      </c>
      <c r="AS41" s="86">
        <v>30</v>
      </c>
      <c r="AT41" s="328">
        <v>1.1665299234367528</v>
      </c>
      <c r="AU41" s="85">
        <v>164</v>
      </c>
      <c r="AV41" s="328">
        <v>6.3770302481209153</v>
      </c>
      <c r="AW41" s="83" t="s">
        <v>66</v>
      </c>
    </row>
    <row r="42" spans="1:49" s="82" customFormat="1" ht="36.75" customHeight="1">
      <c r="A42" s="83" t="s">
        <v>67</v>
      </c>
      <c r="B42" s="488">
        <v>250490</v>
      </c>
      <c r="C42" s="85">
        <v>2783</v>
      </c>
      <c r="D42" s="328">
        <v>111.1022396103637</v>
      </c>
      <c r="E42" s="231">
        <v>1834</v>
      </c>
      <c r="F42" s="328">
        <v>73.216495668489756</v>
      </c>
      <c r="G42" s="231">
        <v>617</v>
      </c>
      <c r="H42" s="328">
        <v>24.631721825222563</v>
      </c>
      <c r="I42" s="231">
        <v>332</v>
      </c>
      <c r="J42" s="324">
        <v>13.254022116651365</v>
      </c>
      <c r="K42" s="493">
        <v>2760</v>
      </c>
      <c r="L42" s="328">
        <v>105.79833661504098</v>
      </c>
      <c r="M42" s="354">
        <v>1457</v>
      </c>
      <c r="N42" s="328">
        <v>55.850788568157505</v>
      </c>
      <c r="O42" s="354">
        <v>646</v>
      </c>
      <c r="P42" s="328">
        <v>24.76294400482481</v>
      </c>
      <c r="Q42" s="354">
        <v>657</v>
      </c>
      <c r="R42" s="328">
        <v>25.18460404205867</v>
      </c>
      <c r="S42" s="231">
        <v>856</v>
      </c>
      <c r="T42" s="328">
        <v>32.812817442925756</v>
      </c>
      <c r="U42" s="87">
        <v>398</v>
      </c>
      <c r="V42" s="328">
        <v>15.256426801734172</v>
      </c>
      <c r="W42" s="354">
        <v>259</v>
      </c>
      <c r="X42" s="328">
        <v>9.9281772403244997</v>
      </c>
      <c r="Y42" s="354">
        <v>199</v>
      </c>
      <c r="Z42" s="328">
        <v>7.6282134008670859</v>
      </c>
      <c r="AA42" s="87">
        <v>3</v>
      </c>
      <c r="AB42" s="328">
        <v>0.11499819197287063</v>
      </c>
      <c r="AC42" s="231">
        <v>2</v>
      </c>
      <c r="AD42" s="328">
        <v>7.6665461315247083E-2</v>
      </c>
      <c r="AE42" s="231">
        <v>0</v>
      </c>
      <c r="AF42" s="328">
        <v>0</v>
      </c>
      <c r="AG42" s="231">
        <v>1</v>
      </c>
      <c r="AH42" s="328">
        <v>3.8332730657623541E-2</v>
      </c>
      <c r="AI42" s="84">
        <v>3619</v>
      </c>
      <c r="AJ42" s="321">
        <v>138.72615224993962</v>
      </c>
      <c r="AK42" s="493">
        <v>38</v>
      </c>
      <c r="AL42" s="328">
        <v>1.4566437649896948</v>
      </c>
      <c r="AM42" s="86">
        <v>32</v>
      </c>
      <c r="AN42" s="328">
        <v>1.2266473810439533</v>
      </c>
      <c r="AO42" s="85">
        <v>70</v>
      </c>
      <c r="AP42" s="328">
        <v>2.6832911460336479</v>
      </c>
      <c r="AQ42" s="84">
        <v>289</v>
      </c>
      <c r="AR42" s="324">
        <v>11.537386722024833</v>
      </c>
      <c r="AS42" s="86">
        <v>39</v>
      </c>
      <c r="AT42" s="328">
        <v>1.5569483811729012</v>
      </c>
      <c r="AU42" s="85">
        <v>1810</v>
      </c>
      <c r="AV42" s="328">
        <v>72.258373587767977</v>
      </c>
      <c r="AW42" s="83" t="s">
        <v>67</v>
      </c>
    </row>
    <row r="43" spans="1:49" s="82" customFormat="1" ht="36.75" customHeight="1">
      <c r="A43" s="83" t="s">
        <v>68</v>
      </c>
      <c r="B43" s="488">
        <v>881884</v>
      </c>
      <c r="C43" s="85">
        <v>12770</v>
      </c>
      <c r="D43" s="328">
        <v>144.80362496654888</v>
      </c>
      <c r="E43" s="231">
        <v>8457</v>
      </c>
      <c r="F43" s="328">
        <v>95.896966040885189</v>
      </c>
      <c r="G43" s="231">
        <v>2678</v>
      </c>
      <c r="H43" s="328">
        <v>30.366805611622389</v>
      </c>
      <c r="I43" s="231">
        <v>1635</v>
      </c>
      <c r="J43" s="324">
        <v>18.539853314041302</v>
      </c>
      <c r="K43" s="493">
        <v>7315</v>
      </c>
      <c r="L43" s="328">
        <v>80.543194017525352</v>
      </c>
      <c r="M43" s="354">
        <v>4437</v>
      </c>
      <c r="N43" s="328">
        <v>48.854429508647989</v>
      </c>
      <c r="O43" s="354">
        <v>1144</v>
      </c>
      <c r="P43" s="328">
        <v>12.596228838831033</v>
      </c>
      <c r="Q43" s="354">
        <v>1734</v>
      </c>
      <c r="R43" s="328">
        <v>19.092535670046338</v>
      </c>
      <c r="S43" s="231">
        <v>2583</v>
      </c>
      <c r="T43" s="328">
        <v>28.440611093269716</v>
      </c>
      <c r="U43" s="87">
        <v>1346</v>
      </c>
      <c r="V43" s="328">
        <v>14.820388126806444</v>
      </c>
      <c r="W43" s="354">
        <v>438</v>
      </c>
      <c r="X43" s="328">
        <v>4.8226820204615315</v>
      </c>
      <c r="Y43" s="354">
        <v>799</v>
      </c>
      <c r="Z43" s="328">
        <v>8.7975409460017442</v>
      </c>
      <c r="AA43" s="87">
        <v>53</v>
      </c>
      <c r="AB43" s="328">
        <v>0.58356654585493428</v>
      </c>
      <c r="AC43" s="231">
        <v>4</v>
      </c>
      <c r="AD43" s="328">
        <v>4.4042758177730887E-2</v>
      </c>
      <c r="AE43" s="231">
        <v>22</v>
      </c>
      <c r="AF43" s="328">
        <v>0.24223516997751987</v>
      </c>
      <c r="AG43" s="231">
        <v>27</v>
      </c>
      <c r="AH43" s="328">
        <v>0.29728861769968346</v>
      </c>
      <c r="AI43" s="84">
        <v>9951</v>
      </c>
      <c r="AJ43" s="321">
        <v>109.56737165665</v>
      </c>
      <c r="AK43" s="493">
        <v>101</v>
      </c>
      <c r="AL43" s="328">
        <v>1.1120796439877048</v>
      </c>
      <c r="AM43" s="86">
        <v>64</v>
      </c>
      <c r="AN43" s="328">
        <v>0.70468413084369419</v>
      </c>
      <c r="AO43" s="85">
        <v>165</v>
      </c>
      <c r="AP43" s="328">
        <v>1.8167637748313992</v>
      </c>
      <c r="AQ43" s="84">
        <v>651</v>
      </c>
      <c r="AR43" s="324">
        <v>7.3819232461412154</v>
      </c>
      <c r="AS43" s="86">
        <v>119</v>
      </c>
      <c r="AT43" s="328">
        <v>1.3493838191871039</v>
      </c>
      <c r="AU43" s="85">
        <v>761</v>
      </c>
      <c r="AV43" s="328">
        <v>8.6292528269024036</v>
      </c>
      <c r="AW43" s="83" t="s">
        <v>68</v>
      </c>
    </row>
    <row r="44" spans="1:49" s="82" customFormat="1" ht="36.75" customHeight="1">
      <c r="A44" s="83" t="s">
        <v>69</v>
      </c>
      <c r="B44" s="488">
        <v>1257546</v>
      </c>
      <c r="C44" s="85">
        <v>12994</v>
      </c>
      <c r="D44" s="328">
        <v>103.32822815229025</v>
      </c>
      <c r="E44" s="231">
        <v>8636</v>
      </c>
      <c r="F44" s="328">
        <v>68.673432224348062</v>
      </c>
      <c r="G44" s="231">
        <v>2665</v>
      </c>
      <c r="H44" s="328">
        <v>21.192067725554374</v>
      </c>
      <c r="I44" s="231">
        <v>1693</v>
      </c>
      <c r="J44" s="324">
        <v>13.462728202387824</v>
      </c>
      <c r="K44" s="493">
        <v>9175</v>
      </c>
      <c r="L44" s="328">
        <v>69.228110964173425</v>
      </c>
      <c r="M44" s="354">
        <v>4661</v>
      </c>
      <c r="N44" s="328">
        <v>35.168634899619867</v>
      </c>
      <c r="O44" s="354">
        <v>2064</v>
      </c>
      <c r="P44" s="328">
        <v>15.57349548011487</v>
      </c>
      <c r="Q44" s="354">
        <v>2450</v>
      </c>
      <c r="R44" s="328">
        <v>18.485980584438678</v>
      </c>
      <c r="S44" s="231">
        <v>2274</v>
      </c>
      <c r="T44" s="328">
        <v>17.158008101638185</v>
      </c>
      <c r="U44" s="87">
        <v>1249</v>
      </c>
      <c r="V44" s="328">
        <v>9.4240774489648622</v>
      </c>
      <c r="W44" s="354">
        <v>378</v>
      </c>
      <c r="X44" s="328">
        <v>2.8521227187419678</v>
      </c>
      <c r="Y44" s="354">
        <v>647</v>
      </c>
      <c r="Z44" s="328">
        <v>4.8818079339313574</v>
      </c>
      <c r="AA44" s="87">
        <v>46</v>
      </c>
      <c r="AB44" s="328">
        <v>0.34708371709558339</v>
      </c>
      <c r="AC44" s="231">
        <v>14</v>
      </c>
      <c r="AD44" s="328">
        <v>0.10563417476822103</v>
      </c>
      <c r="AE44" s="231">
        <v>2</v>
      </c>
      <c r="AF44" s="328">
        <v>1.5090596395460147E-2</v>
      </c>
      <c r="AG44" s="231">
        <v>30</v>
      </c>
      <c r="AH44" s="328">
        <v>0.2263589459319022</v>
      </c>
      <c r="AI44" s="84">
        <v>11495</v>
      </c>
      <c r="AJ44" s="321">
        <v>86.733202782907185</v>
      </c>
      <c r="AK44" s="493">
        <v>518</v>
      </c>
      <c r="AL44" s="328">
        <v>3.9084644664241779</v>
      </c>
      <c r="AM44" s="86">
        <v>135</v>
      </c>
      <c r="AN44" s="328">
        <v>1.01861525669356</v>
      </c>
      <c r="AO44" s="85">
        <v>653</v>
      </c>
      <c r="AP44" s="328">
        <v>4.9270797231177381</v>
      </c>
      <c r="AQ44" s="84">
        <v>1165</v>
      </c>
      <c r="AR44" s="324">
        <v>9.2640746342479723</v>
      </c>
      <c r="AS44" s="86">
        <v>275</v>
      </c>
      <c r="AT44" s="328">
        <v>2.1867987334061736</v>
      </c>
      <c r="AU44" s="85">
        <v>1277</v>
      </c>
      <c r="AV44" s="328">
        <v>10.15469811839885</v>
      </c>
      <c r="AW44" s="83" t="s">
        <v>69</v>
      </c>
    </row>
    <row r="45" spans="1:49" s="82" customFormat="1" ht="36.75" customHeight="1">
      <c r="A45" s="83" t="s">
        <v>70</v>
      </c>
      <c r="B45" s="488">
        <v>472821</v>
      </c>
      <c r="C45" s="85">
        <v>3935</v>
      </c>
      <c r="D45" s="328">
        <v>83.223883879946101</v>
      </c>
      <c r="E45" s="231">
        <v>2456</v>
      </c>
      <c r="F45" s="328">
        <v>51.9435473466703</v>
      </c>
      <c r="G45" s="231">
        <v>965</v>
      </c>
      <c r="H45" s="328">
        <v>20.409414979453114</v>
      </c>
      <c r="I45" s="231">
        <v>514</v>
      </c>
      <c r="J45" s="324">
        <v>10.870921553822694</v>
      </c>
      <c r="K45" s="493">
        <v>5678</v>
      </c>
      <c r="L45" s="328">
        <v>115.74432693797343</v>
      </c>
      <c r="M45" s="354">
        <v>2898</v>
      </c>
      <c r="N45" s="328">
        <v>59.074860772498596</v>
      </c>
      <c r="O45" s="354">
        <v>1186</v>
      </c>
      <c r="P45" s="328">
        <v>24.176254270594665</v>
      </c>
      <c r="Q45" s="354">
        <v>1594</v>
      </c>
      <c r="R45" s="328">
        <v>32.493211894880183</v>
      </c>
      <c r="S45" s="231">
        <v>1000</v>
      </c>
      <c r="T45" s="328">
        <v>20.384700059523325</v>
      </c>
      <c r="U45" s="87">
        <v>592</v>
      </c>
      <c r="V45" s="328">
        <v>12.067742435237809</v>
      </c>
      <c r="W45" s="354">
        <v>160</v>
      </c>
      <c r="X45" s="328">
        <v>3.261552009523732</v>
      </c>
      <c r="Y45" s="354">
        <v>248</v>
      </c>
      <c r="Z45" s="328">
        <v>5.0554056147617841</v>
      </c>
      <c r="AA45" s="87">
        <v>27</v>
      </c>
      <c r="AB45" s="328">
        <v>0.55038690160712977</v>
      </c>
      <c r="AC45" s="231">
        <v>4</v>
      </c>
      <c r="AD45" s="328">
        <v>8.153880023809329E-2</v>
      </c>
      <c r="AE45" s="231">
        <v>4</v>
      </c>
      <c r="AF45" s="328">
        <v>8.153880023809329E-2</v>
      </c>
      <c r="AG45" s="231">
        <v>19</v>
      </c>
      <c r="AH45" s="328">
        <v>0.38730930113094314</v>
      </c>
      <c r="AI45" s="84">
        <v>6705</v>
      </c>
      <c r="AJ45" s="321">
        <v>136.67941389910388</v>
      </c>
      <c r="AK45" s="493">
        <v>46</v>
      </c>
      <c r="AL45" s="328">
        <v>0.93769620273807297</v>
      </c>
      <c r="AM45" s="86">
        <v>39</v>
      </c>
      <c r="AN45" s="328">
        <v>0.7950033023214097</v>
      </c>
      <c r="AO45" s="85">
        <v>85</v>
      </c>
      <c r="AP45" s="328">
        <v>1.7326995050594827</v>
      </c>
      <c r="AQ45" s="84">
        <v>431</v>
      </c>
      <c r="AR45" s="324">
        <v>9.1155003690614418</v>
      </c>
      <c r="AS45" s="86">
        <v>72</v>
      </c>
      <c r="AT45" s="328">
        <v>1.5227750036483152</v>
      </c>
      <c r="AU45" s="85">
        <v>1101</v>
      </c>
      <c r="AV45" s="328">
        <v>23.285767764122152</v>
      </c>
      <c r="AW45" s="83" t="s">
        <v>70</v>
      </c>
    </row>
    <row r="46" spans="1:49" s="82" customFormat="1" ht="36.75" customHeight="1">
      <c r="A46" s="83" t="s">
        <v>71</v>
      </c>
      <c r="B46" s="488">
        <v>335450</v>
      </c>
      <c r="C46" s="85">
        <v>3987</v>
      </c>
      <c r="D46" s="328">
        <v>118.85526904158593</v>
      </c>
      <c r="E46" s="231">
        <v>2715</v>
      </c>
      <c r="F46" s="328">
        <v>80.936056044119837</v>
      </c>
      <c r="G46" s="231">
        <v>853</v>
      </c>
      <c r="H46" s="328">
        <v>25.428528841854227</v>
      </c>
      <c r="I46" s="231">
        <v>419</v>
      </c>
      <c r="J46" s="324">
        <v>12.490684155611865</v>
      </c>
      <c r="K46" s="493">
        <v>2291</v>
      </c>
      <c r="L46" s="328">
        <v>65.637677726928914</v>
      </c>
      <c r="M46" s="354">
        <v>1145</v>
      </c>
      <c r="N46" s="328">
        <v>32.804513748290532</v>
      </c>
      <c r="O46" s="354">
        <v>538</v>
      </c>
      <c r="P46" s="328">
        <v>15.413823927144373</v>
      </c>
      <c r="Q46" s="354">
        <v>608</v>
      </c>
      <c r="R46" s="328">
        <v>17.419340051494011</v>
      </c>
      <c r="S46" s="231">
        <v>773</v>
      </c>
      <c r="T46" s="328">
        <v>22.14662805888959</v>
      </c>
      <c r="U46" s="87">
        <v>323</v>
      </c>
      <c r="V46" s="328">
        <v>9.2540244023561939</v>
      </c>
      <c r="W46" s="354">
        <v>175</v>
      </c>
      <c r="X46" s="328">
        <v>5.0137903108740991</v>
      </c>
      <c r="Y46" s="354">
        <v>275</v>
      </c>
      <c r="Z46" s="328">
        <v>7.8788133456592977</v>
      </c>
      <c r="AA46" s="87">
        <v>5</v>
      </c>
      <c r="AB46" s="328">
        <v>0.14325115173925998</v>
      </c>
      <c r="AC46" s="231">
        <v>1</v>
      </c>
      <c r="AD46" s="328">
        <v>2.8650230347851996E-2</v>
      </c>
      <c r="AE46" s="231">
        <v>2</v>
      </c>
      <c r="AF46" s="328">
        <v>5.7300460695703992E-2</v>
      </c>
      <c r="AG46" s="231">
        <v>2</v>
      </c>
      <c r="AH46" s="328">
        <v>5.7300460695703992E-2</v>
      </c>
      <c r="AI46" s="84">
        <v>3069</v>
      </c>
      <c r="AJ46" s="321">
        <v>87.927556937557767</v>
      </c>
      <c r="AK46" s="493">
        <v>33</v>
      </c>
      <c r="AL46" s="328">
        <v>0.94545760147911573</v>
      </c>
      <c r="AM46" s="86">
        <v>15</v>
      </c>
      <c r="AN46" s="328">
        <v>0.42975345521777991</v>
      </c>
      <c r="AO46" s="85">
        <v>48</v>
      </c>
      <c r="AP46" s="328">
        <v>1.3752110566968956</v>
      </c>
      <c r="AQ46" s="84">
        <v>338</v>
      </c>
      <c r="AR46" s="324">
        <v>10.076017290207185</v>
      </c>
      <c r="AS46" s="86">
        <v>64</v>
      </c>
      <c r="AT46" s="328">
        <v>1.9078849306901178</v>
      </c>
      <c r="AU46" s="85">
        <v>380</v>
      </c>
      <c r="AV46" s="328">
        <v>11.328066775972575</v>
      </c>
      <c r="AW46" s="83" t="s">
        <v>71</v>
      </c>
    </row>
    <row r="47" spans="1:49" s="82" customFormat="1" ht="36.75" customHeight="1">
      <c r="A47" s="83" t="s">
        <v>72</v>
      </c>
      <c r="B47" s="488">
        <v>473581</v>
      </c>
      <c r="C47" s="85">
        <v>5635</v>
      </c>
      <c r="D47" s="328">
        <v>118.98703706440925</v>
      </c>
      <c r="E47" s="231">
        <v>3503</v>
      </c>
      <c r="F47" s="328">
        <v>73.968339101441984</v>
      </c>
      <c r="G47" s="231">
        <v>1405</v>
      </c>
      <c r="H47" s="328">
        <v>29.667575346139309</v>
      </c>
      <c r="I47" s="231">
        <v>727</v>
      </c>
      <c r="J47" s="324">
        <v>15.351122616827956</v>
      </c>
      <c r="K47" s="493">
        <v>2865</v>
      </c>
      <c r="L47" s="328">
        <v>57.491292694559036</v>
      </c>
      <c r="M47" s="354">
        <v>1607</v>
      </c>
      <c r="N47" s="328">
        <v>32.24729750790798</v>
      </c>
      <c r="O47" s="354">
        <v>684</v>
      </c>
      <c r="P47" s="328">
        <v>13.725669878910429</v>
      </c>
      <c r="Q47" s="354">
        <v>574</v>
      </c>
      <c r="R47" s="328">
        <v>11.518325307740623</v>
      </c>
      <c r="S47" s="231">
        <v>1028</v>
      </c>
      <c r="T47" s="328">
        <v>20.628638356023277</v>
      </c>
      <c r="U47" s="87">
        <v>538</v>
      </c>
      <c r="V47" s="328">
        <v>10.795921629903232</v>
      </c>
      <c r="W47" s="354">
        <v>201</v>
      </c>
      <c r="X47" s="328">
        <v>4.033420534592099</v>
      </c>
      <c r="Y47" s="354">
        <v>289</v>
      </c>
      <c r="Z47" s="328">
        <v>5.7992961915279446</v>
      </c>
      <c r="AA47" s="87">
        <v>3</v>
      </c>
      <c r="AB47" s="328">
        <v>6.0200306486449251E-2</v>
      </c>
      <c r="AC47" s="231">
        <v>2</v>
      </c>
      <c r="AD47" s="328">
        <v>4.0133537657632827E-2</v>
      </c>
      <c r="AE47" s="231">
        <v>0</v>
      </c>
      <c r="AF47" s="328">
        <v>0</v>
      </c>
      <c r="AG47" s="231">
        <v>1</v>
      </c>
      <c r="AH47" s="328">
        <v>2.0066768828816414E-2</v>
      </c>
      <c r="AI47" s="84">
        <v>3896</v>
      </c>
      <c r="AJ47" s="321">
        <v>78.180131357068746</v>
      </c>
      <c r="AK47" s="493">
        <v>61</v>
      </c>
      <c r="AL47" s="328">
        <v>1.2240728985578013</v>
      </c>
      <c r="AM47" s="86">
        <v>34</v>
      </c>
      <c r="AN47" s="328">
        <v>0.68227014017975807</v>
      </c>
      <c r="AO47" s="85">
        <v>95</v>
      </c>
      <c r="AP47" s="328">
        <v>1.9063430387375595</v>
      </c>
      <c r="AQ47" s="84">
        <v>419</v>
      </c>
      <c r="AR47" s="324">
        <v>8.8474833238664559</v>
      </c>
      <c r="AS47" s="86">
        <v>68</v>
      </c>
      <c r="AT47" s="328">
        <v>1.4358684153291623</v>
      </c>
      <c r="AU47" s="85">
        <v>1374</v>
      </c>
      <c r="AV47" s="328">
        <v>29.012988274445132</v>
      </c>
      <c r="AW47" s="83" t="s">
        <v>72</v>
      </c>
    </row>
    <row r="48" spans="1:49" s="82" customFormat="1" ht="36.75" customHeight="1">
      <c r="A48" s="83" t="s">
        <v>73</v>
      </c>
      <c r="B48" s="488">
        <v>478535</v>
      </c>
      <c r="C48" s="85">
        <v>5210</v>
      </c>
      <c r="D48" s="328">
        <v>108.87395906255551</v>
      </c>
      <c r="E48" s="231">
        <v>3581</v>
      </c>
      <c r="F48" s="328">
        <v>74.832561881576069</v>
      </c>
      <c r="G48" s="231">
        <v>976</v>
      </c>
      <c r="H48" s="328">
        <v>20.395582350298305</v>
      </c>
      <c r="I48" s="231">
        <v>653</v>
      </c>
      <c r="J48" s="324">
        <v>13.645814830681141</v>
      </c>
      <c r="K48" s="493">
        <v>4613</v>
      </c>
      <c r="L48" s="328">
        <v>94.154642485862183</v>
      </c>
      <c r="M48" s="354">
        <v>2325</v>
      </c>
      <c r="N48" s="328">
        <v>47.454919527342199</v>
      </c>
      <c r="O48" s="354">
        <v>1223</v>
      </c>
      <c r="P48" s="328">
        <v>24.962308207285808</v>
      </c>
      <c r="Q48" s="354">
        <v>1065</v>
      </c>
      <c r="R48" s="328">
        <v>21.737414751234166</v>
      </c>
      <c r="S48" s="231">
        <v>1857</v>
      </c>
      <c r="T48" s="328">
        <v>37.902703467644926</v>
      </c>
      <c r="U48" s="87">
        <v>919</v>
      </c>
      <c r="V48" s="328">
        <v>18.75744991209784</v>
      </c>
      <c r="W48" s="354">
        <v>528</v>
      </c>
      <c r="X48" s="328">
        <v>10.776859144273839</v>
      </c>
      <c r="Y48" s="354">
        <v>410</v>
      </c>
      <c r="Z48" s="328">
        <v>8.3683944112732487</v>
      </c>
      <c r="AA48" s="87">
        <v>15</v>
      </c>
      <c r="AB48" s="328">
        <v>0.3061607711441432</v>
      </c>
      <c r="AC48" s="231">
        <v>9</v>
      </c>
      <c r="AD48" s="328">
        <v>0.18369646268648593</v>
      </c>
      <c r="AE48" s="231">
        <v>1</v>
      </c>
      <c r="AF48" s="328">
        <v>2.0410718076276216E-2</v>
      </c>
      <c r="AG48" s="231">
        <v>5</v>
      </c>
      <c r="AH48" s="328">
        <v>0.10205359038138108</v>
      </c>
      <c r="AI48" s="84">
        <v>6485</v>
      </c>
      <c r="AJ48" s="321">
        <v>132.36350672465124</v>
      </c>
      <c r="AK48" s="493">
        <v>125</v>
      </c>
      <c r="AL48" s="328">
        <v>2.5513397595345264</v>
      </c>
      <c r="AM48" s="86">
        <v>86</v>
      </c>
      <c r="AN48" s="328">
        <v>1.7553217545597544</v>
      </c>
      <c r="AO48" s="85">
        <v>211</v>
      </c>
      <c r="AP48" s="328">
        <v>4.306661514094281</v>
      </c>
      <c r="AQ48" s="84">
        <v>451</v>
      </c>
      <c r="AR48" s="324">
        <v>9.4245979917874347</v>
      </c>
      <c r="AS48" s="86">
        <v>52</v>
      </c>
      <c r="AT48" s="328">
        <v>1.0866498793191721</v>
      </c>
      <c r="AU48" s="85">
        <v>944</v>
      </c>
      <c r="AV48" s="328">
        <v>19.726874732255741</v>
      </c>
      <c r="AW48" s="83" t="s">
        <v>73</v>
      </c>
    </row>
    <row r="49" spans="1:49" s="82" customFormat="1" ht="36.75" customHeight="1">
      <c r="A49" s="83" t="s">
        <v>74</v>
      </c>
      <c r="B49" s="488">
        <v>244557</v>
      </c>
      <c r="C49" s="85">
        <v>3219</v>
      </c>
      <c r="D49" s="328">
        <v>131.62575595873355</v>
      </c>
      <c r="E49" s="231">
        <v>2219</v>
      </c>
      <c r="F49" s="328">
        <v>90.735493157014517</v>
      </c>
      <c r="G49" s="231">
        <v>643</v>
      </c>
      <c r="H49" s="328">
        <v>26.292438981505335</v>
      </c>
      <c r="I49" s="231">
        <v>357</v>
      </c>
      <c r="J49" s="324">
        <v>14.597823820213691</v>
      </c>
      <c r="K49" s="493">
        <v>2554</v>
      </c>
      <c r="L49" s="328">
        <v>98.469241534948083</v>
      </c>
      <c r="M49" s="354">
        <v>1433</v>
      </c>
      <c r="N49" s="328">
        <v>55.249186812678396</v>
      </c>
      <c r="O49" s="354">
        <v>532</v>
      </c>
      <c r="P49" s="328">
        <v>20.511212410568671</v>
      </c>
      <c r="Q49" s="354">
        <v>589</v>
      </c>
      <c r="R49" s="328">
        <v>22.708842311701027</v>
      </c>
      <c r="S49" s="231">
        <v>1100</v>
      </c>
      <c r="T49" s="328">
        <v>42.410401600799879</v>
      </c>
      <c r="U49" s="87">
        <v>533</v>
      </c>
      <c r="V49" s="328">
        <v>20.549767321114853</v>
      </c>
      <c r="W49" s="354">
        <v>307</v>
      </c>
      <c r="X49" s="328">
        <v>11.836357537677785</v>
      </c>
      <c r="Y49" s="354">
        <v>260</v>
      </c>
      <c r="Z49" s="328">
        <v>10.024276742007245</v>
      </c>
      <c r="AA49" s="87">
        <v>3</v>
      </c>
      <c r="AB49" s="328">
        <v>0.11566473163854514</v>
      </c>
      <c r="AC49" s="231">
        <v>1</v>
      </c>
      <c r="AD49" s="328">
        <v>3.8554910546181709E-2</v>
      </c>
      <c r="AE49" s="231">
        <v>1</v>
      </c>
      <c r="AF49" s="328">
        <v>3.8554910546181709E-2</v>
      </c>
      <c r="AG49" s="231">
        <v>1</v>
      </c>
      <c r="AH49" s="328">
        <v>3.8554910546181709E-2</v>
      </c>
      <c r="AI49" s="84">
        <v>3657</v>
      </c>
      <c r="AJ49" s="321">
        <v>140.99530786738651</v>
      </c>
      <c r="AK49" s="493">
        <v>96</v>
      </c>
      <c r="AL49" s="328">
        <v>3.7012714124334445</v>
      </c>
      <c r="AM49" s="86">
        <v>55</v>
      </c>
      <c r="AN49" s="328">
        <v>2.1205200800399941</v>
      </c>
      <c r="AO49" s="85">
        <v>151</v>
      </c>
      <c r="AP49" s="328">
        <v>5.8217914924734382</v>
      </c>
      <c r="AQ49" s="84">
        <v>275</v>
      </c>
      <c r="AR49" s="324">
        <v>11.244822270472731</v>
      </c>
      <c r="AS49" s="86">
        <v>49</v>
      </c>
      <c r="AT49" s="328">
        <v>2.0036228772842324</v>
      </c>
      <c r="AU49" s="85">
        <v>411</v>
      </c>
      <c r="AV49" s="328">
        <v>16.805898011506521</v>
      </c>
      <c r="AW49" s="83" t="s">
        <v>74</v>
      </c>
    </row>
    <row r="50" spans="1:49" s="82" customFormat="1" ht="36.75" customHeight="1">
      <c r="A50" s="83" t="s">
        <v>75</v>
      </c>
      <c r="B50" s="488">
        <v>2505032</v>
      </c>
      <c r="C50" s="85">
        <v>38234</v>
      </c>
      <c r="D50" s="328">
        <v>152.62878877395579</v>
      </c>
      <c r="E50" s="231">
        <v>27421</v>
      </c>
      <c r="F50" s="328">
        <v>109.46367152196059</v>
      </c>
      <c r="G50" s="231">
        <v>6825</v>
      </c>
      <c r="H50" s="328">
        <v>27.245160940059847</v>
      </c>
      <c r="I50" s="231">
        <v>3988</v>
      </c>
      <c r="J50" s="324">
        <v>15.919956311935335</v>
      </c>
      <c r="K50" s="493">
        <v>24697</v>
      </c>
      <c r="L50" s="328">
        <v>96.444124863061361</v>
      </c>
      <c r="M50" s="354">
        <v>13200</v>
      </c>
      <c r="N50" s="328">
        <v>51.547250605029348</v>
      </c>
      <c r="O50" s="354">
        <v>5261</v>
      </c>
      <c r="P50" s="328">
        <v>20.544703441898442</v>
      </c>
      <c r="Q50" s="354">
        <v>6236</v>
      </c>
      <c r="R50" s="328">
        <v>24.352170816133562</v>
      </c>
      <c r="S50" s="231">
        <v>8041</v>
      </c>
      <c r="T50" s="328">
        <v>31.400866826897044</v>
      </c>
      <c r="U50" s="87">
        <v>4558</v>
      </c>
      <c r="V50" s="328">
        <v>17.799421837706348</v>
      </c>
      <c r="W50" s="354">
        <v>1650</v>
      </c>
      <c r="X50" s="328">
        <v>6.4434063256286684</v>
      </c>
      <c r="Y50" s="354">
        <v>1833</v>
      </c>
      <c r="Z50" s="328">
        <v>7.1580386635620306</v>
      </c>
      <c r="AA50" s="87">
        <v>136</v>
      </c>
      <c r="AB50" s="328">
        <v>0.53109288502151453</v>
      </c>
      <c r="AC50" s="231">
        <v>30</v>
      </c>
      <c r="AD50" s="328">
        <v>0.11715284228415762</v>
      </c>
      <c r="AE50" s="231">
        <v>7</v>
      </c>
      <c r="AF50" s="328">
        <v>2.7335663199636775E-2</v>
      </c>
      <c r="AG50" s="231">
        <v>99</v>
      </c>
      <c r="AH50" s="328">
        <v>0.38660437953772014</v>
      </c>
      <c r="AI50" s="84">
        <v>32874</v>
      </c>
      <c r="AJ50" s="321">
        <v>128.3760845749799</v>
      </c>
      <c r="AK50" s="493">
        <v>683</v>
      </c>
      <c r="AL50" s="328">
        <v>2.6671797093359886</v>
      </c>
      <c r="AM50" s="86">
        <v>331</v>
      </c>
      <c r="AN50" s="328">
        <v>1.292586359868539</v>
      </c>
      <c r="AO50" s="85">
        <v>1014</v>
      </c>
      <c r="AP50" s="328">
        <v>3.9597660692045271</v>
      </c>
      <c r="AQ50" s="84">
        <v>2711</v>
      </c>
      <c r="AR50" s="324">
        <v>10.82221704153879</v>
      </c>
      <c r="AS50" s="86">
        <v>560</v>
      </c>
      <c r="AT50" s="328">
        <v>2.2355003848254231</v>
      </c>
      <c r="AU50" s="85">
        <v>4224</v>
      </c>
      <c r="AV50" s="328">
        <v>16.862060045540336</v>
      </c>
      <c r="AW50" s="83" t="s">
        <v>75</v>
      </c>
    </row>
    <row r="51" spans="1:49" s="82" customFormat="1" ht="36.75" customHeight="1">
      <c r="A51" s="83" t="s">
        <v>76</v>
      </c>
      <c r="B51" s="488">
        <v>384421</v>
      </c>
      <c r="C51" s="85">
        <v>2948</v>
      </c>
      <c r="D51" s="328">
        <v>76.686757487234047</v>
      </c>
      <c r="E51" s="231">
        <v>1900</v>
      </c>
      <c r="F51" s="328">
        <v>49.424979384580965</v>
      </c>
      <c r="G51" s="231">
        <v>712</v>
      </c>
      <c r="H51" s="328">
        <v>18.521360695695606</v>
      </c>
      <c r="I51" s="231">
        <v>336</v>
      </c>
      <c r="J51" s="324">
        <v>8.7404174069574765</v>
      </c>
      <c r="K51" s="493">
        <v>3154</v>
      </c>
      <c r="L51" s="328">
        <v>77.903408665210463</v>
      </c>
      <c r="M51" s="354">
        <v>1598</v>
      </c>
      <c r="N51" s="328">
        <v>39.470401727015329</v>
      </c>
      <c r="O51" s="354">
        <v>565</v>
      </c>
      <c r="P51" s="328">
        <v>13.955429897223816</v>
      </c>
      <c r="Q51" s="354">
        <v>991</v>
      </c>
      <c r="R51" s="328">
        <v>24.477577040971326</v>
      </c>
      <c r="S51" s="231">
        <v>710</v>
      </c>
      <c r="T51" s="328">
        <v>17.536911906245855</v>
      </c>
      <c r="U51" s="87">
        <v>349</v>
      </c>
      <c r="V51" s="328">
        <v>8.6202566975771884</v>
      </c>
      <c r="W51" s="354">
        <v>205</v>
      </c>
      <c r="X51" s="328">
        <v>5.0634745644794377</v>
      </c>
      <c r="Y51" s="354">
        <v>156</v>
      </c>
      <c r="Z51" s="328">
        <v>3.8531806441892305</v>
      </c>
      <c r="AA51" s="87">
        <v>18</v>
      </c>
      <c r="AB51" s="328">
        <v>0.44459776663721889</v>
      </c>
      <c r="AC51" s="231">
        <v>3</v>
      </c>
      <c r="AD51" s="328">
        <v>7.4099627772869811E-2</v>
      </c>
      <c r="AE51" s="231">
        <v>1</v>
      </c>
      <c r="AF51" s="328">
        <v>2.4699875924289939E-2</v>
      </c>
      <c r="AG51" s="231">
        <v>14</v>
      </c>
      <c r="AH51" s="328">
        <v>0.34579826294005911</v>
      </c>
      <c r="AI51" s="84">
        <v>3882</v>
      </c>
      <c r="AJ51" s="321">
        <v>95.884918338093541</v>
      </c>
      <c r="AK51" s="493">
        <v>32</v>
      </c>
      <c r="AL51" s="328">
        <v>0.79039602957727806</v>
      </c>
      <c r="AM51" s="86">
        <v>14</v>
      </c>
      <c r="AN51" s="328">
        <v>0.34579826294005911</v>
      </c>
      <c r="AO51" s="85">
        <v>46</v>
      </c>
      <c r="AP51" s="328">
        <v>1.1361942925173372</v>
      </c>
      <c r="AQ51" s="84">
        <v>390</v>
      </c>
      <c r="AR51" s="324">
        <v>10.145127347361356</v>
      </c>
      <c r="AS51" s="86">
        <v>51</v>
      </c>
      <c r="AT51" s="328">
        <v>1.3266704992703313</v>
      </c>
      <c r="AU51" s="85">
        <v>899</v>
      </c>
      <c r="AV51" s="328">
        <v>23.385819193020154</v>
      </c>
      <c r="AW51" s="83" t="s">
        <v>76</v>
      </c>
    </row>
    <row r="52" spans="1:49" s="82" customFormat="1" ht="36.75" customHeight="1">
      <c r="A52" s="83" t="s">
        <v>77</v>
      </c>
      <c r="B52" s="488">
        <v>543574</v>
      </c>
      <c r="C52" s="85">
        <v>5275</v>
      </c>
      <c r="D52" s="328">
        <v>97.042904921868967</v>
      </c>
      <c r="E52" s="231">
        <v>3456</v>
      </c>
      <c r="F52" s="328">
        <v>63.579199888147706</v>
      </c>
      <c r="G52" s="231">
        <v>1303</v>
      </c>
      <c r="H52" s="328">
        <v>23.970977272643651</v>
      </c>
      <c r="I52" s="231">
        <v>516</v>
      </c>
      <c r="J52" s="324">
        <v>9.4927277610776084</v>
      </c>
      <c r="K52" s="493">
        <v>6828</v>
      </c>
      <c r="L52" s="328">
        <v>120.97352862490942</v>
      </c>
      <c r="M52" s="354">
        <v>3439</v>
      </c>
      <c r="N52" s="328">
        <v>60.929696095644921</v>
      </c>
      <c r="O52" s="354">
        <v>1644</v>
      </c>
      <c r="P52" s="328">
        <v>29.127194062588032</v>
      </c>
      <c r="Q52" s="354">
        <v>1745</v>
      </c>
      <c r="R52" s="328">
        <v>30.916638466676471</v>
      </c>
      <c r="S52" s="231">
        <v>1690</v>
      </c>
      <c r="T52" s="328">
        <v>29.942188543658016</v>
      </c>
      <c r="U52" s="87">
        <v>645</v>
      </c>
      <c r="V52" s="328">
        <v>11.42764000630735</v>
      </c>
      <c r="W52" s="354">
        <v>644</v>
      </c>
      <c r="X52" s="328">
        <v>11.409922734979741</v>
      </c>
      <c r="Y52" s="354">
        <v>401</v>
      </c>
      <c r="Z52" s="328">
        <v>7.1046258023709257</v>
      </c>
      <c r="AA52" s="87">
        <v>42</v>
      </c>
      <c r="AB52" s="328">
        <v>0.74412539575954828</v>
      </c>
      <c r="AC52" s="231">
        <v>10</v>
      </c>
      <c r="AD52" s="328">
        <v>0.17717271327608292</v>
      </c>
      <c r="AE52" s="231">
        <v>3</v>
      </c>
      <c r="AF52" s="328">
        <v>5.3151813982824883E-2</v>
      </c>
      <c r="AG52" s="231">
        <v>29</v>
      </c>
      <c r="AH52" s="328">
        <v>0.51380086850064044</v>
      </c>
      <c r="AI52" s="84">
        <v>8560</v>
      </c>
      <c r="AJ52" s="321">
        <v>151.65984256432699</v>
      </c>
      <c r="AK52" s="493">
        <v>138</v>
      </c>
      <c r="AL52" s="328">
        <v>2.444983443209944</v>
      </c>
      <c r="AM52" s="86">
        <v>148</v>
      </c>
      <c r="AN52" s="328">
        <v>2.6221561564860272</v>
      </c>
      <c r="AO52" s="85">
        <v>286</v>
      </c>
      <c r="AP52" s="328">
        <v>5.0671395996959721</v>
      </c>
      <c r="AQ52" s="84">
        <v>454</v>
      </c>
      <c r="AR52" s="324">
        <v>8.3521286890101436</v>
      </c>
      <c r="AS52" s="86">
        <v>80</v>
      </c>
      <c r="AT52" s="328">
        <v>1.4717407381515673</v>
      </c>
      <c r="AU52" s="85">
        <v>446</v>
      </c>
      <c r="AV52" s="328">
        <v>8.2049546151949873</v>
      </c>
      <c r="AW52" s="83" t="s">
        <v>77</v>
      </c>
    </row>
    <row r="53" spans="1:49" s="82" customFormat="1" ht="36.75" customHeight="1">
      <c r="A53" s="83" t="s">
        <v>78</v>
      </c>
      <c r="B53" s="488">
        <v>747294</v>
      </c>
      <c r="C53" s="85">
        <v>9829</v>
      </c>
      <c r="D53" s="328">
        <v>131.52788594582586</v>
      </c>
      <c r="E53" s="231">
        <v>6889</v>
      </c>
      <c r="F53" s="328">
        <v>92.185940205595131</v>
      </c>
      <c r="G53" s="231">
        <v>2013</v>
      </c>
      <c r="H53" s="328">
        <v>26.937189379280447</v>
      </c>
      <c r="I53" s="231">
        <v>927</v>
      </c>
      <c r="J53" s="324">
        <v>12.404756360950309</v>
      </c>
      <c r="K53" s="493">
        <v>6078</v>
      </c>
      <c r="L53" s="328">
        <v>77.447502919041156</v>
      </c>
      <c r="M53" s="354">
        <v>3131</v>
      </c>
      <c r="N53" s="328">
        <v>39.896040085475136</v>
      </c>
      <c r="O53" s="354">
        <v>1213</v>
      </c>
      <c r="P53" s="328">
        <v>15.456370687857342</v>
      </c>
      <c r="Q53" s="354">
        <v>1734</v>
      </c>
      <c r="R53" s="328">
        <v>22.09509214570868</v>
      </c>
      <c r="S53" s="231">
        <v>2712</v>
      </c>
      <c r="T53" s="328">
        <v>34.557029930312545</v>
      </c>
      <c r="U53" s="87">
        <v>1323</v>
      </c>
      <c r="V53" s="328">
        <v>16.85802013193344</v>
      </c>
      <c r="W53" s="354">
        <v>757</v>
      </c>
      <c r="X53" s="328">
        <v>9.6458966287782424</v>
      </c>
      <c r="Y53" s="354">
        <v>632</v>
      </c>
      <c r="Z53" s="328">
        <v>8.0531131696008575</v>
      </c>
      <c r="AA53" s="87">
        <v>44</v>
      </c>
      <c r="AB53" s="328">
        <v>0.56065977763043939</v>
      </c>
      <c r="AC53" s="231">
        <v>9</v>
      </c>
      <c r="AD53" s="328">
        <v>0.1146804090607717</v>
      </c>
      <c r="AE53" s="231">
        <v>3</v>
      </c>
      <c r="AF53" s="328">
        <v>3.822680302025723E-2</v>
      </c>
      <c r="AG53" s="231">
        <v>32</v>
      </c>
      <c r="AH53" s="328">
        <v>0.40775256554941053</v>
      </c>
      <c r="AI53" s="84">
        <v>8834</v>
      </c>
      <c r="AJ53" s="321">
        <v>112.56519262698413</v>
      </c>
      <c r="AK53" s="493">
        <v>303</v>
      </c>
      <c r="AL53" s="328">
        <v>3.8609071050459809</v>
      </c>
      <c r="AM53" s="86">
        <v>85</v>
      </c>
      <c r="AN53" s="328">
        <v>1.0830927522406217</v>
      </c>
      <c r="AO53" s="85">
        <v>388</v>
      </c>
      <c r="AP53" s="328">
        <v>4.9439998572866024</v>
      </c>
      <c r="AQ53" s="84">
        <v>808</v>
      </c>
      <c r="AR53" s="324">
        <v>10.812344271464779</v>
      </c>
      <c r="AS53" s="86">
        <v>109</v>
      </c>
      <c r="AT53" s="328">
        <v>1.4585959475119563</v>
      </c>
      <c r="AU53" s="85">
        <v>1722</v>
      </c>
      <c r="AV53" s="328">
        <v>23.04313964784944</v>
      </c>
      <c r="AW53" s="83" t="s">
        <v>78</v>
      </c>
    </row>
    <row r="54" spans="1:49" s="82" customFormat="1" ht="36.75" customHeight="1">
      <c r="A54" s="83" t="s">
        <v>79</v>
      </c>
      <c r="B54" s="488">
        <v>513341</v>
      </c>
      <c r="C54" s="85">
        <v>5810</v>
      </c>
      <c r="D54" s="328">
        <v>113.18012782925969</v>
      </c>
      <c r="E54" s="231">
        <v>3893</v>
      </c>
      <c r="F54" s="328">
        <v>75.836529714166602</v>
      </c>
      <c r="G54" s="231">
        <v>1347</v>
      </c>
      <c r="H54" s="328">
        <v>26.23986784612957</v>
      </c>
      <c r="I54" s="231">
        <v>570</v>
      </c>
      <c r="J54" s="324">
        <v>11.103730268963515</v>
      </c>
      <c r="K54" s="493">
        <v>4601</v>
      </c>
      <c r="L54" s="328">
        <v>86.979316654998442</v>
      </c>
      <c r="M54" s="354">
        <v>2274</v>
      </c>
      <c r="N54" s="328">
        <v>42.988690735376323</v>
      </c>
      <c r="O54" s="354">
        <v>1164</v>
      </c>
      <c r="P54" s="328">
        <v>22.004765178530359</v>
      </c>
      <c r="Q54" s="354">
        <v>1163</v>
      </c>
      <c r="R54" s="328">
        <v>21.985860741091759</v>
      </c>
      <c r="S54" s="231">
        <v>1499</v>
      </c>
      <c r="T54" s="328">
        <v>28.337751720461348</v>
      </c>
      <c r="U54" s="87">
        <v>979</v>
      </c>
      <c r="V54" s="328">
        <v>18.507444252389366</v>
      </c>
      <c r="W54" s="354">
        <v>198</v>
      </c>
      <c r="X54" s="328">
        <v>3.7430786128427931</v>
      </c>
      <c r="Y54" s="354">
        <v>322</v>
      </c>
      <c r="Z54" s="328">
        <v>6.0872288552291893</v>
      </c>
      <c r="AA54" s="87">
        <v>37</v>
      </c>
      <c r="AB54" s="328">
        <v>0.69946418522819875</v>
      </c>
      <c r="AC54" s="231">
        <v>13</v>
      </c>
      <c r="AD54" s="328">
        <v>0.24575768670179954</v>
      </c>
      <c r="AE54" s="231">
        <v>2</v>
      </c>
      <c r="AF54" s="328">
        <v>3.780887487719993E-2</v>
      </c>
      <c r="AG54" s="231">
        <v>22</v>
      </c>
      <c r="AH54" s="328">
        <v>0.41589762364919924</v>
      </c>
      <c r="AI54" s="84">
        <v>6137</v>
      </c>
      <c r="AJ54" s="321">
        <v>116.01653256068798</v>
      </c>
      <c r="AK54" s="493">
        <v>70</v>
      </c>
      <c r="AL54" s="328">
        <v>1.3233106207019976</v>
      </c>
      <c r="AM54" s="86">
        <v>55</v>
      </c>
      <c r="AN54" s="328">
        <v>1.0397440591229981</v>
      </c>
      <c r="AO54" s="85">
        <v>125</v>
      </c>
      <c r="AP54" s="328">
        <v>2.3630546798249958</v>
      </c>
      <c r="AQ54" s="84">
        <v>589</v>
      </c>
      <c r="AR54" s="324">
        <v>11.473854611262301</v>
      </c>
      <c r="AS54" s="86">
        <v>89</v>
      </c>
      <c r="AT54" s="328">
        <v>1.7337403402416718</v>
      </c>
      <c r="AU54" s="85">
        <v>392</v>
      </c>
      <c r="AV54" s="328">
        <v>7.6362495884801724</v>
      </c>
      <c r="AW54" s="83" t="s">
        <v>79</v>
      </c>
    </row>
    <row r="55" spans="1:49" s="82" customFormat="1" ht="36.75" customHeight="1">
      <c r="A55" s="83" t="s">
        <v>80</v>
      </c>
      <c r="B55" s="488">
        <v>471398</v>
      </c>
      <c r="C55" s="85">
        <v>5335</v>
      </c>
      <c r="D55" s="328">
        <v>113.17400582946894</v>
      </c>
      <c r="E55" s="231">
        <v>3723</v>
      </c>
      <c r="F55" s="328">
        <v>78.977848866562866</v>
      </c>
      <c r="G55" s="231">
        <v>1162</v>
      </c>
      <c r="H55" s="328">
        <v>24.650083369042722</v>
      </c>
      <c r="I55" s="231">
        <v>450</v>
      </c>
      <c r="J55" s="324">
        <v>9.5460735938633601</v>
      </c>
      <c r="K55" s="493">
        <v>5972</v>
      </c>
      <c r="L55" s="328">
        <v>118.20327849816651</v>
      </c>
      <c r="M55" s="354">
        <v>2843</v>
      </c>
      <c r="N55" s="328">
        <v>56.271252640704525</v>
      </c>
      <c r="O55" s="354">
        <v>1492</v>
      </c>
      <c r="P55" s="328">
        <v>29.531026711196326</v>
      </c>
      <c r="Q55" s="354">
        <v>1637</v>
      </c>
      <c r="R55" s="328">
        <v>32.400999146265676</v>
      </c>
      <c r="S55" s="231">
        <v>1720</v>
      </c>
      <c r="T55" s="328">
        <v>34.043810953926055</v>
      </c>
      <c r="U55" s="87">
        <v>741</v>
      </c>
      <c r="V55" s="328">
        <v>14.666548788871633</v>
      </c>
      <c r="W55" s="354">
        <v>335</v>
      </c>
      <c r="X55" s="328">
        <v>6.6306259706774586</v>
      </c>
      <c r="Y55" s="354">
        <v>644</v>
      </c>
      <c r="Z55" s="328">
        <v>12.746636194376965</v>
      </c>
      <c r="AA55" s="87">
        <v>12</v>
      </c>
      <c r="AB55" s="328">
        <v>0.23751496014367018</v>
      </c>
      <c r="AC55" s="231">
        <v>7</v>
      </c>
      <c r="AD55" s="328">
        <v>0.13855039341714093</v>
      </c>
      <c r="AE55" s="231">
        <v>0</v>
      </c>
      <c r="AF55" s="328">
        <v>0</v>
      </c>
      <c r="AG55" s="231">
        <v>5</v>
      </c>
      <c r="AH55" s="328">
        <v>9.8964566726529229E-2</v>
      </c>
      <c r="AI55" s="84">
        <v>7704</v>
      </c>
      <c r="AJ55" s="321">
        <v>152.48460441223625</v>
      </c>
      <c r="AK55" s="493">
        <v>230</v>
      </c>
      <c r="AL55" s="328">
        <v>4.5523700694203448</v>
      </c>
      <c r="AM55" s="86">
        <v>75</v>
      </c>
      <c r="AN55" s="328">
        <v>1.4844685008979386</v>
      </c>
      <c r="AO55" s="85">
        <v>305</v>
      </c>
      <c r="AP55" s="328">
        <v>6.0368385703182836</v>
      </c>
      <c r="AQ55" s="84">
        <v>543</v>
      </c>
      <c r="AR55" s="324">
        <v>11.518928803261788</v>
      </c>
      <c r="AS55" s="86">
        <v>86</v>
      </c>
      <c r="AT55" s="328">
        <v>1.8243607312716641</v>
      </c>
      <c r="AU55" s="85">
        <v>204</v>
      </c>
      <c r="AV55" s="328">
        <v>4.3275533625513898</v>
      </c>
      <c r="AW55" s="83" t="s">
        <v>80</v>
      </c>
    </row>
    <row r="56" spans="1:49" s="82" customFormat="1" ht="36.75" customHeight="1">
      <c r="A56" s="83" t="s">
        <v>81</v>
      </c>
      <c r="B56" s="488">
        <v>588204</v>
      </c>
      <c r="C56" s="85">
        <v>7118</v>
      </c>
      <c r="D56" s="328">
        <v>121.01243786169424</v>
      </c>
      <c r="E56" s="231">
        <v>5155</v>
      </c>
      <c r="F56" s="328">
        <v>87.63966243004127</v>
      </c>
      <c r="G56" s="231">
        <v>1257</v>
      </c>
      <c r="H56" s="328">
        <v>21.370136891282616</v>
      </c>
      <c r="I56" s="231">
        <v>706</v>
      </c>
      <c r="J56" s="324">
        <v>12.002638540370347</v>
      </c>
      <c r="K56" s="493">
        <v>4527</v>
      </c>
      <c r="L56" s="328">
        <v>73.384233818022679</v>
      </c>
      <c r="M56" s="354">
        <v>2150</v>
      </c>
      <c r="N56" s="328">
        <v>34.852242701291971</v>
      </c>
      <c r="O56" s="354">
        <v>943</v>
      </c>
      <c r="P56" s="328">
        <v>15.286355752241084</v>
      </c>
      <c r="Q56" s="354">
        <v>1434</v>
      </c>
      <c r="R56" s="328">
        <v>23.245635364489619</v>
      </c>
      <c r="S56" s="231">
        <v>2007</v>
      </c>
      <c r="T56" s="328">
        <v>32.534163303019994</v>
      </c>
      <c r="U56" s="87">
        <v>990</v>
      </c>
      <c r="V56" s="328">
        <v>16.048241988036768</v>
      </c>
      <c r="W56" s="354">
        <v>443</v>
      </c>
      <c r="X56" s="328">
        <v>7.1811830310103915</v>
      </c>
      <c r="Y56" s="354">
        <v>574</v>
      </c>
      <c r="Z56" s="328">
        <v>9.3047382839728332</v>
      </c>
      <c r="AA56" s="87">
        <v>33</v>
      </c>
      <c r="AB56" s="328">
        <v>0.53494139960122555</v>
      </c>
      <c r="AC56" s="231">
        <v>12</v>
      </c>
      <c r="AD56" s="328">
        <v>0.19452414530953657</v>
      </c>
      <c r="AE56" s="231">
        <v>1</v>
      </c>
      <c r="AF56" s="328">
        <v>1.6210345442461381E-2</v>
      </c>
      <c r="AG56" s="231">
        <v>20</v>
      </c>
      <c r="AH56" s="328">
        <v>0.32420690884922765</v>
      </c>
      <c r="AI56" s="84">
        <v>6567</v>
      </c>
      <c r="AJ56" s="321">
        <v>106.4533385206439</v>
      </c>
      <c r="AK56" s="493">
        <v>116</v>
      </c>
      <c r="AL56" s="328">
        <v>1.8804000713255202</v>
      </c>
      <c r="AM56" s="86">
        <v>68</v>
      </c>
      <c r="AN56" s="328">
        <v>1.102303490087374</v>
      </c>
      <c r="AO56" s="85">
        <v>184</v>
      </c>
      <c r="AP56" s="328">
        <v>2.9827035614128943</v>
      </c>
      <c r="AQ56" s="84">
        <v>885</v>
      </c>
      <c r="AR56" s="324">
        <v>15.045800436583226</v>
      </c>
      <c r="AS56" s="86">
        <v>75</v>
      </c>
      <c r="AT56" s="328">
        <v>1.275067833608748</v>
      </c>
      <c r="AU56" s="85">
        <v>1155</v>
      </c>
      <c r="AV56" s="328">
        <v>19.63604463757472</v>
      </c>
      <c r="AW56" s="83" t="s">
        <v>81</v>
      </c>
    </row>
    <row r="57" spans="1:49" s="82" customFormat="1" ht="36.75" customHeight="1" thickBot="1">
      <c r="A57" s="88" t="s">
        <v>82</v>
      </c>
      <c r="B57" s="489">
        <v>540369</v>
      </c>
      <c r="C57" s="90">
        <v>9190</v>
      </c>
      <c r="D57" s="329">
        <v>170.06897138807</v>
      </c>
      <c r="E57" s="232">
        <v>6235</v>
      </c>
      <c r="F57" s="329">
        <v>115.38411714957742</v>
      </c>
      <c r="G57" s="232">
        <v>2068</v>
      </c>
      <c r="H57" s="329">
        <v>38.270145030525434</v>
      </c>
      <c r="I57" s="232">
        <v>887</v>
      </c>
      <c r="J57" s="325">
        <v>16.414709207967149</v>
      </c>
      <c r="K57" s="494">
        <v>4872</v>
      </c>
      <c r="L57" s="329">
        <v>92.234529134398883</v>
      </c>
      <c r="M57" s="355">
        <v>2504</v>
      </c>
      <c r="N57" s="329">
        <v>47.404610211932422</v>
      </c>
      <c r="O57" s="355">
        <v>1045</v>
      </c>
      <c r="P57" s="329">
        <v>19.7834735109702</v>
      </c>
      <c r="Q57" s="355">
        <v>1323</v>
      </c>
      <c r="R57" s="329">
        <v>25.046445411496247</v>
      </c>
      <c r="S57" s="232">
        <v>2588</v>
      </c>
      <c r="T57" s="329">
        <v>48.994860714249647</v>
      </c>
      <c r="U57" s="92">
        <v>1396</v>
      </c>
      <c r="V57" s="329">
        <v>26.428448824224308</v>
      </c>
      <c r="W57" s="355">
        <v>417</v>
      </c>
      <c r="X57" s="329">
        <v>7.8944578507890659</v>
      </c>
      <c r="Y57" s="355">
        <v>775</v>
      </c>
      <c r="Z57" s="329">
        <v>14.671954039236272</v>
      </c>
      <c r="AA57" s="92">
        <v>63</v>
      </c>
      <c r="AB57" s="329">
        <v>1.1926878767379163</v>
      </c>
      <c r="AC57" s="232">
        <v>29</v>
      </c>
      <c r="AD57" s="329">
        <v>0.54901505437142184</v>
      </c>
      <c r="AE57" s="232">
        <v>1</v>
      </c>
      <c r="AF57" s="329">
        <v>1.8931553599014547E-2</v>
      </c>
      <c r="AG57" s="232">
        <v>33</v>
      </c>
      <c r="AH57" s="329">
        <v>0.62474126876747993</v>
      </c>
      <c r="AI57" s="89">
        <v>7523</v>
      </c>
      <c r="AJ57" s="322">
        <v>142.42207772538643</v>
      </c>
      <c r="AK57" s="494">
        <v>155</v>
      </c>
      <c r="AL57" s="329">
        <v>2.9343908078472549</v>
      </c>
      <c r="AM57" s="91">
        <v>103</v>
      </c>
      <c r="AN57" s="329">
        <v>1.9499500206984983</v>
      </c>
      <c r="AO57" s="90">
        <v>258</v>
      </c>
      <c r="AP57" s="329">
        <v>4.8843408285457537</v>
      </c>
      <c r="AQ57" s="89">
        <v>828</v>
      </c>
      <c r="AR57" s="325">
        <v>15.322862710481171</v>
      </c>
      <c r="AS57" s="91">
        <v>126</v>
      </c>
      <c r="AT57" s="329">
        <v>2.3317399776819174</v>
      </c>
      <c r="AU57" s="90">
        <v>438</v>
      </c>
      <c r="AV57" s="329">
        <v>8.1055723033704741</v>
      </c>
      <c r="AW57" s="88" t="s">
        <v>102</v>
      </c>
    </row>
    <row r="58" spans="1:49" ht="36.75" customHeight="1">
      <c r="A58" s="243" t="s">
        <v>161</v>
      </c>
      <c r="B58" s="93"/>
      <c r="C58" s="93"/>
      <c r="D58" s="93"/>
      <c r="E58" s="93"/>
      <c r="F58" s="93"/>
      <c r="G58" s="93"/>
      <c r="H58" s="93"/>
      <c r="I58" s="93"/>
      <c r="J58" s="93"/>
      <c r="K58" s="93"/>
      <c r="L58" s="93"/>
      <c r="M58" s="93"/>
      <c r="N58" s="93"/>
      <c r="O58" s="93"/>
      <c r="P58" s="93"/>
      <c r="Q58" s="93"/>
      <c r="R58" s="93"/>
      <c r="S58" s="93"/>
      <c r="T58" s="93"/>
    </row>
  </sheetData>
  <mergeCells count="22">
    <mergeCell ref="AW4:AW8"/>
    <mergeCell ref="AK7:AL8"/>
    <mergeCell ref="AM7:AN8"/>
    <mergeCell ref="AO7:AP8"/>
    <mergeCell ref="AI7:AJ8"/>
    <mergeCell ref="AC8:AD8"/>
    <mergeCell ref="AE8:AF8"/>
    <mergeCell ref="AG8:AH8"/>
    <mergeCell ref="U8:V8"/>
    <mergeCell ref="W8:X8"/>
    <mergeCell ref="A4:A8"/>
    <mergeCell ref="B5:B8"/>
    <mergeCell ref="K7:L8"/>
    <mergeCell ref="AA7:AB8"/>
    <mergeCell ref="S7:T8"/>
    <mergeCell ref="O8:P8"/>
    <mergeCell ref="E7:F8"/>
    <mergeCell ref="G7:H8"/>
    <mergeCell ref="I7:J8"/>
    <mergeCell ref="C5:D8"/>
    <mergeCell ref="M8:N8"/>
    <mergeCell ref="Q8:R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6" customFormat="1" ht="32.25">
      <c r="A1" s="189" t="s">
        <v>35</v>
      </c>
      <c r="B1" s="214"/>
      <c r="C1" s="214"/>
      <c r="D1" s="214"/>
      <c r="E1" s="214"/>
      <c r="F1" s="214"/>
      <c r="G1" s="214"/>
      <c r="H1" s="214"/>
      <c r="I1" s="214"/>
      <c r="J1" s="214"/>
      <c r="K1" s="214"/>
      <c r="L1" s="214"/>
      <c r="M1" s="214"/>
      <c r="N1" s="214"/>
      <c r="O1" s="214"/>
      <c r="P1" s="214"/>
      <c r="Q1" s="214"/>
      <c r="R1" s="214"/>
      <c r="S1" s="214"/>
      <c r="T1" s="214"/>
      <c r="U1" s="214"/>
      <c r="V1" s="214"/>
      <c r="W1" s="214"/>
      <c r="X1" s="214"/>
      <c r="Y1" s="214"/>
      <c r="Z1" s="215"/>
    </row>
    <row r="2" spans="1:26" s="190" customFormat="1" ht="25.5" customHeight="1">
      <c r="Z2" s="43" t="s">
        <v>105</v>
      </c>
    </row>
    <row r="3" spans="1:26" s="193" customFormat="1" ht="25.5" customHeight="1" thickBot="1">
      <c r="A3" s="191" t="s">
        <v>200</v>
      </c>
      <c r="B3" s="191"/>
      <c r="C3" s="191"/>
      <c r="D3" s="191"/>
      <c r="E3" s="191"/>
      <c r="F3" s="191"/>
      <c r="G3" s="44"/>
      <c r="H3" s="44"/>
      <c r="I3" s="44"/>
      <c r="J3" s="44"/>
      <c r="K3" s="195"/>
      <c r="L3" s="195"/>
      <c r="M3" s="195"/>
      <c r="N3" s="195"/>
      <c r="O3" s="195"/>
      <c r="P3" s="195"/>
      <c r="Q3" s="195"/>
      <c r="R3" s="195"/>
      <c r="S3" s="195"/>
      <c r="T3" s="195"/>
      <c r="U3" s="195"/>
      <c r="V3" s="195"/>
      <c r="W3" s="195"/>
      <c r="X3" s="195"/>
      <c r="Y3" s="195"/>
      <c r="Z3" s="44" t="s">
        <v>206</v>
      </c>
    </row>
    <row r="4" spans="1:26" s="53" customFormat="1" ht="33.75" customHeight="1" thickBot="1">
      <c r="A4" s="688" t="s">
        <v>205</v>
      </c>
      <c r="B4" s="217" t="s">
        <v>83</v>
      </c>
      <c r="C4" s="218"/>
      <c r="D4" s="233"/>
      <c r="E4" s="233"/>
      <c r="F4" s="246"/>
      <c r="G4" s="47" t="s">
        <v>84</v>
      </c>
      <c r="H4" s="47"/>
      <c r="I4" s="47"/>
      <c r="J4" s="47"/>
      <c r="K4" s="49"/>
      <c r="L4" s="47"/>
      <c r="M4" s="47"/>
      <c r="N4" s="51"/>
      <c r="O4" s="51"/>
      <c r="P4" s="51"/>
      <c r="Q4" s="51"/>
      <c r="R4" s="51"/>
      <c r="S4" s="51"/>
      <c r="T4" s="51"/>
      <c r="U4" s="47"/>
      <c r="V4" s="51"/>
      <c r="W4" s="49"/>
      <c r="X4" s="49"/>
      <c r="Y4" s="49"/>
      <c r="Z4" s="688" t="s">
        <v>205</v>
      </c>
    </row>
    <row r="5" spans="1:26" s="53" customFormat="1" ht="33.75" customHeight="1" thickBot="1">
      <c r="A5" s="689"/>
      <c r="B5" s="731" t="s">
        <v>85</v>
      </c>
      <c r="C5" s="738" t="s">
        <v>86</v>
      </c>
      <c r="D5" s="253"/>
      <c r="E5" s="253"/>
      <c r="F5" s="254"/>
      <c r="G5" s="234" t="s">
        <v>87</v>
      </c>
      <c r="H5" s="49"/>
      <c r="I5" s="49"/>
      <c r="J5" s="49"/>
      <c r="K5" s="49"/>
      <c r="L5" s="47"/>
      <c r="M5" s="47"/>
      <c r="N5" s="51"/>
      <c r="O5" s="51"/>
      <c r="P5" s="51"/>
      <c r="Q5" s="51"/>
      <c r="R5" s="51"/>
      <c r="S5" s="51"/>
      <c r="T5" s="47"/>
      <c r="U5" s="47"/>
      <c r="V5" s="51"/>
      <c r="W5" s="49" t="s">
        <v>88</v>
      </c>
      <c r="X5" s="49"/>
      <c r="Y5" s="49"/>
      <c r="Z5" s="689"/>
    </row>
    <row r="6" spans="1:26" s="53" customFormat="1" ht="33.75" customHeight="1" thickBot="1">
      <c r="A6" s="689"/>
      <c r="B6" s="732"/>
      <c r="C6" s="739"/>
      <c r="D6" s="255"/>
      <c r="E6" s="255"/>
      <c r="F6" s="256"/>
      <c r="G6" s="234" t="s">
        <v>89</v>
      </c>
      <c r="H6" s="49"/>
      <c r="I6" s="49"/>
      <c r="J6" s="49"/>
      <c r="K6" s="49"/>
      <c r="L6" s="47"/>
      <c r="M6" s="47"/>
      <c r="N6" s="51"/>
      <c r="O6" s="51"/>
      <c r="P6" s="51"/>
      <c r="Q6" s="51"/>
      <c r="R6" s="51"/>
      <c r="S6" s="51"/>
      <c r="T6" s="49" t="s">
        <v>90</v>
      </c>
      <c r="U6" s="47"/>
      <c r="V6" s="51"/>
      <c r="W6" s="56"/>
      <c r="X6" s="56"/>
      <c r="Y6" s="688" t="s">
        <v>96</v>
      </c>
      <c r="Z6" s="689"/>
    </row>
    <row r="7" spans="1:26" s="53" customFormat="1" ht="33.75" customHeight="1">
      <c r="A7" s="689"/>
      <c r="B7" s="732"/>
      <c r="C7" s="739"/>
      <c r="D7" s="734" t="s">
        <v>97</v>
      </c>
      <c r="E7" s="734" t="s">
        <v>124</v>
      </c>
      <c r="F7" s="736" t="s">
        <v>98</v>
      </c>
      <c r="G7" s="724" t="s">
        <v>91</v>
      </c>
      <c r="H7" s="468"/>
      <c r="I7" s="468"/>
      <c r="J7" s="468"/>
      <c r="K7" s="719" t="s">
        <v>86</v>
      </c>
      <c r="L7" s="251"/>
      <c r="M7" s="58"/>
      <c r="N7" s="58"/>
      <c r="O7" s="719" t="s">
        <v>92</v>
      </c>
      <c r="P7" s="359"/>
      <c r="Q7" s="468"/>
      <c r="R7" s="468"/>
      <c r="S7" s="688" t="s">
        <v>93</v>
      </c>
      <c r="T7" s="694" t="s">
        <v>91</v>
      </c>
      <c r="U7" s="728" t="s">
        <v>86</v>
      </c>
      <c r="V7" s="695" t="s">
        <v>93</v>
      </c>
      <c r="W7" s="60" t="s">
        <v>94</v>
      </c>
      <c r="X7" s="60" t="s">
        <v>95</v>
      </c>
      <c r="Y7" s="689"/>
      <c r="Z7" s="689"/>
    </row>
    <row r="8" spans="1:26" s="53" customFormat="1" ht="33.75" customHeight="1" thickBot="1">
      <c r="A8" s="690"/>
      <c r="B8" s="733"/>
      <c r="C8" s="740"/>
      <c r="D8" s="735"/>
      <c r="E8" s="735"/>
      <c r="F8" s="737"/>
      <c r="G8" s="730"/>
      <c r="H8" s="472" t="s">
        <v>138</v>
      </c>
      <c r="I8" s="472" t="s">
        <v>124</v>
      </c>
      <c r="J8" s="472" t="s">
        <v>98</v>
      </c>
      <c r="K8" s="720"/>
      <c r="L8" s="472" t="s">
        <v>138</v>
      </c>
      <c r="M8" s="472" t="s">
        <v>124</v>
      </c>
      <c r="N8" s="472" t="s">
        <v>98</v>
      </c>
      <c r="O8" s="720"/>
      <c r="P8" s="472" t="s">
        <v>138</v>
      </c>
      <c r="Q8" s="472" t="s">
        <v>124</v>
      </c>
      <c r="R8" s="473" t="s">
        <v>98</v>
      </c>
      <c r="S8" s="690"/>
      <c r="T8" s="696"/>
      <c r="U8" s="729"/>
      <c r="V8" s="721"/>
      <c r="W8" s="469"/>
      <c r="X8" s="469"/>
      <c r="Y8" s="690"/>
      <c r="Z8" s="690"/>
    </row>
    <row r="9" spans="1:26" s="53" customFormat="1" ht="12" customHeight="1">
      <c r="A9" s="465"/>
      <c r="B9" s="64" t="s">
        <v>193</v>
      </c>
      <c r="C9" s="64" t="s">
        <v>107</v>
      </c>
      <c r="D9" s="67" t="s">
        <v>126</v>
      </c>
      <c r="E9" s="67" t="s">
        <v>126</v>
      </c>
      <c r="F9" s="69" t="s">
        <v>126</v>
      </c>
      <c r="G9" s="115" t="s">
        <v>107</v>
      </c>
      <c r="H9" s="68" t="s">
        <v>126</v>
      </c>
      <c r="I9" s="68" t="s">
        <v>126</v>
      </c>
      <c r="J9" s="68" t="s">
        <v>126</v>
      </c>
      <c r="K9" s="68" t="s">
        <v>193</v>
      </c>
      <c r="L9" s="67" t="s">
        <v>193</v>
      </c>
      <c r="M9" s="68" t="s">
        <v>126</v>
      </c>
      <c r="N9" s="68" t="s">
        <v>107</v>
      </c>
      <c r="O9" s="69" t="s">
        <v>107</v>
      </c>
      <c r="P9" s="67" t="s">
        <v>126</v>
      </c>
      <c r="Q9" s="67" t="s">
        <v>126</v>
      </c>
      <c r="R9" s="65" t="s">
        <v>126</v>
      </c>
      <c r="S9" s="64" t="s">
        <v>107</v>
      </c>
      <c r="T9" s="115" t="s">
        <v>107</v>
      </c>
      <c r="U9" s="69" t="s">
        <v>107</v>
      </c>
      <c r="V9" s="64" t="s">
        <v>193</v>
      </c>
      <c r="W9" s="64" t="s">
        <v>107</v>
      </c>
      <c r="X9" s="64" t="s">
        <v>193</v>
      </c>
      <c r="Y9" s="64" t="s">
        <v>107</v>
      </c>
      <c r="Z9" s="465"/>
    </row>
    <row r="10" spans="1:26" s="55" customFormat="1" ht="33.75" customHeight="1" thickBot="1">
      <c r="A10" s="54" t="s">
        <v>99</v>
      </c>
      <c r="B10" s="330">
        <v>0.72318390146286049</v>
      </c>
      <c r="C10" s="333">
        <v>5.4889763977024728</v>
      </c>
      <c r="D10" s="332">
        <v>-0.14775554037615279</v>
      </c>
      <c r="E10" s="332">
        <v>19.665862617181091</v>
      </c>
      <c r="F10" s="356">
        <v>15.279140927198199</v>
      </c>
      <c r="G10" s="333">
        <v>-4.5768034839073124</v>
      </c>
      <c r="H10" s="332">
        <v>-9.9956920747229105</v>
      </c>
      <c r="I10" s="332">
        <v>0.23416349102480183</v>
      </c>
      <c r="J10" s="332">
        <v>3.3290790462444875</v>
      </c>
      <c r="K10" s="332">
        <v>-22.841963173196731</v>
      </c>
      <c r="L10" s="332">
        <v>-35.070564965870048</v>
      </c>
      <c r="M10" s="332">
        <v>-3.4306702440803321</v>
      </c>
      <c r="N10" s="332">
        <v>-7.4046102881859213</v>
      </c>
      <c r="O10" s="332">
        <v>0.26178010471204516</v>
      </c>
      <c r="P10" s="332">
        <v>-28.462273161413563</v>
      </c>
      <c r="Q10" s="332">
        <v>56.734693877551024</v>
      </c>
      <c r="R10" s="356">
        <v>7.8285181733457563</v>
      </c>
      <c r="S10" s="333">
        <v>-9.044910570937077</v>
      </c>
      <c r="T10" s="333">
        <v>22.021033379058082</v>
      </c>
      <c r="U10" s="356">
        <v>2.4006738733679498</v>
      </c>
      <c r="V10" s="333">
        <v>14.281758777273225</v>
      </c>
      <c r="W10" s="333">
        <v>-16.803809421032753</v>
      </c>
      <c r="X10" s="333">
        <v>-35.414540093002159</v>
      </c>
      <c r="Y10" s="333">
        <v>-36.280469925914339</v>
      </c>
      <c r="Z10" s="467" t="s">
        <v>99</v>
      </c>
    </row>
    <row r="11" spans="1:26" s="219" customFormat="1" ht="33.75" customHeight="1">
      <c r="A11" s="77" t="s">
        <v>100</v>
      </c>
      <c r="B11" s="499">
        <v>1.9273556569140027</v>
      </c>
      <c r="C11" s="496">
        <v>3.2993301933682062</v>
      </c>
      <c r="D11" s="497">
        <v>0.28997672555229315</v>
      </c>
      <c r="E11" s="497">
        <v>8.0101896405321327</v>
      </c>
      <c r="F11" s="498">
        <v>8.3778966131907282</v>
      </c>
      <c r="G11" s="496">
        <v>-3.542986141594028</v>
      </c>
      <c r="H11" s="497">
        <v>-11.60826389681543</v>
      </c>
      <c r="I11" s="497">
        <v>-0.50849920092981904</v>
      </c>
      <c r="J11" s="497">
        <v>12.538389638135939</v>
      </c>
      <c r="K11" s="497">
        <v>-14.863036861684137</v>
      </c>
      <c r="L11" s="497">
        <v>-20.891364902506965</v>
      </c>
      <c r="M11" s="497">
        <v>-5.0684237202230094</v>
      </c>
      <c r="N11" s="497">
        <v>-9.0775125257883928</v>
      </c>
      <c r="O11" s="497">
        <v>18.085106382978736</v>
      </c>
      <c r="P11" s="497">
        <v>43.478260869565219</v>
      </c>
      <c r="Q11" s="497">
        <v>20.588235294117638</v>
      </c>
      <c r="R11" s="498">
        <v>10.30927835051547</v>
      </c>
      <c r="S11" s="496">
        <v>-6.4996583921657987</v>
      </c>
      <c r="T11" s="496">
        <v>60.909090909090907</v>
      </c>
      <c r="U11" s="498">
        <v>50.515463917525778</v>
      </c>
      <c r="V11" s="496">
        <v>57.312722948870402</v>
      </c>
      <c r="W11" s="496">
        <v>-5.8750773036487374</v>
      </c>
      <c r="X11" s="496">
        <v>-42.964824120603019</v>
      </c>
      <c r="Y11" s="499">
        <v>-30.430379746835442</v>
      </c>
      <c r="Z11" s="77" t="s">
        <v>100</v>
      </c>
    </row>
    <row r="12" spans="1:26" s="219" customFormat="1" ht="33.75" customHeight="1">
      <c r="A12" s="83" t="s">
        <v>37</v>
      </c>
      <c r="B12" s="334">
        <v>-3.5213497376515193</v>
      </c>
      <c r="C12" s="336">
        <v>-6.8146251244842801</v>
      </c>
      <c r="D12" s="331">
        <v>-13.521126760563391</v>
      </c>
      <c r="E12" s="331">
        <v>9.6041531473069313</v>
      </c>
      <c r="F12" s="357">
        <v>-0.34364261168384758</v>
      </c>
      <c r="G12" s="336">
        <v>7.118815213732745</v>
      </c>
      <c r="H12" s="331">
        <v>-3.2267977873386684</v>
      </c>
      <c r="I12" s="331">
        <v>31.259968102073373</v>
      </c>
      <c r="J12" s="331">
        <v>9.4839609483961027</v>
      </c>
      <c r="K12" s="331">
        <v>-10.031595576619281</v>
      </c>
      <c r="L12" s="331">
        <v>-17.307692307692307</v>
      </c>
      <c r="M12" s="331">
        <v>-2.3465703971119183</v>
      </c>
      <c r="N12" s="331">
        <v>-2.3598820058997063</v>
      </c>
      <c r="O12" s="331">
        <v>400</v>
      </c>
      <c r="P12" s="331">
        <v>0</v>
      </c>
      <c r="Q12" s="331" t="s">
        <v>22</v>
      </c>
      <c r="R12" s="357" t="s">
        <v>209</v>
      </c>
      <c r="S12" s="336">
        <v>2.0882491741387526</v>
      </c>
      <c r="T12" s="336">
        <v>-20.779220779220779</v>
      </c>
      <c r="U12" s="357">
        <v>35.555555555555571</v>
      </c>
      <c r="V12" s="336">
        <v>0</v>
      </c>
      <c r="W12" s="336">
        <v>-22.34482758620689</v>
      </c>
      <c r="X12" s="336">
        <v>-27.966101694915253</v>
      </c>
      <c r="Y12" s="335">
        <v>-44.14556962025317</v>
      </c>
      <c r="Z12" s="83" t="s">
        <v>37</v>
      </c>
    </row>
    <row r="13" spans="1:26" s="219" customFormat="1" ht="33.75" customHeight="1">
      <c r="A13" s="83" t="s">
        <v>38</v>
      </c>
      <c r="B13" s="334">
        <v>-3.4712240056104662</v>
      </c>
      <c r="C13" s="336">
        <v>-5.2807347109163061</v>
      </c>
      <c r="D13" s="331">
        <v>-10.083194675540767</v>
      </c>
      <c r="E13" s="331">
        <v>4.6057767369242839</v>
      </c>
      <c r="F13" s="357">
        <v>-1.7821782178217802</v>
      </c>
      <c r="G13" s="336">
        <v>-4</v>
      </c>
      <c r="H13" s="331">
        <v>-15.73770491803279</v>
      </c>
      <c r="I13" s="331">
        <v>2.8444444444444485</v>
      </c>
      <c r="J13" s="331">
        <v>31.79723502304148</v>
      </c>
      <c r="K13" s="331">
        <v>-4.7325102880658392</v>
      </c>
      <c r="L13" s="331">
        <v>-22.986425339366505</v>
      </c>
      <c r="M13" s="331">
        <v>-13.139534883720927</v>
      </c>
      <c r="N13" s="331">
        <v>54.193548387096769</v>
      </c>
      <c r="O13" s="331">
        <v>-27.272727272727266</v>
      </c>
      <c r="P13" s="331">
        <v>-45.45454545454546</v>
      </c>
      <c r="Q13" s="331" t="s">
        <v>22</v>
      </c>
      <c r="R13" s="357">
        <v>-9.0909090909090935</v>
      </c>
      <c r="S13" s="336">
        <v>-4.2656775240523928</v>
      </c>
      <c r="T13" s="336">
        <v>-0.62111801242235742</v>
      </c>
      <c r="U13" s="357">
        <v>61.194029850746261</v>
      </c>
      <c r="V13" s="336">
        <v>17.543859649122822</v>
      </c>
      <c r="W13" s="336">
        <v>13.754646840148709</v>
      </c>
      <c r="X13" s="336">
        <v>-4.2105263157894797</v>
      </c>
      <c r="Y13" s="335">
        <v>-50.73115860517435</v>
      </c>
      <c r="Z13" s="83" t="s">
        <v>38</v>
      </c>
    </row>
    <row r="14" spans="1:26" s="219" customFormat="1" ht="33.75" customHeight="1">
      <c r="A14" s="83" t="s">
        <v>39</v>
      </c>
      <c r="B14" s="334">
        <v>-3.1335687177998324</v>
      </c>
      <c r="C14" s="336">
        <v>-28.250131371518648</v>
      </c>
      <c r="D14" s="331">
        <v>-36.283822682786415</v>
      </c>
      <c r="E14" s="331">
        <v>-8.7671232876712253</v>
      </c>
      <c r="F14" s="357">
        <v>-0.94339622641508925</v>
      </c>
      <c r="G14" s="336">
        <v>-4.3387486135577689</v>
      </c>
      <c r="H14" s="331">
        <v>-8.7954747116237826</v>
      </c>
      <c r="I14" s="331">
        <v>11.529331976941322</v>
      </c>
      <c r="J14" s="331">
        <v>-6.3057703747769267</v>
      </c>
      <c r="K14" s="331">
        <v>-17.250115154306769</v>
      </c>
      <c r="L14" s="331">
        <v>-39.882451721242653</v>
      </c>
      <c r="M14" s="331">
        <v>4.7244094488188892</v>
      </c>
      <c r="N14" s="331">
        <v>14.84593837535013</v>
      </c>
      <c r="O14" s="331">
        <v>-50</v>
      </c>
      <c r="P14" s="331">
        <v>-82.35294117647058</v>
      </c>
      <c r="Q14" s="331" t="s">
        <v>22</v>
      </c>
      <c r="R14" s="357">
        <v>-35.897435897435898</v>
      </c>
      <c r="S14" s="336">
        <v>-7.310519645120408</v>
      </c>
      <c r="T14" s="336">
        <v>-25.806451612903231</v>
      </c>
      <c r="U14" s="357">
        <v>-9.6153846153846132</v>
      </c>
      <c r="V14" s="336">
        <v>-17.258883248730967</v>
      </c>
      <c r="W14" s="336">
        <v>-4.3720930232558146</v>
      </c>
      <c r="X14" s="336">
        <v>-57.102272727272727</v>
      </c>
      <c r="Y14" s="335">
        <v>-55.540983606557376</v>
      </c>
      <c r="Z14" s="83" t="s">
        <v>39</v>
      </c>
    </row>
    <row r="15" spans="1:26" s="219" customFormat="1" ht="33.75" customHeight="1">
      <c r="A15" s="83" t="s">
        <v>40</v>
      </c>
      <c r="B15" s="334">
        <v>-3.1725968367380375</v>
      </c>
      <c r="C15" s="336">
        <v>-1.1309264897781617</v>
      </c>
      <c r="D15" s="331">
        <v>-8.182476466328751</v>
      </c>
      <c r="E15" s="331">
        <v>12.885154061624647</v>
      </c>
      <c r="F15" s="357">
        <v>-2.4509803921568647</v>
      </c>
      <c r="G15" s="336">
        <v>-1.5621986499517817</v>
      </c>
      <c r="H15" s="331">
        <v>-16.425389755011139</v>
      </c>
      <c r="I15" s="331">
        <v>30</v>
      </c>
      <c r="J15" s="331">
        <v>34.242837653478858</v>
      </c>
      <c r="K15" s="331">
        <v>-27.718120805369125</v>
      </c>
      <c r="L15" s="331">
        <v>-54.816955684007709</v>
      </c>
      <c r="M15" s="331">
        <v>11.320754716981128</v>
      </c>
      <c r="N15" s="331">
        <v>67.379679144385022</v>
      </c>
      <c r="O15" s="331">
        <v>-41.666666666666664</v>
      </c>
      <c r="P15" s="331">
        <v>0</v>
      </c>
      <c r="Q15" s="331" t="s">
        <v>22</v>
      </c>
      <c r="R15" s="357">
        <v>-45.45454545454546</v>
      </c>
      <c r="S15" s="336">
        <v>-7.4622401674891563</v>
      </c>
      <c r="T15" s="336">
        <v>-8.1081081081080981</v>
      </c>
      <c r="U15" s="357">
        <v>-42.424242424242422</v>
      </c>
      <c r="V15" s="336">
        <v>-30.097087378640779</v>
      </c>
      <c r="W15" s="336">
        <v>11.838790931989919</v>
      </c>
      <c r="X15" s="336">
        <v>-60.909090909090907</v>
      </c>
      <c r="Y15" s="335">
        <v>-69.954223886808165</v>
      </c>
      <c r="Z15" s="83" t="s">
        <v>40</v>
      </c>
    </row>
    <row r="16" spans="1:26" s="219" customFormat="1" ht="33.75" customHeight="1">
      <c r="A16" s="83" t="s">
        <v>41</v>
      </c>
      <c r="B16" s="334">
        <v>-1.6095194305627842</v>
      </c>
      <c r="C16" s="336">
        <v>21.29783693843595</v>
      </c>
      <c r="D16" s="331">
        <v>28.870558375634516</v>
      </c>
      <c r="E16" s="331">
        <v>2.2399999999999949</v>
      </c>
      <c r="F16" s="357">
        <v>21.182266009852228</v>
      </c>
      <c r="G16" s="336">
        <v>-12.58397932816537</v>
      </c>
      <c r="H16" s="331">
        <v>-21.15384615384616</v>
      </c>
      <c r="I16" s="331">
        <v>13.030303030303031</v>
      </c>
      <c r="J16" s="331">
        <v>-8.9655172413793025</v>
      </c>
      <c r="K16" s="331">
        <v>-44.352265475430762</v>
      </c>
      <c r="L16" s="331">
        <v>-49.242424242424242</v>
      </c>
      <c r="M16" s="331">
        <v>-23.170731707317074</v>
      </c>
      <c r="N16" s="331">
        <v>-46.095717884130984</v>
      </c>
      <c r="O16" s="331">
        <v>0</v>
      </c>
      <c r="P16" s="331">
        <v>0</v>
      </c>
      <c r="Q16" s="331" t="s">
        <v>22</v>
      </c>
      <c r="R16" s="357">
        <v>0</v>
      </c>
      <c r="S16" s="336">
        <v>-21.731936017650298</v>
      </c>
      <c r="T16" s="336">
        <v>-45.714285714285715</v>
      </c>
      <c r="U16" s="357">
        <v>-2.941176470588232</v>
      </c>
      <c r="V16" s="336">
        <v>-31.730769230769226</v>
      </c>
      <c r="W16" s="336">
        <v>-19.375</v>
      </c>
      <c r="X16" s="336">
        <v>-56.8</v>
      </c>
      <c r="Y16" s="335">
        <v>-23.496240601503757</v>
      </c>
      <c r="Z16" s="83" t="s">
        <v>41</v>
      </c>
    </row>
    <row r="17" spans="1:26" s="219" customFormat="1" ht="33.75" customHeight="1">
      <c r="A17" s="83" t="s">
        <v>42</v>
      </c>
      <c r="B17" s="334">
        <v>-3.3335246795634106</v>
      </c>
      <c r="C17" s="336">
        <v>-4.184995838782541</v>
      </c>
      <c r="D17" s="331">
        <v>-11.224666551186559</v>
      </c>
      <c r="E17" s="331">
        <v>11.689884918231371</v>
      </c>
      <c r="F17" s="357">
        <v>10.435663627152977</v>
      </c>
      <c r="G17" s="336">
        <v>-7.1761194029850657</v>
      </c>
      <c r="H17" s="331">
        <v>-13.371356147021558</v>
      </c>
      <c r="I17" s="331">
        <v>9.946714031971581</v>
      </c>
      <c r="J17" s="331">
        <v>-6.9672131147541023</v>
      </c>
      <c r="K17" s="331">
        <v>-15.899889584100109</v>
      </c>
      <c r="L17" s="331">
        <v>-19.601837672281775</v>
      </c>
      <c r="M17" s="331">
        <v>-0.33167495854063134</v>
      </c>
      <c r="N17" s="331">
        <v>-21.534653465346537</v>
      </c>
      <c r="O17" s="331">
        <v>7.1428571428571388</v>
      </c>
      <c r="P17" s="331">
        <v>0</v>
      </c>
      <c r="Q17" s="331" t="s">
        <v>22</v>
      </c>
      <c r="R17" s="357">
        <v>33.333333333333314</v>
      </c>
      <c r="S17" s="336">
        <v>-9.2922744462452727</v>
      </c>
      <c r="T17" s="336">
        <v>41.269841269841265</v>
      </c>
      <c r="U17" s="357">
        <v>-4.0816326530612344</v>
      </c>
      <c r="V17" s="336">
        <v>21.428571428571416</v>
      </c>
      <c r="W17" s="336">
        <v>-38.188976377952756</v>
      </c>
      <c r="X17" s="336">
        <v>-14.482758620689651</v>
      </c>
      <c r="Y17" s="335">
        <v>28.865194211728863</v>
      </c>
      <c r="Z17" s="83" t="s">
        <v>42</v>
      </c>
    </row>
    <row r="18" spans="1:26" s="219" customFormat="1" ht="33.75" customHeight="1">
      <c r="A18" s="83" t="s">
        <v>43</v>
      </c>
      <c r="B18" s="334">
        <v>-0.54559783555190222</v>
      </c>
      <c r="C18" s="336">
        <v>6.963417072033053</v>
      </c>
      <c r="D18" s="331">
        <v>1.402918069584743</v>
      </c>
      <c r="E18" s="331">
        <v>23.099415204678351</v>
      </c>
      <c r="F18" s="357">
        <v>-1.4049172102358227</v>
      </c>
      <c r="G18" s="336">
        <v>3.8030719699510485</v>
      </c>
      <c r="H18" s="331">
        <v>-6.0785241248817385</v>
      </c>
      <c r="I18" s="331">
        <v>18.870192307692307</v>
      </c>
      <c r="J18" s="331">
        <v>14.495999999999995</v>
      </c>
      <c r="K18" s="331">
        <v>-15.813863680247152</v>
      </c>
      <c r="L18" s="331">
        <v>-37.354906788603593</v>
      </c>
      <c r="M18" s="331">
        <v>12.807881773399018</v>
      </c>
      <c r="N18" s="331">
        <v>7.7817531305903316</v>
      </c>
      <c r="O18" s="331">
        <v>38.888888888888886</v>
      </c>
      <c r="P18" s="331">
        <v>-40</v>
      </c>
      <c r="Q18" s="331">
        <v>-45.45454545454546</v>
      </c>
      <c r="R18" s="357">
        <v>100</v>
      </c>
      <c r="S18" s="336">
        <v>-1.1111111111111143</v>
      </c>
      <c r="T18" s="336">
        <v>-33.333333333333343</v>
      </c>
      <c r="U18" s="357">
        <v>-8.5271317829457445</v>
      </c>
      <c r="V18" s="336">
        <v>-21.212121212121218</v>
      </c>
      <c r="W18" s="336">
        <v>7.8504672897196315</v>
      </c>
      <c r="X18" s="336">
        <v>-50.816326530612244</v>
      </c>
      <c r="Y18" s="335">
        <v>42.428439519852276</v>
      </c>
      <c r="Z18" s="83" t="s">
        <v>43</v>
      </c>
    </row>
    <row r="19" spans="1:26" s="219" customFormat="1" ht="33.75" customHeight="1">
      <c r="A19" s="83" t="s">
        <v>44</v>
      </c>
      <c r="B19" s="334">
        <v>-0.96710446171962872</v>
      </c>
      <c r="C19" s="336">
        <v>-27.049945542243663</v>
      </c>
      <c r="D19" s="331">
        <v>-40.033102306817</v>
      </c>
      <c r="E19" s="331">
        <v>11.423930698429885</v>
      </c>
      <c r="F19" s="357">
        <v>13.582089552238813</v>
      </c>
      <c r="G19" s="336">
        <v>0.64010700296168466</v>
      </c>
      <c r="H19" s="331">
        <v>-3.5074899525027377</v>
      </c>
      <c r="I19" s="331">
        <v>0.76004343105320515</v>
      </c>
      <c r="J19" s="331">
        <v>10.672645739910308</v>
      </c>
      <c r="K19" s="331">
        <v>-10.994184436444201</v>
      </c>
      <c r="L19" s="331">
        <v>-25.914445133292006</v>
      </c>
      <c r="M19" s="331">
        <v>0</v>
      </c>
      <c r="N19" s="331">
        <v>3.2915360501567363</v>
      </c>
      <c r="O19" s="331">
        <v>-7.1428571428571388</v>
      </c>
      <c r="P19" s="331">
        <v>50</v>
      </c>
      <c r="Q19" s="331" t="s">
        <v>22</v>
      </c>
      <c r="R19" s="357">
        <v>-16.666666666666657</v>
      </c>
      <c r="S19" s="336">
        <v>-2.3536083935913723</v>
      </c>
      <c r="T19" s="336">
        <v>-34.545454545454547</v>
      </c>
      <c r="U19" s="357">
        <v>3.0303030303030312</v>
      </c>
      <c r="V19" s="336">
        <v>-20.454545454545453</v>
      </c>
      <c r="W19" s="336">
        <v>-30.379746835443029</v>
      </c>
      <c r="X19" s="336">
        <v>-42.207792207792203</v>
      </c>
      <c r="Y19" s="335">
        <v>-61.594202898550726</v>
      </c>
      <c r="Z19" s="83" t="s">
        <v>44</v>
      </c>
    </row>
    <row r="20" spans="1:26" s="219" customFormat="1" ht="33.75" customHeight="1">
      <c r="A20" s="83" t="s">
        <v>45</v>
      </c>
      <c r="B20" s="334">
        <v>-0.55989893048051442</v>
      </c>
      <c r="C20" s="336">
        <v>7.7124345875903231</v>
      </c>
      <c r="D20" s="331">
        <v>7.4634937804218566</v>
      </c>
      <c r="E20" s="331">
        <v>16.565656565656568</v>
      </c>
      <c r="F20" s="357">
        <v>-4.1247484909456773</v>
      </c>
      <c r="G20" s="336">
        <v>-2.8158930915165286</v>
      </c>
      <c r="H20" s="331">
        <v>-6.4852700490998387</v>
      </c>
      <c r="I20" s="331">
        <v>4.8433048433048356</v>
      </c>
      <c r="J20" s="331">
        <v>-0.23014959723820994</v>
      </c>
      <c r="K20" s="331">
        <v>11.321909424724595</v>
      </c>
      <c r="L20" s="331">
        <v>-35.432330827067673</v>
      </c>
      <c r="M20" s="331">
        <v>24.432809773123921</v>
      </c>
      <c r="N20" s="331">
        <v>173.54497354497352</v>
      </c>
      <c r="O20" s="331">
        <v>-65.81196581196582</v>
      </c>
      <c r="P20" s="331">
        <v>-92.592592592592595</v>
      </c>
      <c r="Q20" s="331" t="s">
        <v>22</v>
      </c>
      <c r="R20" s="357">
        <v>0</v>
      </c>
      <c r="S20" s="336">
        <v>0.48444671086180335</v>
      </c>
      <c r="T20" s="336">
        <v>-14.851485148514854</v>
      </c>
      <c r="U20" s="357">
        <v>37.5</v>
      </c>
      <c r="V20" s="336">
        <v>-2.2556390977443641</v>
      </c>
      <c r="W20" s="336">
        <v>-13.400182315405658</v>
      </c>
      <c r="X20" s="336">
        <v>-28.448275862068968</v>
      </c>
      <c r="Y20" s="335">
        <v>-76.774464510709791</v>
      </c>
      <c r="Z20" s="83" t="s">
        <v>45</v>
      </c>
    </row>
    <row r="21" spans="1:26" s="219" customFormat="1" ht="33.75" customHeight="1">
      <c r="A21" s="83" t="s">
        <v>46</v>
      </c>
      <c r="B21" s="334">
        <v>0.36791812782068689</v>
      </c>
      <c r="C21" s="336">
        <v>-25.787554996857324</v>
      </c>
      <c r="D21" s="331">
        <v>-38.808322824716271</v>
      </c>
      <c r="E21" s="331">
        <v>1.0005002501250573</v>
      </c>
      <c r="F21" s="357">
        <v>22.965026307644692</v>
      </c>
      <c r="G21" s="336">
        <v>-6.9480720083129768</v>
      </c>
      <c r="H21" s="331">
        <v>-15.737286471627726</v>
      </c>
      <c r="I21" s="331">
        <v>9.3099515255203897</v>
      </c>
      <c r="J21" s="331">
        <v>0.96095365527308729</v>
      </c>
      <c r="K21" s="331">
        <v>-41.280237533839838</v>
      </c>
      <c r="L21" s="331">
        <v>-51.434971300573991</v>
      </c>
      <c r="M21" s="331">
        <v>-7.051282051282044</v>
      </c>
      <c r="N21" s="331">
        <v>-32.851239669421489</v>
      </c>
      <c r="O21" s="331">
        <v>-40.566037735849058</v>
      </c>
      <c r="P21" s="331">
        <v>-69.230769230769226</v>
      </c>
      <c r="Q21" s="331">
        <v>250</v>
      </c>
      <c r="R21" s="357">
        <v>-38.46153846153846</v>
      </c>
      <c r="S21" s="336">
        <v>-15.415697059445733</v>
      </c>
      <c r="T21" s="336">
        <v>2.9069767441860535</v>
      </c>
      <c r="U21" s="357">
        <v>0.52356020942407611</v>
      </c>
      <c r="V21" s="336">
        <v>2.0560747663551382</v>
      </c>
      <c r="W21" s="336">
        <v>-22.246046636290544</v>
      </c>
      <c r="X21" s="336">
        <v>-51.889683350357508</v>
      </c>
      <c r="Y21" s="335">
        <v>-44.436493738819316</v>
      </c>
      <c r="Z21" s="83" t="s">
        <v>46</v>
      </c>
    </row>
    <row r="22" spans="1:26" s="219" customFormat="1" ht="33.75" customHeight="1">
      <c r="A22" s="83" t="s">
        <v>47</v>
      </c>
      <c r="B22" s="334">
        <v>1.3713337223586848</v>
      </c>
      <c r="C22" s="336">
        <v>19.050696538848186</v>
      </c>
      <c r="D22" s="331">
        <v>17.729126421978975</v>
      </c>
      <c r="E22" s="331">
        <v>30.628113230470177</v>
      </c>
      <c r="F22" s="357">
        <v>8.6179152512068811</v>
      </c>
      <c r="G22" s="336">
        <v>-5.4005866451946787</v>
      </c>
      <c r="H22" s="331">
        <v>-8.4599633581204898</v>
      </c>
      <c r="I22" s="331">
        <v>9.9500293944738445</v>
      </c>
      <c r="J22" s="331">
        <v>-10.465363365915849</v>
      </c>
      <c r="K22" s="331">
        <v>-14.236144578313244</v>
      </c>
      <c r="L22" s="331">
        <v>-22.375601926163725</v>
      </c>
      <c r="M22" s="331">
        <v>-9.349593495934954</v>
      </c>
      <c r="N22" s="331">
        <v>2.0606968902210525</v>
      </c>
      <c r="O22" s="331">
        <v>30.597014925373145</v>
      </c>
      <c r="P22" s="331">
        <v>-12.7659574468085</v>
      </c>
      <c r="Q22" s="331" t="s">
        <v>209</v>
      </c>
      <c r="R22" s="357">
        <v>32.530120481927725</v>
      </c>
      <c r="S22" s="336">
        <v>-7.3184197160082221</v>
      </c>
      <c r="T22" s="336">
        <v>16.015625</v>
      </c>
      <c r="U22" s="357">
        <v>-21.929824561403507</v>
      </c>
      <c r="V22" s="336">
        <v>-1.8595041322314074</v>
      </c>
      <c r="W22" s="336">
        <v>-14.472822527832349</v>
      </c>
      <c r="X22" s="336">
        <v>21.095008051529788</v>
      </c>
      <c r="Y22" s="335">
        <v>-34.941288479847671</v>
      </c>
      <c r="Z22" s="83" t="s">
        <v>47</v>
      </c>
    </row>
    <row r="23" spans="1:26" s="219" customFormat="1" ht="33.75" customHeight="1">
      <c r="A23" s="83" t="s">
        <v>48</v>
      </c>
      <c r="B23" s="334">
        <v>1.6894899202338109</v>
      </c>
      <c r="C23" s="336">
        <v>12.087499233269952</v>
      </c>
      <c r="D23" s="331">
        <v>6.7571726162295249</v>
      </c>
      <c r="E23" s="331">
        <v>24.049262922186969</v>
      </c>
      <c r="F23" s="357">
        <v>18.87048743534821</v>
      </c>
      <c r="G23" s="336">
        <v>-2.7928492504576354</v>
      </c>
      <c r="H23" s="331">
        <v>-4.147384546644119</v>
      </c>
      <c r="I23" s="331">
        <v>-6.6213200127537561</v>
      </c>
      <c r="J23" s="331">
        <v>3.5581448931898194</v>
      </c>
      <c r="K23" s="331">
        <v>-12.139966674601283</v>
      </c>
      <c r="L23" s="331">
        <v>-21.190769772767311</v>
      </c>
      <c r="M23" s="331">
        <v>8.9784699954191609</v>
      </c>
      <c r="N23" s="331">
        <v>-4.5527584359935815</v>
      </c>
      <c r="O23" s="331">
        <v>-5.9593023255813904</v>
      </c>
      <c r="P23" s="331">
        <v>-17.5</v>
      </c>
      <c r="Q23" s="331">
        <v>114.28571428571428</v>
      </c>
      <c r="R23" s="357">
        <v>-7.2978303747534596</v>
      </c>
      <c r="S23" s="336">
        <v>-4.1813845153077267</v>
      </c>
      <c r="T23" s="336">
        <v>13.934426229508205</v>
      </c>
      <c r="U23" s="357">
        <v>-31.479421579532811</v>
      </c>
      <c r="V23" s="336">
        <v>-4.2838018741633164</v>
      </c>
      <c r="W23" s="336">
        <v>-13.000709867153432</v>
      </c>
      <c r="X23" s="336">
        <v>-44.198078344419812</v>
      </c>
      <c r="Y23" s="335">
        <v>-18.388934092758333</v>
      </c>
      <c r="Z23" s="83" t="s">
        <v>48</v>
      </c>
    </row>
    <row r="24" spans="1:26" s="219" customFormat="1" ht="33.75" customHeight="1">
      <c r="A24" s="83" t="s">
        <v>49</v>
      </c>
      <c r="B24" s="334">
        <v>4.8029523664513363</v>
      </c>
      <c r="C24" s="336">
        <v>14.981554634194126</v>
      </c>
      <c r="D24" s="331">
        <v>8.7845998993457499</v>
      </c>
      <c r="E24" s="331">
        <v>33.952494452206793</v>
      </c>
      <c r="F24" s="357">
        <v>16.632816675574574</v>
      </c>
      <c r="G24" s="336">
        <v>2.9228432245560754</v>
      </c>
      <c r="H24" s="331">
        <v>5.5628621192194174</v>
      </c>
      <c r="I24" s="331">
        <v>-3.3366676193198117</v>
      </c>
      <c r="J24" s="331">
        <v>3.8034865293185476</v>
      </c>
      <c r="K24" s="331">
        <v>-17.022380317178005</v>
      </c>
      <c r="L24" s="331">
        <v>-25.936123348017631</v>
      </c>
      <c r="M24" s="331">
        <v>-25.682113469034221</v>
      </c>
      <c r="N24" s="331">
        <v>4.5906656465187581</v>
      </c>
      <c r="O24" s="331">
        <v>17.695473251028801</v>
      </c>
      <c r="P24" s="331">
        <v>-41.428571428571423</v>
      </c>
      <c r="Q24" s="331">
        <v>175</v>
      </c>
      <c r="R24" s="357">
        <v>35.151515151515156</v>
      </c>
      <c r="S24" s="336">
        <v>-0.81678636811716387</v>
      </c>
      <c r="T24" s="336">
        <v>24.11444141689374</v>
      </c>
      <c r="U24" s="357">
        <v>26.068376068376068</v>
      </c>
      <c r="V24" s="336">
        <v>24.875207986688849</v>
      </c>
      <c r="W24" s="336">
        <v>-10.531574740207844</v>
      </c>
      <c r="X24" s="336">
        <v>-41.589506172839506</v>
      </c>
      <c r="Y24" s="335">
        <v>-56.76223122468059</v>
      </c>
      <c r="Z24" s="83" t="s">
        <v>49</v>
      </c>
    </row>
    <row r="25" spans="1:26" s="219" customFormat="1" ht="33.75" customHeight="1">
      <c r="A25" s="83" t="s">
        <v>50</v>
      </c>
      <c r="B25" s="334">
        <v>-2.7817154447685652</v>
      </c>
      <c r="C25" s="336">
        <v>15.136663524976441</v>
      </c>
      <c r="D25" s="331">
        <v>17.96424452133796</v>
      </c>
      <c r="E25" s="331">
        <v>4.7765793528505469</v>
      </c>
      <c r="F25" s="357">
        <v>21.892393320964757</v>
      </c>
      <c r="G25" s="336">
        <v>-12.53437213565536</v>
      </c>
      <c r="H25" s="331">
        <v>-27.760794803209791</v>
      </c>
      <c r="I25" s="331">
        <v>14.30281268701377</v>
      </c>
      <c r="J25" s="331">
        <v>6.5825562260011026</v>
      </c>
      <c r="K25" s="331">
        <v>-40.7035175879397</v>
      </c>
      <c r="L25" s="331">
        <v>-59.546925566343042</v>
      </c>
      <c r="M25" s="331">
        <v>31.476323119777163</v>
      </c>
      <c r="N25" s="331">
        <v>-31.4109165808445</v>
      </c>
      <c r="O25" s="331">
        <v>42.857142857142861</v>
      </c>
      <c r="P25" s="331">
        <v>133.33333333333334</v>
      </c>
      <c r="Q25" s="331" t="s">
        <v>22</v>
      </c>
      <c r="R25" s="357">
        <v>30</v>
      </c>
      <c r="S25" s="336">
        <v>-19.98993795069596</v>
      </c>
      <c r="T25" s="336">
        <v>11.111111111111114</v>
      </c>
      <c r="U25" s="357">
        <v>4.0816326530612344</v>
      </c>
      <c r="V25" s="336">
        <v>8.0357142857142776</v>
      </c>
      <c r="W25" s="336">
        <v>-13.333333333333329</v>
      </c>
      <c r="X25" s="336">
        <v>-53.191489361702125</v>
      </c>
      <c r="Y25" s="335">
        <v>-45.544554455445542</v>
      </c>
      <c r="Z25" s="83" t="s">
        <v>50</v>
      </c>
    </row>
    <row r="26" spans="1:26" s="219" customFormat="1" ht="33.75" customHeight="1">
      <c r="A26" s="83" t="s">
        <v>51</v>
      </c>
      <c r="B26" s="334">
        <v>-3.2994856095260161</v>
      </c>
      <c r="C26" s="336">
        <v>-13.080848777867317</v>
      </c>
      <c r="D26" s="331">
        <v>-27.687626774847871</v>
      </c>
      <c r="E26" s="331">
        <v>58.800773694390728</v>
      </c>
      <c r="F26" s="357">
        <v>11.290322580645153</v>
      </c>
      <c r="G26" s="336">
        <v>-7.8163017031630204</v>
      </c>
      <c r="H26" s="331">
        <v>-15.522953147184097</v>
      </c>
      <c r="I26" s="331">
        <v>9.0551181102362222</v>
      </c>
      <c r="J26" s="331">
        <v>3.7481259370314888</v>
      </c>
      <c r="K26" s="331">
        <v>23.931623931623932</v>
      </c>
      <c r="L26" s="331">
        <v>7.5688073394495348</v>
      </c>
      <c r="M26" s="331">
        <v>10.572687224669593</v>
      </c>
      <c r="N26" s="331">
        <v>89.102564102564088</v>
      </c>
      <c r="O26" s="331">
        <v>12.5</v>
      </c>
      <c r="P26" s="331" t="s">
        <v>22</v>
      </c>
      <c r="Q26" s="331" t="s">
        <v>22</v>
      </c>
      <c r="R26" s="357">
        <v>112.5</v>
      </c>
      <c r="S26" s="336">
        <v>-1.4309968469561056</v>
      </c>
      <c r="T26" s="336">
        <v>62.790697674418595</v>
      </c>
      <c r="U26" s="357">
        <v>126.08695652173913</v>
      </c>
      <c r="V26" s="336">
        <v>84.848484848484844</v>
      </c>
      <c r="W26" s="336">
        <v>-11.05527638190955</v>
      </c>
      <c r="X26" s="336">
        <v>14.583333333333329</v>
      </c>
      <c r="Y26" s="335">
        <v>-30.853658536585371</v>
      </c>
      <c r="Z26" s="83" t="s">
        <v>51</v>
      </c>
    </row>
    <row r="27" spans="1:26" s="219" customFormat="1" ht="33.75" customHeight="1">
      <c r="A27" s="83" t="s">
        <v>52</v>
      </c>
      <c r="B27" s="334">
        <v>-1.8820390639556308</v>
      </c>
      <c r="C27" s="336">
        <v>42.7299703264095</v>
      </c>
      <c r="D27" s="331">
        <v>35.822637106184374</v>
      </c>
      <c r="E27" s="331">
        <v>72.050561797752806</v>
      </c>
      <c r="F27" s="357">
        <v>35.377358490566053</v>
      </c>
      <c r="G27" s="336">
        <v>5.961538461538467</v>
      </c>
      <c r="H27" s="331">
        <v>-4.9601417183348104</v>
      </c>
      <c r="I27" s="331">
        <v>20.388349514563103</v>
      </c>
      <c r="J27" s="331">
        <v>26.570680628272257</v>
      </c>
      <c r="K27" s="331">
        <v>2.8475711892797335</v>
      </c>
      <c r="L27" s="331">
        <v>-11.502029769959407</v>
      </c>
      <c r="M27" s="331">
        <v>45.294117647058812</v>
      </c>
      <c r="N27" s="331">
        <v>14.736842105263165</v>
      </c>
      <c r="O27" s="331">
        <v>22.222222222222229</v>
      </c>
      <c r="P27" s="331">
        <v>-20</v>
      </c>
      <c r="Q27" s="331">
        <v>0</v>
      </c>
      <c r="R27" s="357">
        <v>41.666666666666686</v>
      </c>
      <c r="S27" s="336">
        <v>5.2555647155812011</v>
      </c>
      <c r="T27" s="336">
        <v>8.6956521739130324</v>
      </c>
      <c r="U27" s="357">
        <v>80.952380952380963</v>
      </c>
      <c r="V27" s="336">
        <v>25.555555555555557</v>
      </c>
      <c r="W27" s="336">
        <v>30.33088235294116</v>
      </c>
      <c r="X27" s="336">
        <v>-13.84615384615384</v>
      </c>
      <c r="Y27" s="335">
        <v>27.945472249269713</v>
      </c>
      <c r="Z27" s="83" t="s">
        <v>52</v>
      </c>
    </row>
    <row r="28" spans="1:26" s="219" customFormat="1" ht="33.75" customHeight="1">
      <c r="A28" s="83" t="s">
        <v>53</v>
      </c>
      <c r="B28" s="334">
        <v>-1.8559237290061645</v>
      </c>
      <c r="C28" s="336">
        <v>6.8485821294810023</v>
      </c>
      <c r="D28" s="331">
        <v>-6.3017644940583324</v>
      </c>
      <c r="E28" s="331">
        <v>53.846153846153868</v>
      </c>
      <c r="F28" s="357">
        <v>27.160493827160508</v>
      </c>
      <c r="G28" s="336">
        <v>-27.97888386123681</v>
      </c>
      <c r="H28" s="331">
        <v>-32.686084142394819</v>
      </c>
      <c r="I28" s="331">
        <v>-12.921348314606746</v>
      </c>
      <c r="J28" s="331">
        <v>-24.279835390946502</v>
      </c>
      <c r="K28" s="331">
        <v>-31.365313653136525</v>
      </c>
      <c r="L28" s="331">
        <v>-44.131455399061039</v>
      </c>
      <c r="M28" s="331">
        <v>-0.94339622641508925</v>
      </c>
      <c r="N28" s="331">
        <v>-10.88825214899714</v>
      </c>
      <c r="O28" s="331">
        <v>-18.181818181818173</v>
      </c>
      <c r="P28" s="331">
        <v>-50</v>
      </c>
      <c r="Q28" s="331" t="s">
        <v>22</v>
      </c>
      <c r="R28" s="357">
        <v>16.666666666666671</v>
      </c>
      <c r="S28" s="336">
        <v>-28.940338379341043</v>
      </c>
      <c r="T28" s="336">
        <v>22.535211267605632</v>
      </c>
      <c r="U28" s="357">
        <v>45.238095238095241</v>
      </c>
      <c r="V28" s="336">
        <v>30.973451327433622</v>
      </c>
      <c r="W28" s="336">
        <v>-21.066666666666663</v>
      </c>
      <c r="X28" s="336">
        <v>-26.13636363636364</v>
      </c>
      <c r="Y28" s="335">
        <v>-46.841155234657037</v>
      </c>
      <c r="Z28" s="83" t="s">
        <v>53</v>
      </c>
    </row>
    <row r="29" spans="1:26" s="219" customFormat="1" ht="33.75" customHeight="1">
      <c r="A29" s="83" t="s">
        <v>54</v>
      </c>
      <c r="B29" s="334">
        <v>-0.19924896312072349</v>
      </c>
      <c r="C29" s="336">
        <v>8.1999029597282771</v>
      </c>
      <c r="D29" s="331">
        <v>9.2067406494040256</v>
      </c>
      <c r="E29" s="331">
        <v>6.2141491395793338</v>
      </c>
      <c r="F29" s="357">
        <v>7.6205287713841301</v>
      </c>
      <c r="G29" s="336">
        <v>-7.8801977318988037</v>
      </c>
      <c r="H29" s="331">
        <v>-20.089285714285708</v>
      </c>
      <c r="I29" s="331">
        <v>19.242424242424235</v>
      </c>
      <c r="J29" s="331">
        <v>0.91743119266054407</v>
      </c>
      <c r="K29" s="331">
        <v>-41.666666666666664</v>
      </c>
      <c r="L29" s="331">
        <v>-60.9375</v>
      </c>
      <c r="M29" s="331">
        <v>-8.5714285714285694</v>
      </c>
      <c r="N29" s="331">
        <v>-28.528528528528525</v>
      </c>
      <c r="O29" s="331">
        <v>-52.941176470588239</v>
      </c>
      <c r="P29" s="331" t="s">
        <v>22</v>
      </c>
      <c r="Q29" s="331" t="s">
        <v>22</v>
      </c>
      <c r="R29" s="357">
        <v>-20</v>
      </c>
      <c r="S29" s="336">
        <v>-17.857142857142861</v>
      </c>
      <c r="T29" s="336">
        <v>285.71428571428572</v>
      </c>
      <c r="U29" s="357">
        <v>112.5</v>
      </c>
      <c r="V29" s="336">
        <v>193.33333333333331</v>
      </c>
      <c r="W29" s="336">
        <v>-20.467836257309941</v>
      </c>
      <c r="X29" s="336">
        <v>-44.897959183673478</v>
      </c>
      <c r="Y29" s="335">
        <v>48.367952522255194</v>
      </c>
      <c r="Z29" s="83" t="s">
        <v>54</v>
      </c>
    </row>
    <row r="30" spans="1:26" s="219" customFormat="1" ht="33.75" customHeight="1">
      <c r="A30" s="83" t="s">
        <v>55</v>
      </c>
      <c r="B30" s="334">
        <v>-1.5942636319986434</v>
      </c>
      <c r="C30" s="336">
        <v>2.1834061135371172</v>
      </c>
      <c r="D30" s="331">
        <v>-0.52586938083121026</v>
      </c>
      <c r="E30" s="331">
        <v>11.561001598295164</v>
      </c>
      <c r="F30" s="357">
        <v>0.77653149266609489</v>
      </c>
      <c r="G30" s="336">
        <v>1.5690120127482174</v>
      </c>
      <c r="H30" s="331">
        <v>-6.2313860252004645</v>
      </c>
      <c r="I30" s="331">
        <v>13.98268398268398</v>
      </c>
      <c r="J30" s="331">
        <v>5.1921780175320293</v>
      </c>
      <c r="K30" s="331">
        <v>-19.22266448138609</v>
      </c>
      <c r="L30" s="331">
        <v>-32.778355879292405</v>
      </c>
      <c r="M30" s="331">
        <v>1.8062397372742254</v>
      </c>
      <c r="N30" s="331">
        <v>-18.832891246684341</v>
      </c>
      <c r="O30" s="331">
        <v>-48.275862068965516</v>
      </c>
      <c r="P30" s="331">
        <v>-64.285714285714278</v>
      </c>
      <c r="Q30" s="331" t="s">
        <v>22</v>
      </c>
      <c r="R30" s="357">
        <v>-33.333333333333343</v>
      </c>
      <c r="S30" s="336">
        <v>-5.6750682292502859</v>
      </c>
      <c r="T30" s="336">
        <v>0</v>
      </c>
      <c r="U30" s="357">
        <v>-5.0847457627118615</v>
      </c>
      <c r="V30" s="336">
        <v>-2.5862068965517295</v>
      </c>
      <c r="W30" s="336">
        <v>-38.339552238805972</v>
      </c>
      <c r="X30" s="336">
        <v>-39.0625</v>
      </c>
      <c r="Y30" s="335">
        <v>-67.740511915269195</v>
      </c>
      <c r="Z30" s="83" t="s">
        <v>55</v>
      </c>
    </row>
    <row r="31" spans="1:26" s="219" customFormat="1" ht="33.75" customHeight="1">
      <c r="A31" s="83" t="s">
        <v>56</v>
      </c>
      <c r="B31" s="334">
        <v>-1.8005904693071813</v>
      </c>
      <c r="C31" s="336">
        <v>-7.37920531635055</v>
      </c>
      <c r="D31" s="331">
        <v>-13.043478260869563</v>
      </c>
      <c r="E31" s="331">
        <v>4.6177138531415522</v>
      </c>
      <c r="F31" s="357">
        <v>5.7815845824411127</v>
      </c>
      <c r="G31" s="336">
        <v>-1.4732965009208101</v>
      </c>
      <c r="H31" s="331">
        <v>-13.875598086124398</v>
      </c>
      <c r="I31" s="331">
        <v>8.2453494218200092</v>
      </c>
      <c r="J31" s="331">
        <v>13.722943722943711</v>
      </c>
      <c r="K31" s="331">
        <v>-32.312289876727689</v>
      </c>
      <c r="L31" s="331">
        <v>-43.510423671822466</v>
      </c>
      <c r="M31" s="331">
        <v>-9.5152603231597794</v>
      </c>
      <c r="N31" s="331">
        <v>-26.06635071090048</v>
      </c>
      <c r="O31" s="331">
        <v>-16.326530612244895</v>
      </c>
      <c r="P31" s="331">
        <v>33.333333333333314</v>
      </c>
      <c r="Q31" s="331">
        <v>100</v>
      </c>
      <c r="R31" s="357">
        <v>-29.268292682926827</v>
      </c>
      <c r="S31" s="336">
        <v>-8.7699316628701496</v>
      </c>
      <c r="T31" s="336">
        <v>86.274509803921575</v>
      </c>
      <c r="U31" s="357">
        <v>5.5555555555555571</v>
      </c>
      <c r="V31" s="336">
        <v>39.024390243902417</v>
      </c>
      <c r="W31" s="336">
        <v>-52.452830188679243</v>
      </c>
      <c r="X31" s="336">
        <v>-62.173913043478265</v>
      </c>
      <c r="Y31" s="335">
        <v>-62.910798122065728</v>
      </c>
      <c r="Z31" s="83" t="s">
        <v>56</v>
      </c>
    </row>
    <row r="32" spans="1:26" s="219" customFormat="1" ht="33.75" customHeight="1">
      <c r="A32" s="83" t="s">
        <v>57</v>
      </c>
      <c r="B32" s="334">
        <v>5.6050833794657251E-2</v>
      </c>
      <c r="C32" s="336">
        <v>11.71209028694922</v>
      </c>
      <c r="D32" s="331">
        <v>7.4615384615384528</v>
      </c>
      <c r="E32" s="331">
        <v>20.998080614203445</v>
      </c>
      <c r="F32" s="357">
        <v>22.566935826604336</v>
      </c>
      <c r="G32" s="336">
        <v>-9.0976922666950912</v>
      </c>
      <c r="H32" s="331">
        <v>-11.716362870087451</v>
      </c>
      <c r="I32" s="331">
        <v>1.1233430689732558</v>
      </c>
      <c r="J32" s="331">
        <v>-13.378967019290599</v>
      </c>
      <c r="K32" s="331">
        <v>-30.419895476662461</v>
      </c>
      <c r="L32" s="331">
        <v>-44.883655733109052</v>
      </c>
      <c r="M32" s="331">
        <v>3.547066848567539</v>
      </c>
      <c r="N32" s="331">
        <v>-9.0472377902321881</v>
      </c>
      <c r="O32" s="331">
        <v>-17.721518987341767</v>
      </c>
      <c r="P32" s="331">
        <v>-18.518518518518519</v>
      </c>
      <c r="Q32" s="331">
        <v>50</v>
      </c>
      <c r="R32" s="357">
        <v>-20</v>
      </c>
      <c r="S32" s="336">
        <v>-13.976466729531396</v>
      </c>
      <c r="T32" s="336">
        <v>19.230769230769226</v>
      </c>
      <c r="U32" s="357">
        <v>18.531468531468548</v>
      </c>
      <c r="V32" s="336">
        <v>18.803418803418808</v>
      </c>
      <c r="W32" s="336">
        <v>-13.854089904200436</v>
      </c>
      <c r="X32" s="336">
        <v>-38.360655737704917</v>
      </c>
      <c r="Y32" s="335">
        <v>31.231671554252188</v>
      </c>
      <c r="Z32" s="83" t="s">
        <v>57</v>
      </c>
    </row>
    <row r="33" spans="1:26" s="219" customFormat="1" ht="33.75" customHeight="1">
      <c r="A33" s="83" t="s">
        <v>58</v>
      </c>
      <c r="B33" s="334">
        <v>0.26400537987707651</v>
      </c>
      <c r="C33" s="336">
        <v>8.6034912718204453</v>
      </c>
      <c r="D33" s="331">
        <v>7.0355764389998399</v>
      </c>
      <c r="E33" s="331">
        <v>16.834769851457906</v>
      </c>
      <c r="F33" s="357">
        <v>6.894197952218434</v>
      </c>
      <c r="G33" s="336">
        <v>-2.6491646778042934</v>
      </c>
      <c r="H33" s="331">
        <v>-12.019276197675524</v>
      </c>
      <c r="I33" s="331">
        <v>2.8616466593912975</v>
      </c>
      <c r="J33" s="331">
        <v>15.776786790406177</v>
      </c>
      <c r="K33" s="331">
        <v>-24.305555555555557</v>
      </c>
      <c r="L33" s="331">
        <v>-33.343405348239912</v>
      </c>
      <c r="M33" s="331">
        <v>-8.1517919887561447</v>
      </c>
      <c r="N33" s="331">
        <v>-10.949963741841913</v>
      </c>
      <c r="O33" s="331">
        <v>-6.7999999999999972</v>
      </c>
      <c r="P33" s="331">
        <v>-40</v>
      </c>
      <c r="Q33" s="331">
        <v>37.5</v>
      </c>
      <c r="R33" s="357">
        <v>5.9880239520958156</v>
      </c>
      <c r="S33" s="336">
        <v>-7.4671862182116513</v>
      </c>
      <c r="T33" s="336">
        <v>25</v>
      </c>
      <c r="U33" s="357">
        <v>17.335766423357654</v>
      </c>
      <c r="V33" s="336">
        <v>20.799999999999997</v>
      </c>
      <c r="W33" s="336">
        <v>-16.102181400688863</v>
      </c>
      <c r="X33" s="336">
        <v>-26.326129666011795</v>
      </c>
      <c r="Y33" s="335">
        <v>5.9093756525370651</v>
      </c>
      <c r="Z33" s="83" t="s">
        <v>58</v>
      </c>
    </row>
    <row r="34" spans="1:26" s="219" customFormat="1" ht="33.75" customHeight="1">
      <c r="A34" s="83" t="s">
        <v>59</v>
      </c>
      <c r="B34" s="334">
        <v>0.88795615288408669</v>
      </c>
      <c r="C34" s="336">
        <v>-1.4854827819041247</v>
      </c>
      <c r="D34" s="331">
        <v>-10.812840247794256</v>
      </c>
      <c r="E34" s="331">
        <v>24.246877296105794</v>
      </c>
      <c r="F34" s="357">
        <v>18.967921896792191</v>
      </c>
      <c r="G34" s="336">
        <v>-7.2037673412243919</v>
      </c>
      <c r="H34" s="331">
        <v>-11.136999068033546</v>
      </c>
      <c r="I34" s="331">
        <v>-3.2152588555858301</v>
      </c>
      <c r="J34" s="331">
        <v>-1.6763005780346845</v>
      </c>
      <c r="K34" s="331">
        <v>-34.477974332292746</v>
      </c>
      <c r="L34" s="331">
        <v>-46.868008948545857</v>
      </c>
      <c r="M34" s="331">
        <v>-13.521126760563391</v>
      </c>
      <c r="N34" s="331">
        <v>-14.594594594594597</v>
      </c>
      <c r="O34" s="331">
        <v>-23.076923076923066</v>
      </c>
      <c r="P34" s="331">
        <v>-40</v>
      </c>
      <c r="Q34" s="331">
        <v>66.666666666666686</v>
      </c>
      <c r="R34" s="357">
        <v>-33.333333333333343</v>
      </c>
      <c r="S34" s="336">
        <v>-14.54579230912131</v>
      </c>
      <c r="T34" s="336">
        <v>-17.142857142857139</v>
      </c>
      <c r="U34" s="357">
        <v>-48.466257668711656</v>
      </c>
      <c r="V34" s="336">
        <v>-39.055793991416309</v>
      </c>
      <c r="W34" s="336">
        <v>-10.751295336787564</v>
      </c>
      <c r="X34" s="336">
        <v>-40.740740740740748</v>
      </c>
      <c r="Y34" s="335">
        <v>-37.871621621621621</v>
      </c>
      <c r="Z34" s="83" t="s">
        <v>59</v>
      </c>
    </row>
    <row r="35" spans="1:26" s="219" customFormat="1" ht="33.75" customHeight="1">
      <c r="A35" s="83" t="s">
        <v>60</v>
      </c>
      <c r="B35" s="334">
        <v>5.4148389078336976</v>
      </c>
      <c r="C35" s="336">
        <v>16.011148962527088</v>
      </c>
      <c r="D35" s="331">
        <v>7.4179431072210207</v>
      </c>
      <c r="E35" s="331">
        <v>32.762836185819083</v>
      </c>
      <c r="F35" s="357">
        <v>44.326777609682296</v>
      </c>
      <c r="G35" s="336">
        <v>7.0872526759649759</v>
      </c>
      <c r="H35" s="331">
        <v>2.906617192331467</v>
      </c>
      <c r="I35" s="331">
        <v>12.94037940379404</v>
      </c>
      <c r="J35" s="331">
        <v>10.439560439560452</v>
      </c>
      <c r="K35" s="331">
        <v>-24.293193717277489</v>
      </c>
      <c r="L35" s="331">
        <v>-33.63561417971971</v>
      </c>
      <c r="M35" s="331">
        <v>-0.74074074074074758</v>
      </c>
      <c r="N35" s="331">
        <v>-12.646370023419209</v>
      </c>
      <c r="O35" s="331">
        <v>26.666666666666657</v>
      </c>
      <c r="P35" s="331">
        <v>-20</v>
      </c>
      <c r="Q35" s="331" t="s">
        <v>22</v>
      </c>
      <c r="R35" s="357">
        <v>66.666666666666686</v>
      </c>
      <c r="S35" s="336">
        <v>-0.28426646891608698</v>
      </c>
      <c r="T35" s="336">
        <v>131.63265306122449</v>
      </c>
      <c r="U35" s="357">
        <v>141.86046511627904</v>
      </c>
      <c r="V35" s="336">
        <v>134.75177304964538</v>
      </c>
      <c r="W35" s="336">
        <v>-1.8922852983988321</v>
      </c>
      <c r="X35" s="336">
        <v>-21.511627906976756</v>
      </c>
      <c r="Y35" s="335">
        <v>-43.727161997563947</v>
      </c>
      <c r="Z35" s="83" t="s">
        <v>60</v>
      </c>
    </row>
    <row r="36" spans="1:26" s="219" customFormat="1" ht="33.75" customHeight="1">
      <c r="A36" s="83" t="s">
        <v>61</v>
      </c>
      <c r="B36" s="334">
        <v>0.71147140729155467</v>
      </c>
      <c r="C36" s="336">
        <v>-5.3304239401496289</v>
      </c>
      <c r="D36" s="331">
        <v>-12.914113153921306</v>
      </c>
      <c r="E36" s="331">
        <v>6.413994169096199</v>
      </c>
      <c r="F36" s="357">
        <v>23.671782762691862</v>
      </c>
      <c r="G36" s="336">
        <v>-9.8184407262370996</v>
      </c>
      <c r="H36" s="331">
        <v>-16.706963249516434</v>
      </c>
      <c r="I36" s="331">
        <v>3.36391437308869</v>
      </c>
      <c r="J36" s="331">
        <v>-3.3922261484098897</v>
      </c>
      <c r="K36" s="331">
        <v>-30.204011065006924</v>
      </c>
      <c r="L36" s="331">
        <v>-44.382955174322078</v>
      </c>
      <c r="M36" s="331">
        <v>-5.9954751131221684</v>
      </c>
      <c r="N36" s="331">
        <v>-6.9984447900466478</v>
      </c>
      <c r="O36" s="331">
        <v>75</v>
      </c>
      <c r="P36" s="331">
        <v>0</v>
      </c>
      <c r="Q36" s="331">
        <v>150</v>
      </c>
      <c r="R36" s="357">
        <v>95.454545454545467</v>
      </c>
      <c r="S36" s="336">
        <v>-15.618548914958964</v>
      </c>
      <c r="T36" s="336">
        <v>90.909090909090907</v>
      </c>
      <c r="U36" s="357">
        <v>12.977099236641237</v>
      </c>
      <c r="V36" s="336">
        <v>48.547717842323664</v>
      </c>
      <c r="W36" s="336">
        <v>-8.7942477876106153</v>
      </c>
      <c r="X36" s="336">
        <v>-37.588652482269502</v>
      </c>
      <c r="Y36" s="335">
        <v>-65.162907268170429</v>
      </c>
      <c r="Z36" s="83" t="s">
        <v>61</v>
      </c>
    </row>
    <row r="37" spans="1:26" s="219" customFormat="1" ht="33.75" customHeight="1">
      <c r="A37" s="83" t="s">
        <v>62</v>
      </c>
      <c r="B37" s="334">
        <v>1.1655831757243789</v>
      </c>
      <c r="C37" s="336">
        <v>7.4561276984470339</v>
      </c>
      <c r="D37" s="331">
        <v>1.2677633508411787</v>
      </c>
      <c r="E37" s="331">
        <v>18.583128037818767</v>
      </c>
      <c r="F37" s="357">
        <v>28.735138232344923</v>
      </c>
      <c r="G37" s="336">
        <v>-7.9913918858413808</v>
      </c>
      <c r="H37" s="331">
        <v>-13.281206829861304</v>
      </c>
      <c r="I37" s="331">
        <v>-8.5445503025945158</v>
      </c>
      <c r="J37" s="331">
        <v>4.2802983979454581</v>
      </c>
      <c r="K37" s="331">
        <v>-24.749772520473158</v>
      </c>
      <c r="L37" s="331">
        <v>-36.934905176832387</v>
      </c>
      <c r="M37" s="331">
        <v>3.3375201866140429</v>
      </c>
      <c r="N37" s="331">
        <v>-14.454165081780147</v>
      </c>
      <c r="O37" s="331">
        <v>23.981900452488688</v>
      </c>
      <c r="P37" s="331">
        <v>-22.093023255813947</v>
      </c>
      <c r="Q37" s="331">
        <v>7.1428571428571388</v>
      </c>
      <c r="R37" s="357">
        <v>65.420560747663558</v>
      </c>
      <c r="S37" s="336">
        <v>-13.316671222712543</v>
      </c>
      <c r="T37" s="336">
        <v>48.47250509164968</v>
      </c>
      <c r="U37" s="357">
        <v>6.0724779627815906</v>
      </c>
      <c r="V37" s="336">
        <v>33.969849246231178</v>
      </c>
      <c r="W37" s="336">
        <v>-22.372808432827796</v>
      </c>
      <c r="X37" s="336">
        <v>-17.824216349108795</v>
      </c>
      <c r="Y37" s="335">
        <v>-31.312037538350481</v>
      </c>
      <c r="Z37" s="83" t="s">
        <v>62</v>
      </c>
    </row>
    <row r="38" spans="1:26" s="219" customFormat="1" ht="33.75" customHeight="1">
      <c r="A38" s="83" t="s">
        <v>63</v>
      </c>
      <c r="B38" s="334">
        <v>1.1588443447799932</v>
      </c>
      <c r="C38" s="336">
        <v>8.5007056779937074</v>
      </c>
      <c r="D38" s="331">
        <v>3.5975718621674702</v>
      </c>
      <c r="E38" s="331">
        <v>29.274533413606264</v>
      </c>
      <c r="F38" s="357">
        <v>13.109388458225666</v>
      </c>
      <c r="G38" s="336">
        <v>-2.0636366491817597</v>
      </c>
      <c r="H38" s="331">
        <v>-12.285058042088266</v>
      </c>
      <c r="I38" s="331">
        <v>5.5923566878980751</v>
      </c>
      <c r="J38" s="331">
        <v>11.208428535161218</v>
      </c>
      <c r="K38" s="331">
        <v>-25.347991843248522</v>
      </c>
      <c r="L38" s="331">
        <v>-39.910572623683827</v>
      </c>
      <c r="M38" s="331">
        <v>-12.712360867018162</v>
      </c>
      <c r="N38" s="331">
        <v>4.7366426676771454</v>
      </c>
      <c r="O38" s="331">
        <v>55.555555555555571</v>
      </c>
      <c r="P38" s="331">
        <v>67.34693877551021</v>
      </c>
      <c r="Q38" s="331">
        <v>100</v>
      </c>
      <c r="R38" s="357">
        <v>37.984496124031011</v>
      </c>
      <c r="S38" s="336">
        <v>-7.8371642204375576</v>
      </c>
      <c r="T38" s="336">
        <v>97.173913043478279</v>
      </c>
      <c r="U38" s="357">
        <v>75.862068965517238</v>
      </c>
      <c r="V38" s="336">
        <v>90.648567119155359</v>
      </c>
      <c r="W38" s="336">
        <v>-22.744415433710472</v>
      </c>
      <c r="X38" s="336">
        <v>-15.458422174840081</v>
      </c>
      <c r="Y38" s="335">
        <v>-66.647104851330198</v>
      </c>
      <c r="Z38" s="83" t="s">
        <v>63</v>
      </c>
    </row>
    <row r="39" spans="1:26" s="219" customFormat="1" ht="33.75" customHeight="1">
      <c r="A39" s="83" t="s">
        <v>64</v>
      </c>
      <c r="B39" s="334">
        <v>0.9601599158173002</v>
      </c>
      <c r="C39" s="336">
        <v>9.9548216233058042</v>
      </c>
      <c r="D39" s="331">
        <v>11.801099908340973</v>
      </c>
      <c r="E39" s="331">
        <v>1.3847675568743796</v>
      </c>
      <c r="F39" s="357">
        <v>10.536398467432946</v>
      </c>
      <c r="G39" s="336">
        <v>-11.860604247681721</v>
      </c>
      <c r="H39" s="331">
        <v>-12.972166998011929</v>
      </c>
      <c r="I39" s="331">
        <v>-12.532411408815904</v>
      </c>
      <c r="J39" s="331">
        <v>-8.3720930232558146</v>
      </c>
      <c r="K39" s="331">
        <v>-17.079419299743805</v>
      </c>
      <c r="L39" s="331">
        <v>-25.871313672922241</v>
      </c>
      <c r="M39" s="331">
        <v>44.666666666666686</v>
      </c>
      <c r="N39" s="331">
        <v>-26.909090909090907</v>
      </c>
      <c r="O39" s="331">
        <v>90</v>
      </c>
      <c r="P39" s="331">
        <v>283.33333333333337</v>
      </c>
      <c r="Q39" s="331" t="s">
        <v>22</v>
      </c>
      <c r="R39" s="357">
        <v>0</v>
      </c>
      <c r="S39" s="336">
        <v>-12.377808810460834</v>
      </c>
      <c r="T39" s="336">
        <v>-29.629629629629633</v>
      </c>
      <c r="U39" s="357">
        <v>-42.028985507246375</v>
      </c>
      <c r="V39" s="336">
        <v>-36.585365853658537</v>
      </c>
      <c r="W39" s="336">
        <v>-17.655786350148375</v>
      </c>
      <c r="X39" s="336">
        <v>-30.057803468208093</v>
      </c>
      <c r="Y39" s="335">
        <v>-22.488038277511961</v>
      </c>
      <c r="Z39" s="83" t="s">
        <v>64</v>
      </c>
    </row>
    <row r="40" spans="1:26" s="219" customFormat="1" ht="33.75" customHeight="1">
      <c r="A40" s="83" t="s">
        <v>65</v>
      </c>
      <c r="B40" s="334">
        <v>-0.39544353186195735</v>
      </c>
      <c r="C40" s="336">
        <v>6.1353898886032425</v>
      </c>
      <c r="D40" s="331">
        <v>0.74567243675099348</v>
      </c>
      <c r="E40" s="331">
        <v>26.571428571428584</v>
      </c>
      <c r="F40" s="357">
        <v>4.9514563106796174</v>
      </c>
      <c r="G40" s="336">
        <v>-13.878799464729497</v>
      </c>
      <c r="H40" s="331">
        <v>-18.277511961722496</v>
      </c>
      <c r="I40" s="331">
        <v>-6.0327198364008154</v>
      </c>
      <c r="J40" s="331">
        <v>-8.4078711985688699</v>
      </c>
      <c r="K40" s="331">
        <v>-36.336485813837726</v>
      </c>
      <c r="L40" s="331">
        <v>-43.999999999999993</v>
      </c>
      <c r="M40" s="331">
        <v>-34.462151394422307</v>
      </c>
      <c r="N40" s="331">
        <v>-16.230366492146601</v>
      </c>
      <c r="O40" s="331">
        <v>-60.869565217391305</v>
      </c>
      <c r="P40" s="331">
        <v>-76.595744680851055</v>
      </c>
      <c r="Q40" s="331">
        <v>0</v>
      </c>
      <c r="R40" s="357">
        <v>-33.333333333333343</v>
      </c>
      <c r="S40" s="336">
        <v>-20.495279792037209</v>
      </c>
      <c r="T40" s="336">
        <v>-4.0540540540540633</v>
      </c>
      <c r="U40" s="357">
        <v>-18.181818181818173</v>
      </c>
      <c r="V40" s="336">
        <v>-10.408921933085509</v>
      </c>
      <c r="W40" s="336">
        <v>-38.164251207729471</v>
      </c>
      <c r="X40" s="336">
        <v>-39.75903614457831</v>
      </c>
      <c r="Y40" s="335">
        <v>-46.633237822349571</v>
      </c>
      <c r="Z40" s="83" t="s">
        <v>65</v>
      </c>
    </row>
    <row r="41" spans="1:26" s="219" customFormat="1" ht="33.75" customHeight="1">
      <c r="A41" s="83" t="s">
        <v>66</v>
      </c>
      <c r="B41" s="334">
        <v>-0.17079883390978523</v>
      </c>
      <c r="C41" s="336">
        <v>2.331778814123922</v>
      </c>
      <c r="D41" s="331">
        <v>5.7583547557840546</v>
      </c>
      <c r="E41" s="331">
        <v>-5.3278688524590194</v>
      </c>
      <c r="F41" s="357">
        <v>-2.811950790861161</v>
      </c>
      <c r="G41" s="336">
        <v>11.1276701440636</v>
      </c>
      <c r="H41" s="331">
        <v>14.653641207815269</v>
      </c>
      <c r="I41" s="331">
        <v>-9.0712742980561529</v>
      </c>
      <c r="J41" s="331">
        <v>23.820754716981128</v>
      </c>
      <c r="K41" s="331">
        <v>-3.6986301369863099</v>
      </c>
      <c r="L41" s="331">
        <v>-20.157068062827221</v>
      </c>
      <c r="M41" s="331">
        <v>-0.72992700729926696</v>
      </c>
      <c r="N41" s="331">
        <v>24.170616113744074</v>
      </c>
      <c r="O41" s="331">
        <v>-50</v>
      </c>
      <c r="P41" s="331">
        <v>-60</v>
      </c>
      <c r="Q41" s="331" t="s">
        <v>22</v>
      </c>
      <c r="R41" s="357">
        <v>-42.857142857142861</v>
      </c>
      <c r="S41" s="336">
        <v>6.9328493647912808</v>
      </c>
      <c r="T41" s="336">
        <v>58.620689655172413</v>
      </c>
      <c r="U41" s="357">
        <v>-21.739130434782609</v>
      </c>
      <c r="V41" s="336">
        <v>23.07692307692308</v>
      </c>
      <c r="W41" s="336">
        <v>4.8327137546468464</v>
      </c>
      <c r="X41" s="336">
        <v>-50.819672131147541</v>
      </c>
      <c r="Y41" s="335">
        <v>-83.367139959432052</v>
      </c>
      <c r="Z41" s="83" t="s">
        <v>66</v>
      </c>
    </row>
    <row r="42" spans="1:26" s="219" customFormat="1" ht="33.75" customHeight="1">
      <c r="A42" s="83" t="s">
        <v>67</v>
      </c>
      <c r="B42" s="334">
        <v>0.18397792264927659</v>
      </c>
      <c r="C42" s="336">
        <v>2.8075360177318061</v>
      </c>
      <c r="D42" s="331">
        <v>-2.9115934356802455</v>
      </c>
      <c r="E42" s="331">
        <v>9.3971631205673702</v>
      </c>
      <c r="F42" s="357">
        <v>30.708661417322816</v>
      </c>
      <c r="G42" s="336">
        <v>14.760914760914773</v>
      </c>
      <c r="H42" s="331">
        <v>17.689822294022633</v>
      </c>
      <c r="I42" s="331">
        <v>7.4875207986688821</v>
      </c>
      <c r="J42" s="331">
        <v>16.077738515901061</v>
      </c>
      <c r="K42" s="331">
        <v>-26.079447322970637</v>
      </c>
      <c r="L42" s="331">
        <v>-51.990349819059105</v>
      </c>
      <c r="M42" s="331">
        <v>112.29508196721309</v>
      </c>
      <c r="N42" s="331">
        <v>-3.864734299516897</v>
      </c>
      <c r="O42" s="331">
        <v>-57.142857142857146</v>
      </c>
      <c r="P42" s="331" t="s">
        <v>22</v>
      </c>
      <c r="Q42" s="331" t="s">
        <v>22</v>
      </c>
      <c r="R42" s="357">
        <v>-85.714285714285722</v>
      </c>
      <c r="S42" s="336">
        <v>1.3725490196078454</v>
      </c>
      <c r="T42" s="336">
        <v>-26.923076923076934</v>
      </c>
      <c r="U42" s="357">
        <v>-5.8823529411764781</v>
      </c>
      <c r="V42" s="336">
        <v>-18.604651162790702</v>
      </c>
      <c r="W42" s="336">
        <v>-19.722222222222214</v>
      </c>
      <c r="X42" s="336">
        <v>-58.94736842105263</v>
      </c>
      <c r="Y42" s="335">
        <v>205.22765598650932</v>
      </c>
      <c r="Z42" s="83" t="s">
        <v>67</v>
      </c>
    </row>
    <row r="43" spans="1:26" s="219" customFormat="1" ht="33.75" customHeight="1">
      <c r="A43" s="83" t="s">
        <v>68</v>
      </c>
      <c r="B43" s="334">
        <v>1.4983915798196534</v>
      </c>
      <c r="C43" s="336">
        <v>4.852615157237878</v>
      </c>
      <c r="D43" s="331">
        <v>-0.751085553338811</v>
      </c>
      <c r="E43" s="331">
        <v>22.394881170018294</v>
      </c>
      <c r="F43" s="357">
        <v>11.224489795918373</v>
      </c>
      <c r="G43" s="336">
        <v>-3.445089757127775</v>
      </c>
      <c r="H43" s="331">
        <v>-4.4573643410852668</v>
      </c>
      <c r="I43" s="331">
        <v>-0.43516100957353387</v>
      </c>
      <c r="J43" s="331">
        <v>-2.7481772293886735</v>
      </c>
      <c r="K43" s="331">
        <v>-23.10211372432272</v>
      </c>
      <c r="L43" s="331">
        <v>-32.191435768261968</v>
      </c>
      <c r="M43" s="331">
        <v>-22.064056939501768</v>
      </c>
      <c r="N43" s="331">
        <v>-1.6009852216748754</v>
      </c>
      <c r="O43" s="331">
        <v>12.7659574468085</v>
      </c>
      <c r="P43" s="331">
        <v>-66.666666666666671</v>
      </c>
      <c r="Q43" s="331" t="s">
        <v>209</v>
      </c>
      <c r="R43" s="357">
        <v>-18.181818181818173</v>
      </c>
      <c r="S43" s="336">
        <v>-9.3880896011655324</v>
      </c>
      <c r="T43" s="336">
        <v>-55.111111111111114</v>
      </c>
      <c r="U43" s="357">
        <v>-26.436781609195407</v>
      </c>
      <c r="V43" s="336">
        <v>-47.115384615384613</v>
      </c>
      <c r="W43" s="336">
        <v>-23.411764705882348</v>
      </c>
      <c r="X43" s="336">
        <v>-24.203821656050948</v>
      </c>
      <c r="Y43" s="335">
        <v>-75.016414970453056</v>
      </c>
      <c r="Z43" s="83" t="s">
        <v>68</v>
      </c>
    </row>
    <row r="44" spans="1:26" s="219" customFormat="1" ht="33.75" customHeight="1">
      <c r="A44" s="83" t="s">
        <v>69</v>
      </c>
      <c r="B44" s="334">
        <v>3.6990456462234533E-2</v>
      </c>
      <c r="C44" s="336">
        <v>-9.5629175946547917</v>
      </c>
      <c r="D44" s="331">
        <v>-16.463532598181459</v>
      </c>
      <c r="E44" s="331">
        <v>9.0871878837494933</v>
      </c>
      <c r="F44" s="357">
        <v>6.6792690611216159</v>
      </c>
      <c r="G44" s="336">
        <v>-5.3733498349835003</v>
      </c>
      <c r="H44" s="331">
        <v>-12.321294206170052</v>
      </c>
      <c r="I44" s="331">
        <v>8.6315789473684106</v>
      </c>
      <c r="J44" s="331">
        <v>-1.2096774193548328</v>
      </c>
      <c r="K44" s="331">
        <v>-16.519823788546248</v>
      </c>
      <c r="L44" s="331">
        <v>-27.510156703424258</v>
      </c>
      <c r="M44" s="331">
        <v>33.098591549295776</v>
      </c>
      <c r="N44" s="331">
        <v>-9.7629009762900978</v>
      </c>
      <c r="O44" s="331">
        <v>21.05263157894737</v>
      </c>
      <c r="P44" s="331">
        <v>-17.64705882352942</v>
      </c>
      <c r="Q44" s="331" t="s">
        <v>22</v>
      </c>
      <c r="R44" s="357">
        <v>42.857142857142861</v>
      </c>
      <c r="S44" s="336">
        <v>-7.729972708299897</v>
      </c>
      <c r="T44" s="336">
        <v>16.930022573363431</v>
      </c>
      <c r="U44" s="357">
        <v>-25</v>
      </c>
      <c r="V44" s="336">
        <v>4.8154093097913346</v>
      </c>
      <c r="W44" s="336">
        <v>-12.734082397003746</v>
      </c>
      <c r="X44" s="336">
        <v>-27.440633245382585</v>
      </c>
      <c r="Y44" s="335">
        <v>-12.653898768809853</v>
      </c>
      <c r="Z44" s="83" t="s">
        <v>69</v>
      </c>
    </row>
    <row r="45" spans="1:26" s="219" customFormat="1" ht="33.75" customHeight="1">
      <c r="A45" s="83" t="s">
        <v>70</v>
      </c>
      <c r="B45" s="334">
        <v>-0.77750217196962979</v>
      </c>
      <c r="C45" s="336">
        <v>2.4739583333333286</v>
      </c>
      <c r="D45" s="331">
        <v>-9.9046221570065995</v>
      </c>
      <c r="E45" s="331">
        <v>47.553516819571882</v>
      </c>
      <c r="F45" s="357">
        <v>11.739130434782609</v>
      </c>
      <c r="G45" s="336">
        <v>-8.4193548387096797</v>
      </c>
      <c r="H45" s="331">
        <v>-14.311058545239504</v>
      </c>
      <c r="I45" s="331">
        <v>-2.4671052631579045</v>
      </c>
      <c r="J45" s="331">
        <v>-0.49937578027466145</v>
      </c>
      <c r="K45" s="331">
        <v>-39.795304033714629</v>
      </c>
      <c r="L45" s="331">
        <v>-48.921484037963758</v>
      </c>
      <c r="M45" s="331">
        <v>17.64705882352942</v>
      </c>
      <c r="N45" s="331">
        <v>-32.240437158469945</v>
      </c>
      <c r="O45" s="331">
        <v>-3.5714285714285694</v>
      </c>
      <c r="P45" s="331">
        <v>0</v>
      </c>
      <c r="Q45" s="331" t="s">
        <v>22</v>
      </c>
      <c r="R45" s="357">
        <v>-20.833333333333343</v>
      </c>
      <c r="S45" s="336">
        <v>-15.00823932057294</v>
      </c>
      <c r="T45" s="336">
        <v>-29.230769230769226</v>
      </c>
      <c r="U45" s="357">
        <v>-26.415094339622641</v>
      </c>
      <c r="V45" s="336">
        <v>-27.966101694915253</v>
      </c>
      <c r="W45" s="336">
        <v>-11.860940695296534</v>
      </c>
      <c r="X45" s="336">
        <v>-30.769230769230774</v>
      </c>
      <c r="Y45" s="335">
        <v>33.94160583941607</v>
      </c>
      <c r="Z45" s="83" t="s">
        <v>70</v>
      </c>
    </row>
    <row r="46" spans="1:26" s="219" customFormat="1" ht="33.75" customHeight="1">
      <c r="A46" s="83" t="s">
        <v>71</v>
      </c>
      <c r="B46" s="334">
        <v>0.97954219797951225</v>
      </c>
      <c r="C46" s="336">
        <v>3.156532988357057</v>
      </c>
      <c r="D46" s="331">
        <v>8.9049338146811152</v>
      </c>
      <c r="E46" s="331">
        <v>-2.5142857142857196</v>
      </c>
      <c r="F46" s="357">
        <v>-15.694164989939637</v>
      </c>
      <c r="G46" s="336">
        <v>-8.7614496216646671</v>
      </c>
      <c r="H46" s="331">
        <v>-9.4145569620253156</v>
      </c>
      <c r="I46" s="331">
        <v>25.995316159250592</v>
      </c>
      <c r="J46" s="331">
        <v>-25.853658536585371</v>
      </c>
      <c r="K46" s="331">
        <v>-22.233400402414489</v>
      </c>
      <c r="L46" s="331">
        <v>-43.133802816901415</v>
      </c>
      <c r="M46" s="331">
        <v>-7.4074074074074048</v>
      </c>
      <c r="N46" s="331">
        <v>16.033755274261608</v>
      </c>
      <c r="O46" s="331">
        <v>-50</v>
      </c>
      <c r="P46" s="331">
        <v>-66.666666666666671</v>
      </c>
      <c r="Q46" s="331">
        <v>-50</v>
      </c>
      <c r="R46" s="357">
        <v>-33.333333333333343</v>
      </c>
      <c r="S46" s="336">
        <v>-12.688477951635846</v>
      </c>
      <c r="T46" s="336">
        <v>22.222222222222229</v>
      </c>
      <c r="U46" s="357">
        <v>87.5</v>
      </c>
      <c r="V46" s="336">
        <v>37.142857142857139</v>
      </c>
      <c r="W46" s="336">
        <v>-29.583333333333329</v>
      </c>
      <c r="X46" s="336">
        <v>-48.387096774193552</v>
      </c>
      <c r="Y46" s="335">
        <v>-46.403385049365298</v>
      </c>
      <c r="Z46" s="83" t="s">
        <v>71</v>
      </c>
    </row>
    <row r="47" spans="1:26" s="219" customFormat="1" ht="33.75" customHeight="1">
      <c r="A47" s="83" t="s">
        <v>72</v>
      </c>
      <c r="B47" s="334">
        <v>-0.28215218952205134</v>
      </c>
      <c r="C47" s="336">
        <v>-0.45928281222398937</v>
      </c>
      <c r="D47" s="331">
        <v>-8.0577427821522321</v>
      </c>
      <c r="E47" s="331">
        <v>24.556737588652481</v>
      </c>
      <c r="F47" s="357">
        <v>0.55325034578146415</v>
      </c>
      <c r="G47" s="336">
        <v>-7.6104482425024145</v>
      </c>
      <c r="H47" s="331">
        <v>-8.9518413597733684</v>
      </c>
      <c r="I47" s="331">
        <v>-5.3941908713693039</v>
      </c>
      <c r="J47" s="331">
        <v>-6.3621533442088065</v>
      </c>
      <c r="K47" s="331">
        <v>-24.522760646108665</v>
      </c>
      <c r="L47" s="331">
        <v>-37.002341920374704</v>
      </c>
      <c r="M47" s="331">
        <v>-5.1886792452830264</v>
      </c>
      <c r="N47" s="331">
        <v>-2.3648648648648702</v>
      </c>
      <c r="O47" s="331">
        <v>-40</v>
      </c>
      <c r="P47" s="331">
        <v>-50</v>
      </c>
      <c r="Q47" s="331" t="s">
        <v>22</v>
      </c>
      <c r="R47" s="357" t="s">
        <v>22</v>
      </c>
      <c r="S47" s="336">
        <v>-12.802148612354529</v>
      </c>
      <c r="T47" s="336">
        <v>1.6666666666666572</v>
      </c>
      <c r="U47" s="357">
        <v>-42.372881355932201</v>
      </c>
      <c r="V47" s="336">
        <v>-20.168067226890756</v>
      </c>
      <c r="W47" s="336">
        <v>-25.044722719141319</v>
      </c>
      <c r="X47" s="336">
        <v>-52.447552447552447</v>
      </c>
      <c r="Y47" s="335">
        <v>88.995873452544686</v>
      </c>
      <c r="Z47" s="83" t="s">
        <v>72</v>
      </c>
    </row>
    <row r="48" spans="1:26" s="219" customFormat="1" ht="33.75" customHeight="1">
      <c r="A48" s="83" t="s">
        <v>73</v>
      </c>
      <c r="B48" s="334">
        <v>-0.23994863306413095</v>
      </c>
      <c r="C48" s="336">
        <v>1.7180788754392893</v>
      </c>
      <c r="D48" s="331">
        <v>1.4447592067988779</v>
      </c>
      <c r="E48" s="331">
        <v>13.885647607934644</v>
      </c>
      <c r="F48" s="357">
        <v>-11.156462585034006</v>
      </c>
      <c r="G48" s="336">
        <v>-5.8763517649459374</v>
      </c>
      <c r="H48" s="331">
        <v>-11.123853211009177</v>
      </c>
      <c r="I48" s="331">
        <v>7.5637642919964776</v>
      </c>
      <c r="J48" s="331">
        <v>-7.229965156794421</v>
      </c>
      <c r="K48" s="331">
        <v>-33.938100320170761</v>
      </c>
      <c r="L48" s="331">
        <v>-34.357142857142847</v>
      </c>
      <c r="M48" s="331">
        <v>-31.958762886597938</v>
      </c>
      <c r="N48" s="331">
        <v>-35.433070866141733</v>
      </c>
      <c r="O48" s="331">
        <v>150</v>
      </c>
      <c r="P48" s="331">
        <v>350</v>
      </c>
      <c r="Q48" s="331" t="s">
        <v>22</v>
      </c>
      <c r="R48" s="357">
        <v>25</v>
      </c>
      <c r="S48" s="336">
        <v>-15.975641357864731</v>
      </c>
      <c r="T48" s="336">
        <v>-21.383647798742132</v>
      </c>
      <c r="U48" s="357">
        <v>-25.217391304347828</v>
      </c>
      <c r="V48" s="336">
        <v>-22.992700729927009</v>
      </c>
      <c r="W48" s="336">
        <v>-11.568627450980401</v>
      </c>
      <c r="X48" s="336">
        <v>-50.943396226415096</v>
      </c>
      <c r="Y48" s="335">
        <v>161.49584487534628</v>
      </c>
      <c r="Z48" s="83" t="s">
        <v>73</v>
      </c>
    </row>
    <row r="49" spans="1:26" s="219" customFormat="1" ht="33.75" customHeight="1">
      <c r="A49" s="83" t="s">
        <v>74</v>
      </c>
      <c r="B49" s="334">
        <v>-1.3083184355061945</v>
      </c>
      <c r="C49" s="336">
        <v>-6.2092517851596085E-2</v>
      </c>
      <c r="D49" s="331">
        <v>-5.8549002969876938</v>
      </c>
      <c r="E49" s="331">
        <v>5.7565789473684248</v>
      </c>
      <c r="F49" s="357">
        <v>39.453125</v>
      </c>
      <c r="G49" s="336">
        <v>-0.46765393608730221</v>
      </c>
      <c r="H49" s="331">
        <v>-15.005931198102019</v>
      </c>
      <c r="I49" s="331">
        <v>26.666666666666657</v>
      </c>
      <c r="J49" s="331">
        <v>28.043478260869563</v>
      </c>
      <c r="K49" s="331">
        <v>-34.601664684898921</v>
      </c>
      <c r="L49" s="331">
        <v>-48.5024154589372</v>
      </c>
      <c r="M49" s="331">
        <v>-19.843342036553523</v>
      </c>
      <c r="N49" s="331">
        <v>-1.5151515151515156</v>
      </c>
      <c r="O49" s="331">
        <v>200</v>
      </c>
      <c r="P49" s="331">
        <v>0</v>
      </c>
      <c r="Q49" s="331" t="s">
        <v>22</v>
      </c>
      <c r="R49" s="357" t="s">
        <v>22</v>
      </c>
      <c r="S49" s="336">
        <v>-13.932690044716395</v>
      </c>
      <c r="T49" s="336">
        <v>3.2258064516128968</v>
      </c>
      <c r="U49" s="357">
        <v>-30.379746835443029</v>
      </c>
      <c r="V49" s="336">
        <v>-12.20930232558139</v>
      </c>
      <c r="W49" s="336">
        <v>-13.522012578616355</v>
      </c>
      <c r="X49" s="336">
        <v>-38.749999999999993</v>
      </c>
      <c r="Y49" s="335">
        <v>-68.384615384615387</v>
      </c>
      <c r="Z49" s="83" t="s">
        <v>74</v>
      </c>
    </row>
    <row r="50" spans="1:26" s="219" customFormat="1" ht="33.75" customHeight="1">
      <c r="A50" s="83" t="s">
        <v>75</v>
      </c>
      <c r="B50" s="334">
        <v>2.0019406588386062</v>
      </c>
      <c r="C50" s="336">
        <v>7.4501868869965904</v>
      </c>
      <c r="D50" s="331">
        <v>3.7181329903926041</v>
      </c>
      <c r="E50" s="331">
        <v>20.561738208797038</v>
      </c>
      <c r="F50" s="357">
        <v>14.466130884041334</v>
      </c>
      <c r="G50" s="336">
        <v>-12.833092154025337</v>
      </c>
      <c r="H50" s="331">
        <v>-16.719242902208194</v>
      </c>
      <c r="I50" s="331">
        <v>-17.396765583294084</v>
      </c>
      <c r="J50" s="331">
        <v>1.9954203467451777</v>
      </c>
      <c r="K50" s="331">
        <v>-27.818671454219029</v>
      </c>
      <c r="L50" s="331">
        <v>-33.730735678976444</v>
      </c>
      <c r="M50" s="331">
        <v>0.48721071863579368</v>
      </c>
      <c r="N50" s="331">
        <v>-30.038167938931295</v>
      </c>
      <c r="O50" s="331">
        <v>-4.2253521126760631</v>
      </c>
      <c r="P50" s="331">
        <v>-49.152542372881356</v>
      </c>
      <c r="Q50" s="331">
        <v>-12.5</v>
      </c>
      <c r="R50" s="357">
        <v>32</v>
      </c>
      <c r="S50" s="336">
        <v>-17.016281711472928</v>
      </c>
      <c r="T50" s="336">
        <v>-16.299019607843135</v>
      </c>
      <c r="U50" s="357">
        <v>9.2409240924092444</v>
      </c>
      <c r="V50" s="336">
        <v>-9.3833780160857856</v>
      </c>
      <c r="W50" s="336">
        <v>-11.837398373983746</v>
      </c>
      <c r="X50" s="336">
        <v>-34.883720930232556</v>
      </c>
      <c r="Y50" s="335">
        <v>-55.087719298245617</v>
      </c>
      <c r="Z50" s="83" t="s">
        <v>75</v>
      </c>
    </row>
    <row r="51" spans="1:26" s="219" customFormat="1" ht="33.75" customHeight="1">
      <c r="A51" s="83" t="s">
        <v>76</v>
      </c>
      <c r="B51" s="334">
        <v>-0.68693810065101957</v>
      </c>
      <c r="C51" s="336">
        <v>-3.9739413680781723</v>
      </c>
      <c r="D51" s="331">
        <v>-11.131898971000936</v>
      </c>
      <c r="E51" s="331">
        <v>19.463087248322154</v>
      </c>
      <c r="F51" s="357">
        <v>0</v>
      </c>
      <c r="G51" s="336">
        <v>-16.671070013210041</v>
      </c>
      <c r="H51" s="331">
        <v>-20.96933728981206</v>
      </c>
      <c r="I51" s="331">
        <v>-17.397660818713447</v>
      </c>
      <c r="J51" s="331">
        <v>-8.1556997219647798</v>
      </c>
      <c r="K51" s="331">
        <v>-42.182410423452765</v>
      </c>
      <c r="L51" s="331">
        <v>-48.296296296296291</v>
      </c>
      <c r="M51" s="331">
        <v>-23.507462686567166</v>
      </c>
      <c r="N51" s="331">
        <v>-45.263157894736835</v>
      </c>
      <c r="O51" s="331">
        <v>20</v>
      </c>
      <c r="P51" s="331">
        <v>-62.5</v>
      </c>
      <c r="Q51" s="331">
        <v>0</v>
      </c>
      <c r="R51" s="357">
        <v>133.33333333333334</v>
      </c>
      <c r="S51" s="336">
        <v>-22.792362768496417</v>
      </c>
      <c r="T51" s="336">
        <v>220</v>
      </c>
      <c r="U51" s="357">
        <v>-46.153846153846153</v>
      </c>
      <c r="V51" s="336">
        <v>27.777777777777771</v>
      </c>
      <c r="W51" s="336">
        <v>-23.379174852652255</v>
      </c>
      <c r="X51" s="336">
        <v>-51.886792452830186</v>
      </c>
      <c r="Y51" s="335">
        <v>4.5348837209302246</v>
      </c>
      <c r="Z51" s="83" t="s">
        <v>76</v>
      </c>
    </row>
    <row r="52" spans="1:26" s="219" customFormat="1" ht="33.75" customHeight="1">
      <c r="A52" s="83" t="s">
        <v>77</v>
      </c>
      <c r="B52" s="334">
        <v>0.12248829914405235</v>
      </c>
      <c r="C52" s="336">
        <v>0.6871540370299698</v>
      </c>
      <c r="D52" s="331">
        <v>-8.1095453336878478</v>
      </c>
      <c r="E52" s="331">
        <v>26.015473887814309</v>
      </c>
      <c r="F52" s="357">
        <v>16.21621621621621</v>
      </c>
      <c r="G52" s="336">
        <v>-5.6123859552114936</v>
      </c>
      <c r="H52" s="331">
        <v>-14.580228514654749</v>
      </c>
      <c r="I52" s="331">
        <v>-2.7794204612655307</v>
      </c>
      <c r="J52" s="331">
        <v>15.029663810151604</v>
      </c>
      <c r="K52" s="331">
        <v>-38.723712835387957</v>
      </c>
      <c r="L52" s="331">
        <v>-57</v>
      </c>
      <c r="M52" s="331">
        <v>-12.855209742895795</v>
      </c>
      <c r="N52" s="331">
        <v>-22.736030828516377</v>
      </c>
      <c r="O52" s="331">
        <v>-16</v>
      </c>
      <c r="P52" s="331">
        <v>-16.666666666666657</v>
      </c>
      <c r="Q52" s="331">
        <v>-76.92307692307692</v>
      </c>
      <c r="R52" s="357">
        <v>15.999999999999986</v>
      </c>
      <c r="S52" s="336">
        <v>-14.758016331408086</v>
      </c>
      <c r="T52" s="336">
        <v>10.400000000000006</v>
      </c>
      <c r="U52" s="357">
        <v>4.2253521126760489</v>
      </c>
      <c r="V52" s="336">
        <v>7.1161048689138511</v>
      </c>
      <c r="W52" s="336">
        <v>-35.327635327635335</v>
      </c>
      <c r="X52" s="336">
        <v>-27.927927927927925</v>
      </c>
      <c r="Y52" s="335">
        <v>-36.103151862464181</v>
      </c>
      <c r="Z52" s="83" t="s">
        <v>77</v>
      </c>
    </row>
    <row r="53" spans="1:26" s="219" customFormat="1" ht="33.75" customHeight="1">
      <c r="A53" s="83" t="s">
        <v>78</v>
      </c>
      <c r="B53" s="334">
        <v>0.7682069911286078</v>
      </c>
      <c r="C53" s="336">
        <v>6.0988773747841236</v>
      </c>
      <c r="D53" s="331">
        <v>3.9692121943857472</v>
      </c>
      <c r="E53" s="331">
        <v>7.3027718550106755</v>
      </c>
      <c r="F53" s="357">
        <v>21.653543307086622</v>
      </c>
      <c r="G53" s="336">
        <v>-11.476842411884647</v>
      </c>
      <c r="H53" s="331">
        <v>-21.978569648641908</v>
      </c>
      <c r="I53" s="331">
        <v>-2.4135156878519695</v>
      </c>
      <c r="J53" s="331">
        <v>7.7018633540372576</v>
      </c>
      <c r="K53" s="331">
        <v>-42.051282051282044</v>
      </c>
      <c r="L53" s="331">
        <v>-56.090275472950545</v>
      </c>
      <c r="M53" s="331">
        <v>-7.0024570024570068</v>
      </c>
      <c r="N53" s="331">
        <v>-25.908558030480648</v>
      </c>
      <c r="O53" s="331">
        <v>37.5</v>
      </c>
      <c r="P53" s="331">
        <v>-40</v>
      </c>
      <c r="Q53" s="331" t="s">
        <v>22</v>
      </c>
      <c r="R53" s="357">
        <v>88.235294117647044</v>
      </c>
      <c r="S53" s="336">
        <v>-23.700120918984283</v>
      </c>
      <c r="T53" s="336">
        <v>-44.095940959409596</v>
      </c>
      <c r="U53" s="357">
        <v>-36.567164179104473</v>
      </c>
      <c r="V53" s="336">
        <v>-42.603550295857985</v>
      </c>
      <c r="W53" s="336">
        <v>4.6632124352331488</v>
      </c>
      <c r="X53" s="336">
        <v>-64.724919093851128</v>
      </c>
      <c r="Y53" s="335">
        <v>-20.79116835326586</v>
      </c>
      <c r="Z53" s="83" t="s">
        <v>78</v>
      </c>
    </row>
    <row r="54" spans="1:26" s="219" customFormat="1" ht="33.75" customHeight="1">
      <c r="A54" s="83" t="s">
        <v>79</v>
      </c>
      <c r="B54" s="334">
        <v>-0.30045369089977214</v>
      </c>
      <c r="C54" s="336">
        <v>6.9784570060762263</v>
      </c>
      <c r="D54" s="331">
        <v>3.235216123044296</v>
      </c>
      <c r="E54" s="331">
        <v>10.229132569558104</v>
      </c>
      <c r="F54" s="357">
        <v>30.136986301369859</v>
      </c>
      <c r="G54" s="336">
        <v>-17.277957569219708</v>
      </c>
      <c r="H54" s="331">
        <v>-29.422718808193665</v>
      </c>
      <c r="I54" s="331">
        <v>3.4666666666666686</v>
      </c>
      <c r="J54" s="331">
        <v>-4.2798353909465021</v>
      </c>
      <c r="K54" s="331">
        <v>-16.116396194739792</v>
      </c>
      <c r="L54" s="331">
        <v>-17.661900756938607</v>
      </c>
      <c r="M54" s="331">
        <v>-21.739130434782609</v>
      </c>
      <c r="N54" s="331">
        <v>-6.6666666666666714</v>
      </c>
      <c r="O54" s="331">
        <v>2.7777777777777715</v>
      </c>
      <c r="P54" s="331">
        <v>-7.1428571428571388</v>
      </c>
      <c r="Q54" s="331">
        <v>-50</v>
      </c>
      <c r="R54" s="357">
        <v>22.222222222222229</v>
      </c>
      <c r="S54" s="336">
        <v>-16.899119837508465</v>
      </c>
      <c r="T54" s="336">
        <v>6.0606060606060623</v>
      </c>
      <c r="U54" s="357">
        <v>7.8431372549019613</v>
      </c>
      <c r="V54" s="336">
        <v>6.8376068376068417</v>
      </c>
      <c r="W54" s="336">
        <v>-60.496311200536553</v>
      </c>
      <c r="X54" s="336">
        <v>-44.375</v>
      </c>
      <c r="Y54" s="335">
        <v>-69.375</v>
      </c>
      <c r="Z54" s="83" t="s">
        <v>79</v>
      </c>
    </row>
    <row r="55" spans="1:26" s="219" customFormat="1" ht="33.75" customHeight="1">
      <c r="A55" s="83" t="s">
        <v>80</v>
      </c>
      <c r="B55" s="334">
        <v>-3.1826229117631328</v>
      </c>
      <c r="C55" s="336">
        <v>8.0396921830700734</v>
      </c>
      <c r="D55" s="331">
        <v>7.6322636600173439</v>
      </c>
      <c r="E55" s="331">
        <v>19.917440660474711</v>
      </c>
      <c r="F55" s="357">
        <v>-11.764705882352942</v>
      </c>
      <c r="G55" s="336">
        <v>-0.26720106880428318</v>
      </c>
      <c r="H55" s="331">
        <v>-17.21025043680838</v>
      </c>
      <c r="I55" s="331">
        <v>15.658914728682177</v>
      </c>
      <c r="J55" s="331">
        <v>29.509493670886059</v>
      </c>
      <c r="K55" s="331">
        <v>-6.3690800217746357</v>
      </c>
      <c r="L55" s="331">
        <v>-33.122743682310471</v>
      </c>
      <c r="M55" s="331">
        <v>-13.436692506459949</v>
      </c>
      <c r="N55" s="331">
        <v>88.304093567251471</v>
      </c>
      <c r="O55" s="331">
        <v>-58.620689655172413</v>
      </c>
      <c r="P55" s="331">
        <v>75</v>
      </c>
      <c r="Q55" s="331" t="s">
        <v>22</v>
      </c>
      <c r="R55" s="357">
        <v>-80</v>
      </c>
      <c r="S55" s="336">
        <v>-1.9098548510313265</v>
      </c>
      <c r="T55" s="336" t="s">
        <v>209</v>
      </c>
      <c r="U55" s="357">
        <v>141.93548387096774</v>
      </c>
      <c r="V55" s="336">
        <v>391.93548387096769</v>
      </c>
      <c r="W55" s="336">
        <v>-22.094691535150645</v>
      </c>
      <c r="X55" s="336">
        <v>-46.913580246913575</v>
      </c>
      <c r="Y55" s="335">
        <v>-79.435483870967744</v>
      </c>
      <c r="Z55" s="83" t="s">
        <v>80</v>
      </c>
    </row>
    <row r="56" spans="1:26" s="219" customFormat="1" ht="33.75" customHeight="1">
      <c r="A56" s="83" t="s">
        <v>81</v>
      </c>
      <c r="B56" s="334">
        <v>-0.55672302649041683</v>
      </c>
      <c r="C56" s="336">
        <v>-1.3307457721097933</v>
      </c>
      <c r="D56" s="331">
        <v>-6.3067975281715718</v>
      </c>
      <c r="E56" s="331">
        <v>18.028169014084511</v>
      </c>
      <c r="F56" s="357">
        <v>9.1190108191653678</v>
      </c>
      <c r="G56" s="336">
        <v>-13.02593659942363</v>
      </c>
      <c r="H56" s="331">
        <v>-23.104434907010017</v>
      </c>
      <c r="I56" s="331">
        <v>-2.6831785345717236</v>
      </c>
      <c r="J56" s="331">
        <v>-0.4166666666666714</v>
      </c>
      <c r="K56" s="331">
        <v>-30.935994494150037</v>
      </c>
      <c r="L56" s="331">
        <v>-47.674418604651159</v>
      </c>
      <c r="M56" s="331">
        <v>5.2256532066508328</v>
      </c>
      <c r="N56" s="331">
        <v>-3.2040472175379477</v>
      </c>
      <c r="O56" s="331">
        <v>-37.735849056603776</v>
      </c>
      <c r="P56" s="331">
        <v>-29.411764705882348</v>
      </c>
      <c r="Q56" s="331">
        <v>-50</v>
      </c>
      <c r="R56" s="357">
        <v>-41.17647058823529</v>
      </c>
      <c r="S56" s="336">
        <v>-19.561489465948071</v>
      </c>
      <c r="T56" s="336">
        <v>75.757575757575751</v>
      </c>
      <c r="U56" s="357">
        <v>-10.526315789473685</v>
      </c>
      <c r="V56" s="336">
        <v>29.577464788732414</v>
      </c>
      <c r="W56" s="336">
        <v>1.8411967779056368</v>
      </c>
      <c r="X56" s="336">
        <v>-40.476190476190474</v>
      </c>
      <c r="Y56" s="335">
        <v>-58.542713567839193</v>
      </c>
      <c r="Z56" s="83" t="s">
        <v>81</v>
      </c>
    </row>
    <row r="57" spans="1:26" s="219" customFormat="1" ht="33.75" customHeight="1" thickBot="1">
      <c r="A57" s="88" t="s">
        <v>82</v>
      </c>
      <c r="B57" s="330">
        <v>2.4508855950038111</v>
      </c>
      <c r="C57" s="339">
        <v>21.689618644067792</v>
      </c>
      <c r="D57" s="338">
        <v>16.324626865671647</v>
      </c>
      <c r="E57" s="338">
        <v>37.226277372262786</v>
      </c>
      <c r="F57" s="358">
        <v>29.489051094890499</v>
      </c>
      <c r="G57" s="339">
        <v>-14.78047927234563</v>
      </c>
      <c r="H57" s="338">
        <v>-13.085734120097186</v>
      </c>
      <c r="I57" s="338">
        <v>-15.9967845659164</v>
      </c>
      <c r="J57" s="338">
        <v>-16.896984924623112</v>
      </c>
      <c r="K57" s="338">
        <v>-25.802752293577981</v>
      </c>
      <c r="L57" s="338">
        <v>-23.212321232123216</v>
      </c>
      <c r="M57" s="338">
        <v>-15.927419354838719</v>
      </c>
      <c r="N57" s="338">
        <v>-33.98637137989779</v>
      </c>
      <c r="O57" s="338">
        <v>14.545454545454547</v>
      </c>
      <c r="P57" s="338">
        <v>45</v>
      </c>
      <c r="Q57" s="338" t="s">
        <v>22</v>
      </c>
      <c r="R57" s="358">
        <v>-5.7142857142857224</v>
      </c>
      <c r="S57" s="339">
        <v>-18.758099352051843</v>
      </c>
      <c r="T57" s="339">
        <v>84.523809523809547</v>
      </c>
      <c r="U57" s="358">
        <v>-24.81751824817519</v>
      </c>
      <c r="V57" s="339">
        <v>16.742081447963812</v>
      </c>
      <c r="W57" s="339">
        <v>-21.142857142857139</v>
      </c>
      <c r="X57" s="339">
        <v>-47.280334728033466</v>
      </c>
      <c r="Y57" s="337">
        <v>-48.591549295774648</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2" customFormat="1" ht="37.5">
      <c r="A1" s="220" t="s">
        <v>35</v>
      </c>
      <c r="B1" s="220"/>
      <c r="C1" s="220"/>
      <c r="D1" s="220"/>
      <c r="E1" s="210"/>
      <c r="F1" s="210"/>
      <c r="G1" s="210"/>
      <c r="H1" s="210"/>
      <c r="I1" s="210"/>
      <c r="J1" s="210"/>
      <c r="K1" s="220"/>
      <c r="L1" s="220"/>
      <c r="M1" s="221"/>
      <c r="N1" s="221"/>
      <c r="O1" s="221"/>
      <c r="P1" s="221"/>
      <c r="Q1" s="221"/>
      <c r="R1" s="221"/>
      <c r="S1" s="221"/>
      <c r="T1" s="221"/>
      <c r="U1" s="221"/>
      <c r="V1" s="221"/>
      <c r="W1" s="221"/>
      <c r="X1" s="221"/>
      <c r="Y1" s="221"/>
      <c r="Z1" s="221"/>
      <c r="AA1" s="221"/>
      <c r="AB1" s="221"/>
      <c r="AC1" s="221"/>
      <c r="AD1" s="221"/>
      <c r="AE1" s="221"/>
      <c r="AF1" s="221"/>
      <c r="AG1" s="221"/>
      <c r="AH1" s="221"/>
      <c r="AI1" s="194"/>
    </row>
    <row r="2" spans="1:35" s="197" customFormat="1" ht="25.5" customHeight="1">
      <c r="A2" s="97"/>
      <c r="B2" s="97"/>
      <c r="C2" s="97"/>
      <c r="D2" s="97"/>
      <c r="E2" s="190"/>
      <c r="F2" s="190"/>
      <c r="G2" s="190"/>
      <c r="H2" s="190"/>
      <c r="I2" s="190"/>
      <c r="J2" s="190"/>
      <c r="K2" s="97"/>
      <c r="L2" s="97"/>
      <c r="M2" s="97"/>
      <c r="N2" s="97"/>
      <c r="O2" s="97"/>
      <c r="P2" s="97"/>
      <c r="Q2" s="97"/>
      <c r="R2" s="97"/>
      <c r="S2" s="97"/>
      <c r="T2" s="97"/>
      <c r="U2" s="97"/>
      <c r="V2" s="97"/>
      <c r="W2" s="97"/>
      <c r="X2" s="97"/>
      <c r="Y2" s="97"/>
      <c r="Z2" s="97"/>
      <c r="AA2" s="97"/>
      <c r="AB2" s="97"/>
      <c r="AC2" s="97"/>
      <c r="AD2" s="97"/>
      <c r="AE2" s="97"/>
      <c r="AF2" s="97"/>
      <c r="AG2" s="97"/>
      <c r="AH2" s="97"/>
      <c r="AI2" s="196"/>
    </row>
    <row r="3" spans="1:35" s="197" customFormat="1" ht="25.5" customHeight="1" thickBot="1">
      <c r="A3" s="280" t="s">
        <v>201</v>
      </c>
      <c r="B3" s="198"/>
      <c r="C3" s="198"/>
      <c r="D3" s="199"/>
      <c r="E3" s="191"/>
      <c r="F3" s="191"/>
      <c r="G3" s="191"/>
      <c r="H3" s="191"/>
      <c r="I3" s="191"/>
      <c r="J3" s="191"/>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44" t="s">
        <v>206</v>
      </c>
    </row>
    <row r="4" spans="1:35" s="53" customFormat="1" ht="30" customHeight="1" thickBot="1">
      <c r="A4" s="688" t="s">
        <v>205</v>
      </c>
      <c r="B4" s="45" t="s">
        <v>83</v>
      </c>
      <c r="C4" s="45"/>
      <c r="D4" s="46"/>
      <c r="E4" s="48"/>
      <c r="F4" s="48"/>
      <c r="G4" s="48"/>
      <c r="H4" s="48"/>
      <c r="I4" s="48"/>
      <c r="J4" s="48"/>
      <c r="K4" s="257" t="s">
        <v>84</v>
      </c>
      <c r="L4" s="258"/>
      <c r="M4" s="258"/>
      <c r="N4" s="258"/>
      <c r="O4" s="258"/>
      <c r="P4" s="258"/>
      <c r="Q4" s="258"/>
      <c r="R4" s="258"/>
      <c r="S4" s="258"/>
      <c r="T4" s="258"/>
      <c r="U4" s="258"/>
      <c r="V4" s="258"/>
      <c r="W4" s="258"/>
      <c r="X4" s="258"/>
      <c r="Y4" s="258"/>
      <c r="Z4" s="258"/>
      <c r="AA4" s="258"/>
      <c r="AB4" s="259"/>
      <c r="AC4" s="260"/>
      <c r="AD4" s="261"/>
      <c r="AE4" s="260"/>
      <c r="AF4" s="261"/>
      <c r="AG4" s="262"/>
      <c r="AH4" s="263"/>
      <c r="AI4" s="688" t="s">
        <v>205</v>
      </c>
    </row>
    <row r="5" spans="1:35" s="53" customFormat="1" ht="30" customHeight="1" thickBot="1">
      <c r="A5" s="689"/>
      <c r="B5" s="691" t="s">
        <v>85</v>
      </c>
      <c r="C5" s="708" t="s">
        <v>86</v>
      </c>
      <c r="D5" s="709"/>
      <c r="E5" s="277"/>
      <c r="F5" s="277"/>
      <c r="G5" s="277"/>
      <c r="H5" s="277"/>
      <c r="I5" s="277"/>
      <c r="J5" s="278"/>
      <c r="K5" s="257" t="s">
        <v>87</v>
      </c>
      <c r="L5" s="258"/>
      <c r="M5" s="258"/>
      <c r="N5" s="258"/>
      <c r="O5" s="258"/>
      <c r="P5" s="258"/>
      <c r="Q5" s="258"/>
      <c r="R5" s="258"/>
      <c r="S5" s="258"/>
      <c r="T5" s="258"/>
      <c r="U5" s="264"/>
      <c r="V5" s="264"/>
      <c r="W5" s="264"/>
      <c r="X5" s="264"/>
      <c r="Y5" s="264"/>
      <c r="Z5" s="264"/>
      <c r="AA5" s="264"/>
      <c r="AB5" s="259"/>
      <c r="AC5" s="260" t="s">
        <v>88</v>
      </c>
      <c r="AD5" s="261"/>
      <c r="AE5" s="260"/>
      <c r="AF5" s="261"/>
      <c r="AG5" s="262"/>
      <c r="AH5" s="263"/>
      <c r="AI5" s="689"/>
    </row>
    <row r="6" spans="1:35" s="53" customFormat="1" ht="30" customHeight="1" thickBot="1">
      <c r="A6" s="689"/>
      <c r="B6" s="692"/>
      <c r="C6" s="710"/>
      <c r="D6" s="711"/>
      <c r="E6" s="227"/>
      <c r="F6" s="227"/>
      <c r="G6" s="227"/>
      <c r="H6" s="227"/>
      <c r="I6" s="227"/>
      <c r="J6" s="279"/>
      <c r="K6" s="257" t="s">
        <v>89</v>
      </c>
      <c r="L6" s="258"/>
      <c r="M6" s="258"/>
      <c r="N6" s="258"/>
      <c r="O6" s="258"/>
      <c r="P6" s="258"/>
      <c r="Q6" s="258"/>
      <c r="R6" s="258"/>
      <c r="S6" s="258"/>
      <c r="T6" s="258"/>
      <c r="U6" s="360"/>
      <c r="V6" s="360"/>
      <c r="W6" s="360"/>
      <c r="X6" s="360"/>
      <c r="Y6" s="360"/>
      <c r="Z6" s="360"/>
      <c r="AA6" s="744" t="s">
        <v>90</v>
      </c>
      <c r="AB6" s="745"/>
      <c r="AC6" s="267"/>
      <c r="AD6" s="268"/>
      <c r="AE6" s="267"/>
      <c r="AF6" s="268"/>
      <c r="AG6" s="269"/>
      <c r="AH6" s="270"/>
      <c r="AI6" s="689"/>
    </row>
    <row r="7" spans="1:35" s="53" customFormat="1" ht="30" customHeight="1">
      <c r="A7" s="689"/>
      <c r="B7" s="692"/>
      <c r="C7" s="710"/>
      <c r="D7" s="711"/>
      <c r="E7" s="704" t="s">
        <v>97</v>
      </c>
      <c r="F7" s="704"/>
      <c r="G7" s="704" t="s">
        <v>124</v>
      </c>
      <c r="H7" s="704"/>
      <c r="I7" s="704" t="s">
        <v>98</v>
      </c>
      <c r="J7" s="706"/>
      <c r="K7" s="746" t="s">
        <v>86</v>
      </c>
      <c r="L7" s="751"/>
      <c r="M7" s="266"/>
      <c r="N7" s="266"/>
      <c r="O7" s="266"/>
      <c r="P7" s="266"/>
      <c r="Q7" s="266"/>
      <c r="R7" s="265"/>
      <c r="S7" s="750" t="s">
        <v>92</v>
      </c>
      <c r="T7" s="751"/>
      <c r="U7" s="476"/>
      <c r="V7" s="476"/>
      <c r="W7" s="476"/>
      <c r="X7" s="476"/>
      <c r="Y7" s="476"/>
      <c r="Z7" s="476"/>
      <c r="AA7" s="746" t="s">
        <v>86</v>
      </c>
      <c r="AB7" s="747"/>
      <c r="AC7" s="267" t="s">
        <v>94</v>
      </c>
      <c r="AD7" s="268"/>
      <c r="AE7" s="267" t="s">
        <v>95</v>
      </c>
      <c r="AF7" s="268"/>
      <c r="AG7" s="269" t="s">
        <v>96</v>
      </c>
      <c r="AH7" s="270"/>
      <c r="AI7" s="689"/>
    </row>
    <row r="8" spans="1:35" s="53" customFormat="1" ht="30" customHeight="1" thickBot="1">
      <c r="A8" s="690"/>
      <c r="B8" s="693"/>
      <c r="C8" s="712"/>
      <c r="D8" s="713"/>
      <c r="E8" s="705"/>
      <c r="F8" s="705"/>
      <c r="G8" s="705"/>
      <c r="H8" s="705"/>
      <c r="I8" s="705"/>
      <c r="J8" s="707"/>
      <c r="K8" s="748"/>
      <c r="L8" s="753"/>
      <c r="M8" s="742" t="s">
        <v>97</v>
      </c>
      <c r="N8" s="743"/>
      <c r="O8" s="741" t="s">
        <v>124</v>
      </c>
      <c r="P8" s="741"/>
      <c r="Q8" s="741" t="s">
        <v>98</v>
      </c>
      <c r="R8" s="741"/>
      <c r="S8" s="752"/>
      <c r="T8" s="753"/>
      <c r="U8" s="742" t="s">
        <v>97</v>
      </c>
      <c r="V8" s="743"/>
      <c r="W8" s="741" t="s">
        <v>124</v>
      </c>
      <c r="X8" s="741"/>
      <c r="Y8" s="741" t="s">
        <v>98</v>
      </c>
      <c r="Z8" s="741"/>
      <c r="AA8" s="748"/>
      <c r="AB8" s="749"/>
      <c r="AC8" s="474"/>
      <c r="AD8" s="475"/>
      <c r="AE8" s="474"/>
      <c r="AF8" s="475"/>
      <c r="AG8" s="271"/>
      <c r="AH8" s="272"/>
      <c r="AI8" s="690"/>
    </row>
    <row r="9" spans="1:35" ht="12" customHeight="1">
      <c r="A9" s="98"/>
      <c r="B9" s="99" t="s">
        <v>103</v>
      </c>
      <c r="C9" s="235" t="s">
        <v>103</v>
      </c>
      <c r="D9" s="102" t="s">
        <v>133</v>
      </c>
      <c r="E9" s="68" t="s">
        <v>103</v>
      </c>
      <c r="F9" s="66" t="s">
        <v>133</v>
      </c>
      <c r="G9" s="66" t="s">
        <v>103</v>
      </c>
      <c r="H9" s="66" t="s">
        <v>133</v>
      </c>
      <c r="I9" s="66" t="s">
        <v>103</v>
      </c>
      <c r="J9" s="65" t="s">
        <v>133</v>
      </c>
      <c r="K9" s="101" t="s">
        <v>103</v>
      </c>
      <c r="L9" s="102" t="s">
        <v>133</v>
      </c>
      <c r="M9" s="103" t="s">
        <v>103</v>
      </c>
      <c r="N9" s="101" t="s">
        <v>133</v>
      </c>
      <c r="O9" s="101" t="s">
        <v>103</v>
      </c>
      <c r="P9" s="101" t="s">
        <v>133</v>
      </c>
      <c r="Q9" s="101" t="s">
        <v>103</v>
      </c>
      <c r="R9" s="104" t="s">
        <v>133</v>
      </c>
      <c r="S9" s="101" t="s">
        <v>103</v>
      </c>
      <c r="T9" s="101" t="s">
        <v>133</v>
      </c>
      <c r="U9" s="102" t="s">
        <v>103</v>
      </c>
      <c r="V9" s="103" t="s">
        <v>133</v>
      </c>
      <c r="W9" s="102" t="s">
        <v>103</v>
      </c>
      <c r="X9" s="103" t="s">
        <v>133</v>
      </c>
      <c r="Y9" s="102" t="s">
        <v>103</v>
      </c>
      <c r="Z9" s="103" t="s">
        <v>133</v>
      </c>
      <c r="AA9" s="99" t="s">
        <v>103</v>
      </c>
      <c r="AB9" s="100" t="s">
        <v>133</v>
      </c>
      <c r="AC9" s="105" t="s">
        <v>103</v>
      </c>
      <c r="AD9" s="100" t="s">
        <v>133</v>
      </c>
      <c r="AE9" s="103" t="s">
        <v>103</v>
      </c>
      <c r="AF9" s="101" t="s">
        <v>133</v>
      </c>
      <c r="AG9" s="99" t="s">
        <v>103</v>
      </c>
      <c r="AH9" s="100" t="s">
        <v>133</v>
      </c>
      <c r="AI9" s="465"/>
    </row>
    <row r="10" spans="1:35" ht="30" customHeight="1" thickBot="1">
      <c r="A10" s="106" t="s">
        <v>99</v>
      </c>
      <c r="B10" s="301">
        <v>121591873.20900001</v>
      </c>
      <c r="C10" s="302">
        <v>405538.11099999998</v>
      </c>
      <c r="D10" s="503">
        <v>33.352402615175997</v>
      </c>
      <c r="E10" s="304">
        <v>333692.74400000001</v>
      </c>
      <c r="F10" s="503">
        <v>27.443671619930324</v>
      </c>
      <c r="G10" s="304">
        <v>37733.428999999996</v>
      </c>
      <c r="H10" s="503">
        <v>3.1032854420411247</v>
      </c>
      <c r="I10" s="304">
        <v>34111.938000000002</v>
      </c>
      <c r="J10" s="504">
        <v>2.8054455532045459</v>
      </c>
      <c r="K10" s="303">
        <v>100089.00599999999</v>
      </c>
      <c r="L10" s="340">
        <v>8.045962050904766</v>
      </c>
      <c r="M10" s="310">
        <v>52380.417000000001</v>
      </c>
      <c r="N10" s="340">
        <v>4.210760644306597</v>
      </c>
      <c r="O10" s="312">
        <v>16879.855</v>
      </c>
      <c r="P10" s="340">
        <v>1.3569389704477142</v>
      </c>
      <c r="Q10" s="312">
        <v>30828.734</v>
      </c>
      <c r="R10" s="340">
        <v>2.4782624361504548</v>
      </c>
      <c r="S10" s="314">
        <v>69136.732999999993</v>
      </c>
      <c r="T10" s="340">
        <v>5.5577685529371248</v>
      </c>
      <c r="U10" s="314">
        <v>28157.23</v>
      </c>
      <c r="V10" s="340">
        <v>2.2635053847831919</v>
      </c>
      <c r="W10" s="314">
        <v>1220.039</v>
      </c>
      <c r="X10" s="340">
        <v>9.8076580904638028E-2</v>
      </c>
      <c r="Y10" s="314">
        <v>39759.464</v>
      </c>
      <c r="Z10" s="340">
        <v>3.1961865872492949</v>
      </c>
      <c r="AA10" s="302">
        <v>-17692.606</v>
      </c>
      <c r="AB10" s="340">
        <v>-1.4222744549747048</v>
      </c>
      <c r="AC10" s="302">
        <v>275195.21399999998</v>
      </c>
      <c r="AD10" s="506">
        <v>22.632697953997024</v>
      </c>
      <c r="AE10" s="507">
        <v>66468.493000000002</v>
      </c>
      <c r="AF10" s="503">
        <v>5.4665243034581463</v>
      </c>
      <c r="AG10" s="302">
        <v>765209.87600000005</v>
      </c>
      <c r="AH10" s="503">
        <v>62.932649675090346</v>
      </c>
      <c r="AI10" s="107" t="s">
        <v>99</v>
      </c>
    </row>
    <row r="11" spans="1:35" ht="30" customHeight="1">
      <c r="A11" s="108" t="s">
        <v>100</v>
      </c>
      <c r="B11" s="500">
        <v>5860045.3949999996</v>
      </c>
      <c r="C11" s="502">
        <v>23002.796999999999</v>
      </c>
      <c r="D11" s="341">
        <v>39.253615713671451</v>
      </c>
      <c r="E11" s="307">
        <v>18486.746999999999</v>
      </c>
      <c r="F11" s="341">
        <v>31.547105446953623</v>
      </c>
      <c r="G11" s="307">
        <v>1905.048</v>
      </c>
      <c r="H11" s="341">
        <v>3.2509099701266053</v>
      </c>
      <c r="I11" s="315">
        <v>2611.002</v>
      </c>
      <c r="J11" s="347">
        <v>4.4556002965912178</v>
      </c>
      <c r="K11" s="502">
        <v>8206.3469999999998</v>
      </c>
      <c r="L11" s="341">
        <v>13.805381182443957</v>
      </c>
      <c r="M11" s="311">
        <v>3992.3530000000001</v>
      </c>
      <c r="N11" s="341">
        <v>6.7162593758067608</v>
      </c>
      <c r="O11" s="505">
        <v>1246.1859999999999</v>
      </c>
      <c r="P11" s="341">
        <v>2.0964349611617821</v>
      </c>
      <c r="Q11" s="505">
        <v>2967.808</v>
      </c>
      <c r="R11" s="341">
        <v>4.9926868454754159</v>
      </c>
      <c r="S11" s="315">
        <v>4730.335</v>
      </c>
      <c r="T11" s="341">
        <v>7.957752431825762</v>
      </c>
      <c r="U11" s="315">
        <v>1364.65</v>
      </c>
      <c r="V11" s="341">
        <v>2.2957246909766487</v>
      </c>
      <c r="W11" s="315">
        <v>176.255</v>
      </c>
      <c r="X11" s="341">
        <v>0.29651042788120702</v>
      </c>
      <c r="Y11" s="315">
        <v>3189.43</v>
      </c>
      <c r="Z11" s="341">
        <v>5.3655173129679055</v>
      </c>
      <c r="AA11" s="502">
        <v>-823.39</v>
      </c>
      <c r="AB11" s="341">
        <v>-1.3851733069309073</v>
      </c>
      <c r="AC11" s="316">
        <v>14271.366</v>
      </c>
      <c r="AD11" s="344">
        <v>24.353678236309978</v>
      </c>
      <c r="AE11" s="502">
        <v>2759.1439999999998</v>
      </c>
      <c r="AF11" s="341">
        <v>4.708400386034894</v>
      </c>
      <c r="AG11" s="502">
        <v>29887.848000000002</v>
      </c>
      <c r="AH11" s="341">
        <v>51.002758486310334</v>
      </c>
      <c r="AI11" s="108" t="s">
        <v>100</v>
      </c>
    </row>
    <row r="12" spans="1:35" ht="30" customHeight="1">
      <c r="A12" s="109" t="s">
        <v>37</v>
      </c>
      <c r="B12" s="501">
        <v>1070458.92</v>
      </c>
      <c r="C12" s="298">
        <v>2325.8310000000001</v>
      </c>
      <c r="D12" s="342">
        <v>21.727419488456412</v>
      </c>
      <c r="E12" s="308">
        <v>1712.59</v>
      </c>
      <c r="F12" s="342">
        <v>15.998652241601201</v>
      </c>
      <c r="G12" s="308">
        <v>444.05399999999997</v>
      </c>
      <c r="H12" s="342">
        <v>4.148258206863277</v>
      </c>
      <c r="I12" s="305">
        <v>169.18700000000001</v>
      </c>
      <c r="J12" s="348">
        <v>1.5805090399919319</v>
      </c>
      <c r="K12" s="298">
        <v>1081.9459999999999</v>
      </c>
      <c r="L12" s="342">
        <v>9.5296611110915599</v>
      </c>
      <c r="M12" s="311">
        <v>518.90899999999999</v>
      </c>
      <c r="N12" s="342">
        <v>4.5704932755381602</v>
      </c>
      <c r="O12" s="313">
        <v>188.4</v>
      </c>
      <c r="P12" s="342">
        <v>1.6594064337126346</v>
      </c>
      <c r="Q12" s="313">
        <v>374.637</v>
      </c>
      <c r="R12" s="342">
        <v>3.2997614018407653</v>
      </c>
      <c r="S12" s="305">
        <v>128.38399999999999</v>
      </c>
      <c r="T12" s="342">
        <v>1.1307921209435396</v>
      </c>
      <c r="U12" s="305">
        <v>11.811</v>
      </c>
      <c r="V12" s="342">
        <v>0.10402998613895927</v>
      </c>
      <c r="W12" s="305">
        <v>0</v>
      </c>
      <c r="X12" s="342">
        <v>0</v>
      </c>
      <c r="Y12" s="305">
        <v>116.57299999999999</v>
      </c>
      <c r="Z12" s="342">
        <v>1.0267621348045803</v>
      </c>
      <c r="AA12" s="298">
        <v>-75.603999999999999</v>
      </c>
      <c r="AB12" s="342">
        <v>-0.66591169859028676</v>
      </c>
      <c r="AC12" s="317">
        <v>3878.857</v>
      </c>
      <c r="AD12" s="345">
        <v>36.235458713352585</v>
      </c>
      <c r="AE12" s="298">
        <v>1765.0360000000001</v>
      </c>
      <c r="AF12" s="342">
        <v>16.48859164067688</v>
      </c>
      <c r="AG12" s="298">
        <v>7087.4870000000001</v>
      </c>
      <c r="AH12" s="342">
        <v>66.209799064498441</v>
      </c>
      <c r="AI12" s="109" t="s">
        <v>101</v>
      </c>
    </row>
    <row r="13" spans="1:35" ht="30" customHeight="1">
      <c r="A13" s="109" t="s">
        <v>38</v>
      </c>
      <c r="B13" s="501">
        <v>862818.78700000001</v>
      </c>
      <c r="C13" s="298">
        <v>2307.8049999999998</v>
      </c>
      <c r="D13" s="342">
        <v>26.747273410957845</v>
      </c>
      <c r="E13" s="308">
        <v>1791.287</v>
      </c>
      <c r="F13" s="342">
        <v>20.760871540920679</v>
      </c>
      <c r="G13" s="308">
        <v>335.51100000000002</v>
      </c>
      <c r="H13" s="342">
        <v>3.8885453707674076</v>
      </c>
      <c r="I13" s="305">
        <v>181.00700000000001</v>
      </c>
      <c r="J13" s="348">
        <v>2.097856499269759</v>
      </c>
      <c r="K13" s="298">
        <v>1534.7619999999999</v>
      </c>
      <c r="L13" s="342">
        <v>16.791735179896435</v>
      </c>
      <c r="M13" s="311">
        <v>786.55799999999999</v>
      </c>
      <c r="N13" s="342">
        <v>8.605681949141939</v>
      </c>
      <c r="O13" s="313">
        <v>239.482</v>
      </c>
      <c r="P13" s="342">
        <v>2.6201576038186754</v>
      </c>
      <c r="Q13" s="313">
        <v>508.72199999999998</v>
      </c>
      <c r="R13" s="342">
        <v>5.5658956269358209</v>
      </c>
      <c r="S13" s="305">
        <v>1110.931</v>
      </c>
      <c r="T13" s="342">
        <v>12.154626681620687</v>
      </c>
      <c r="U13" s="305">
        <v>709.57799999999997</v>
      </c>
      <c r="V13" s="342">
        <v>7.7634485773563275</v>
      </c>
      <c r="W13" s="305">
        <v>0</v>
      </c>
      <c r="X13" s="342">
        <v>0</v>
      </c>
      <c r="Y13" s="305">
        <v>401.35300000000001</v>
      </c>
      <c r="Z13" s="342">
        <v>4.3911781042643572</v>
      </c>
      <c r="AA13" s="298">
        <v>-199.09700000000001</v>
      </c>
      <c r="AB13" s="342">
        <v>-2.178307841288643</v>
      </c>
      <c r="AC13" s="317">
        <v>2715.8240000000001</v>
      </c>
      <c r="AD13" s="345">
        <v>31.476180640929879</v>
      </c>
      <c r="AE13" s="298">
        <v>3057.6289999999999</v>
      </c>
      <c r="AF13" s="342">
        <v>35.437672962955546</v>
      </c>
      <c r="AG13" s="298">
        <v>12126.11</v>
      </c>
      <c r="AH13" s="342">
        <v>140.54063475092136</v>
      </c>
      <c r="AI13" s="109" t="s">
        <v>38</v>
      </c>
    </row>
    <row r="14" spans="1:35" ht="30" customHeight="1">
      <c r="A14" s="109" t="s">
        <v>39</v>
      </c>
      <c r="B14" s="501">
        <v>2069238.5759999999</v>
      </c>
      <c r="C14" s="298">
        <v>3241.4029999999998</v>
      </c>
      <c r="D14" s="342">
        <v>15.664713762807795</v>
      </c>
      <c r="E14" s="308">
        <v>2582.4119999999998</v>
      </c>
      <c r="F14" s="342">
        <v>12.480010908128364</v>
      </c>
      <c r="G14" s="308">
        <v>272.91399999999999</v>
      </c>
      <c r="H14" s="342">
        <v>1.3189102656667271</v>
      </c>
      <c r="I14" s="305">
        <v>386.077</v>
      </c>
      <c r="J14" s="348">
        <v>1.8657925890127038</v>
      </c>
      <c r="K14" s="298">
        <v>1381.076</v>
      </c>
      <c r="L14" s="342">
        <v>6.2971745487497639</v>
      </c>
      <c r="M14" s="311">
        <v>767.73099999999999</v>
      </c>
      <c r="N14" s="342">
        <v>3.5005576184700948</v>
      </c>
      <c r="O14" s="313">
        <v>236.107</v>
      </c>
      <c r="P14" s="342">
        <v>1.076556968031926</v>
      </c>
      <c r="Q14" s="313">
        <v>377.238</v>
      </c>
      <c r="R14" s="342">
        <v>1.7200599622477426</v>
      </c>
      <c r="S14" s="305">
        <v>306.83</v>
      </c>
      <c r="T14" s="342">
        <v>1.3990266044684652</v>
      </c>
      <c r="U14" s="305">
        <v>45.917000000000002</v>
      </c>
      <c r="V14" s="342">
        <v>0.20936383208088685</v>
      </c>
      <c r="W14" s="305">
        <v>0</v>
      </c>
      <c r="X14" s="342">
        <v>0</v>
      </c>
      <c r="Y14" s="305">
        <v>260.91300000000001</v>
      </c>
      <c r="Z14" s="342">
        <v>1.1896627723875783</v>
      </c>
      <c r="AA14" s="298">
        <v>-142.476</v>
      </c>
      <c r="AB14" s="342">
        <v>-0.64963567610158401</v>
      </c>
      <c r="AC14" s="317">
        <v>3708.4180000000001</v>
      </c>
      <c r="AD14" s="345">
        <v>17.921655061972903</v>
      </c>
      <c r="AE14" s="298">
        <v>455.19099999999997</v>
      </c>
      <c r="AF14" s="342">
        <v>2.1997995073140375</v>
      </c>
      <c r="AG14" s="298">
        <v>9528.3909999999996</v>
      </c>
      <c r="AH14" s="342">
        <v>46.047812516713883</v>
      </c>
      <c r="AI14" s="109" t="s">
        <v>39</v>
      </c>
    </row>
    <row r="15" spans="1:35" ht="30" customHeight="1">
      <c r="A15" s="109" t="s">
        <v>40</v>
      </c>
      <c r="B15" s="501">
        <v>835292.674</v>
      </c>
      <c r="C15" s="298">
        <v>863.13599999999997</v>
      </c>
      <c r="D15" s="342">
        <v>10.333336169065934</v>
      </c>
      <c r="E15" s="308">
        <v>625.30799999999999</v>
      </c>
      <c r="F15" s="342">
        <v>7.4860946284319976</v>
      </c>
      <c r="G15" s="308">
        <v>197.66300000000001</v>
      </c>
      <c r="H15" s="342">
        <v>2.3663921180278424</v>
      </c>
      <c r="I15" s="305">
        <v>40.164999999999999</v>
      </c>
      <c r="J15" s="348">
        <v>0.48084942260609365</v>
      </c>
      <c r="K15" s="298">
        <v>706.31899999999996</v>
      </c>
      <c r="L15" s="342">
        <v>8.1840382135059251</v>
      </c>
      <c r="M15" s="311">
        <v>244.41200000000001</v>
      </c>
      <c r="N15" s="342">
        <v>2.8319741474311328</v>
      </c>
      <c r="O15" s="313">
        <v>343.77499999999998</v>
      </c>
      <c r="P15" s="342">
        <v>3.983281968696863</v>
      </c>
      <c r="Q15" s="313">
        <v>118.13200000000001</v>
      </c>
      <c r="R15" s="342">
        <v>1.3687820973779299</v>
      </c>
      <c r="S15" s="305">
        <v>229.529</v>
      </c>
      <c r="T15" s="342">
        <v>2.6595265129605767</v>
      </c>
      <c r="U15" s="305">
        <v>222.608</v>
      </c>
      <c r="V15" s="342">
        <v>2.5793336702426624</v>
      </c>
      <c r="W15" s="305">
        <v>0</v>
      </c>
      <c r="X15" s="342">
        <v>0</v>
      </c>
      <c r="Y15" s="305">
        <v>6.9210000000000003</v>
      </c>
      <c r="Z15" s="342">
        <v>8.0192842717914298E-2</v>
      </c>
      <c r="AA15" s="298">
        <v>-9.9879999999999995</v>
      </c>
      <c r="AB15" s="342">
        <v>-0.1157298241679711</v>
      </c>
      <c r="AC15" s="317">
        <v>2371.9789999999998</v>
      </c>
      <c r="AD15" s="345">
        <v>28.396980768922678</v>
      </c>
      <c r="AE15" s="298">
        <v>195.04</v>
      </c>
      <c r="AF15" s="342">
        <v>2.3349899510791112</v>
      </c>
      <c r="AG15" s="298">
        <v>24937.536</v>
      </c>
      <c r="AH15" s="342">
        <v>298.54848218146833</v>
      </c>
      <c r="AI15" s="109" t="s">
        <v>40</v>
      </c>
    </row>
    <row r="16" spans="1:35" ht="30" customHeight="1">
      <c r="A16" s="109" t="s">
        <v>41</v>
      </c>
      <c r="B16" s="501">
        <v>807763.01399999997</v>
      </c>
      <c r="C16" s="298">
        <v>1233.6600000000001</v>
      </c>
      <c r="D16" s="342">
        <v>15.272548737914859</v>
      </c>
      <c r="E16" s="308">
        <v>1073.056</v>
      </c>
      <c r="F16" s="342">
        <v>13.284292315963851</v>
      </c>
      <c r="G16" s="308">
        <v>85.084999999999994</v>
      </c>
      <c r="H16" s="342">
        <v>1.0533411226476384</v>
      </c>
      <c r="I16" s="305">
        <v>75.519000000000005</v>
      </c>
      <c r="J16" s="348">
        <v>0.93491529930336725</v>
      </c>
      <c r="K16" s="298">
        <v>1198.3879999999999</v>
      </c>
      <c r="L16" s="342">
        <v>14.26022826393335</v>
      </c>
      <c r="M16" s="311">
        <v>802.05200000000002</v>
      </c>
      <c r="N16" s="342">
        <v>9.5440246393858015</v>
      </c>
      <c r="O16" s="313">
        <v>59.244</v>
      </c>
      <c r="P16" s="342">
        <v>0.7049744851153944</v>
      </c>
      <c r="Q16" s="313">
        <v>337.09199999999998</v>
      </c>
      <c r="R16" s="342">
        <v>4.0112291394321549</v>
      </c>
      <c r="S16" s="305">
        <v>20.806999999999999</v>
      </c>
      <c r="T16" s="342">
        <v>0.24759307460326804</v>
      </c>
      <c r="U16" s="305">
        <v>18.640999999999998</v>
      </c>
      <c r="V16" s="342">
        <v>0.22181873906279231</v>
      </c>
      <c r="W16" s="305">
        <v>0</v>
      </c>
      <c r="X16" s="342">
        <v>0</v>
      </c>
      <c r="Y16" s="305">
        <v>2.1659999999999999</v>
      </c>
      <c r="Z16" s="342">
        <v>2.5774335540475733E-2</v>
      </c>
      <c r="AA16" s="298">
        <v>-64.974000000000004</v>
      </c>
      <c r="AB16" s="342">
        <v>-0.77315866916291343</v>
      </c>
      <c r="AC16" s="317">
        <v>1807.432</v>
      </c>
      <c r="AD16" s="345">
        <v>22.375770723268101</v>
      </c>
      <c r="AE16" s="298">
        <v>336.358</v>
      </c>
      <c r="AF16" s="342">
        <v>4.1640678536935338</v>
      </c>
      <c r="AG16" s="298">
        <v>3585.1410000000001</v>
      </c>
      <c r="AH16" s="342">
        <v>44.383574611154458</v>
      </c>
      <c r="AI16" s="109" t="s">
        <v>41</v>
      </c>
    </row>
    <row r="17" spans="1:35" ht="30" customHeight="1">
      <c r="A17" s="109" t="s">
        <v>42</v>
      </c>
      <c r="B17" s="501">
        <v>1416783.7379999999</v>
      </c>
      <c r="C17" s="298">
        <v>2913.748</v>
      </c>
      <c r="D17" s="342">
        <v>20.565933401474435</v>
      </c>
      <c r="E17" s="308">
        <v>2249.9360000000001</v>
      </c>
      <c r="F17" s="342">
        <v>15.880588827029579</v>
      </c>
      <c r="G17" s="308">
        <v>372.39400000000001</v>
      </c>
      <c r="H17" s="342">
        <v>2.6284463183187667</v>
      </c>
      <c r="I17" s="305">
        <v>291.41800000000001</v>
      </c>
      <c r="J17" s="348">
        <v>2.0568982561260878</v>
      </c>
      <c r="K17" s="298">
        <v>2306.482</v>
      </c>
      <c r="L17" s="342">
        <v>15.219162788040622</v>
      </c>
      <c r="M17" s="311">
        <v>1182.7470000000001</v>
      </c>
      <c r="N17" s="342">
        <v>7.8042747049691625</v>
      </c>
      <c r="O17" s="313">
        <v>361.83800000000002</v>
      </c>
      <c r="P17" s="342">
        <v>2.3875631480753126</v>
      </c>
      <c r="Q17" s="313">
        <v>761.89700000000005</v>
      </c>
      <c r="R17" s="342">
        <v>5.0273249349961482</v>
      </c>
      <c r="S17" s="305">
        <v>396.67399999999998</v>
      </c>
      <c r="T17" s="342">
        <v>2.6174260973132353</v>
      </c>
      <c r="U17" s="305">
        <v>333.988</v>
      </c>
      <c r="V17" s="342">
        <v>2.2037968391915097</v>
      </c>
      <c r="W17" s="305">
        <v>0</v>
      </c>
      <c r="X17" s="342">
        <v>0</v>
      </c>
      <c r="Y17" s="305">
        <v>62.686</v>
      </c>
      <c r="Z17" s="342">
        <v>0.41362925812172585</v>
      </c>
      <c r="AA17" s="298">
        <v>-174.64699999999999</v>
      </c>
      <c r="AB17" s="342">
        <v>-1.1523962135594081</v>
      </c>
      <c r="AC17" s="317">
        <v>3699.011</v>
      </c>
      <c r="AD17" s="345">
        <v>26.1085083120851</v>
      </c>
      <c r="AE17" s="298">
        <v>992.72500000000002</v>
      </c>
      <c r="AF17" s="342">
        <v>7.0068915486097998</v>
      </c>
      <c r="AG17" s="298">
        <v>7447.5780000000004</v>
      </c>
      <c r="AH17" s="342">
        <v>52.566794777820931</v>
      </c>
      <c r="AI17" s="109" t="s">
        <v>42</v>
      </c>
    </row>
    <row r="18" spans="1:35" ht="30" customHeight="1">
      <c r="A18" s="109" t="s">
        <v>43</v>
      </c>
      <c r="B18" s="501">
        <v>2300224.466</v>
      </c>
      <c r="C18" s="298">
        <v>6074.9340000000002</v>
      </c>
      <c r="D18" s="342">
        <v>26.410179049021558</v>
      </c>
      <c r="E18" s="308">
        <v>4411.7280000000001</v>
      </c>
      <c r="F18" s="342">
        <v>19.179554279203984</v>
      </c>
      <c r="G18" s="308">
        <v>1184.479</v>
      </c>
      <c r="H18" s="342">
        <v>5.1494061449566377</v>
      </c>
      <c r="I18" s="305">
        <v>478.72699999999998</v>
      </c>
      <c r="J18" s="348">
        <v>2.0812186248609357</v>
      </c>
      <c r="K18" s="298">
        <v>1715.269</v>
      </c>
      <c r="L18" s="342">
        <v>7.0809092982839585</v>
      </c>
      <c r="M18" s="311">
        <v>909.01400000000001</v>
      </c>
      <c r="N18" s="342">
        <v>3.7525575783566865</v>
      </c>
      <c r="O18" s="313">
        <v>413.51799999999997</v>
      </c>
      <c r="P18" s="342">
        <v>1.7070695332381021</v>
      </c>
      <c r="Q18" s="313">
        <v>392.73700000000002</v>
      </c>
      <c r="R18" s="342">
        <v>1.6212821866891709</v>
      </c>
      <c r="S18" s="305">
        <v>1930.2449999999999</v>
      </c>
      <c r="T18" s="342">
        <v>7.9683651768125703</v>
      </c>
      <c r="U18" s="305">
        <v>742.45399999999995</v>
      </c>
      <c r="V18" s="342">
        <v>3.0649708192406662</v>
      </c>
      <c r="W18" s="305">
        <v>9.1829999999999998</v>
      </c>
      <c r="X18" s="342">
        <v>3.7908916960629264E-2</v>
      </c>
      <c r="Y18" s="305">
        <v>1178.6079999999999</v>
      </c>
      <c r="Z18" s="342">
        <v>4.8654854406112742</v>
      </c>
      <c r="AA18" s="298">
        <v>-175.005</v>
      </c>
      <c r="AB18" s="342">
        <v>-0.72244909209353414</v>
      </c>
      <c r="AC18" s="317">
        <v>7958.6559999999999</v>
      </c>
      <c r="AD18" s="345">
        <v>34.599475475712119</v>
      </c>
      <c r="AE18" s="298">
        <v>956.09400000000005</v>
      </c>
      <c r="AF18" s="342">
        <v>4.1565247832643477</v>
      </c>
      <c r="AG18" s="298">
        <v>17474.934000000001</v>
      </c>
      <c r="AH18" s="342">
        <v>75.97055964885125</v>
      </c>
      <c r="AI18" s="109" t="s">
        <v>43</v>
      </c>
    </row>
    <row r="19" spans="1:35" ht="30" customHeight="1">
      <c r="A19" s="109" t="s">
        <v>44</v>
      </c>
      <c r="B19" s="501">
        <v>1887639.6640000001</v>
      </c>
      <c r="C19" s="298">
        <v>3530.8429999999998</v>
      </c>
      <c r="D19" s="342">
        <v>18.705068914042482</v>
      </c>
      <c r="E19" s="308">
        <v>2744.547</v>
      </c>
      <c r="F19" s="342">
        <v>14.539570514131768</v>
      </c>
      <c r="G19" s="308">
        <v>423.35399999999998</v>
      </c>
      <c r="H19" s="342">
        <v>2.2427691474912765</v>
      </c>
      <c r="I19" s="305">
        <v>362.94200000000001</v>
      </c>
      <c r="J19" s="348">
        <v>1.9227292524194384</v>
      </c>
      <c r="K19" s="298">
        <v>1501.2460000000001</v>
      </c>
      <c r="L19" s="342">
        <v>7.60240361649715</v>
      </c>
      <c r="M19" s="311">
        <v>710.27300000000002</v>
      </c>
      <c r="N19" s="342">
        <v>3.5968668851742351</v>
      </c>
      <c r="O19" s="313">
        <v>422.19600000000003</v>
      </c>
      <c r="P19" s="342">
        <v>2.1380269437991046</v>
      </c>
      <c r="Q19" s="313">
        <v>368.77699999999999</v>
      </c>
      <c r="R19" s="342">
        <v>1.8675097875238096</v>
      </c>
      <c r="S19" s="305">
        <v>1378.3050000000001</v>
      </c>
      <c r="T19" s="342">
        <v>6.9798227050304238</v>
      </c>
      <c r="U19" s="305">
        <v>1016.765</v>
      </c>
      <c r="V19" s="342">
        <v>5.1489615380342215</v>
      </c>
      <c r="W19" s="305">
        <v>0</v>
      </c>
      <c r="X19" s="342">
        <v>0</v>
      </c>
      <c r="Y19" s="305">
        <v>361.54</v>
      </c>
      <c r="Z19" s="342">
        <v>1.8308611669962016</v>
      </c>
      <c r="AA19" s="298">
        <v>-124.074</v>
      </c>
      <c r="AB19" s="342">
        <v>-0.62831849431290221</v>
      </c>
      <c r="AC19" s="317">
        <v>3574.82</v>
      </c>
      <c r="AD19" s="345">
        <v>18.938042403838786</v>
      </c>
      <c r="AE19" s="298">
        <v>520.73500000000001</v>
      </c>
      <c r="AF19" s="342">
        <v>2.7586568026258638</v>
      </c>
      <c r="AG19" s="298">
        <v>7839.1229999999996</v>
      </c>
      <c r="AH19" s="342">
        <v>41.52870460132479</v>
      </c>
      <c r="AI19" s="109" t="s">
        <v>44</v>
      </c>
    </row>
    <row r="20" spans="1:35" ht="30" customHeight="1">
      <c r="A20" s="109" t="s">
        <v>45</v>
      </c>
      <c r="B20" s="501">
        <v>1519744.219</v>
      </c>
      <c r="C20" s="298">
        <v>2877.7930000000001</v>
      </c>
      <c r="D20" s="342">
        <v>18.936035182904682</v>
      </c>
      <c r="E20" s="308">
        <v>2410.6959999999999</v>
      </c>
      <c r="F20" s="342">
        <v>15.862511400676693</v>
      </c>
      <c r="G20" s="308">
        <v>240.91300000000001</v>
      </c>
      <c r="H20" s="342">
        <v>1.5852207035110295</v>
      </c>
      <c r="I20" s="305">
        <v>226.184</v>
      </c>
      <c r="J20" s="348">
        <v>1.4883030787169589</v>
      </c>
      <c r="K20" s="298">
        <v>985.41300000000001</v>
      </c>
      <c r="L20" s="342">
        <v>6.2305682908078364</v>
      </c>
      <c r="M20" s="311">
        <v>562.173</v>
      </c>
      <c r="N20" s="342">
        <v>3.5545068593049955</v>
      </c>
      <c r="O20" s="313">
        <v>248.67099999999999</v>
      </c>
      <c r="P20" s="342">
        <v>1.5722967399897054</v>
      </c>
      <c r="Q20" s="313">
        <v>174.56899999999999</v>
      </c>
      <c r="R20" s="342">
        <v>1.1037646915131352</v>
      </c>
      <c r="S20" s="305">
        <v>390.55700000000002</v>
      </c>
      <c r="T20" s="342">
        <v>2.4694133931184554</v>
      </c>
      <c r="U20" s="305">
        <v>55.036999999999999</v>
      </c>
      <c r="V20" s="342">
        <v>0.34798788631892502</v>
      </c>
      <c r="W20" s="305">
        <v>0</v>
      </c>
      <c r="X20" s="342">
        <v>0</v>
      </c>
      <c r="Y20" s="305">
        <v>335.52</v>
      </c>
      <c r="Z20" s="342">
        <v>2.1214255067995298</v>
      </c>
      <c r="AA20" s="298">
        <v>-26.527000000000001</v>
      </c>
      <c r="AB20" s="342">
        <v>-0.16772488799138988</v>
      </c>
      <c r="AC20" s="317">
        <v>3674.306</v>
      </c>
      <c r="AD20" s="345">
        <v>24.177134244456699</v>
      </c>
      <c r="AE20" s="298">
        <v>735.01499999999999</v>
      </c>
      <c r="AF20" s="342">
        <v>4.8364388612949876</v>
      </c>
      <c r="AG20" s="298">
        <v>5274.4610000000002</v>
      </c>
      <c r="AH20" s="342">
        <v>34.706241577090019</v>
      </c>
      <c r="AI20" s="109" t="s">
        <v>45</v>
      </c>
    </row>
    <row r="21" spans="1:35" ht="30" customHeight="1">
      <c r="A21" s="109" t="s">
        <v>46</v>
      </c>
      <c r="B21" s="501">
        <v>5911461.7439999999</v>
      </c>
      <c r="C21" s="298">
        <v>13162.638999999999</v>
      </c>
      <c r="D21" s="342">
        <v>22.266301584984088</v>
      </c>
      <c r="E21" s="308">
        <v>10742.583000000001</v>
      </c>
      <c r="F21" s="342">
        <v>18.172464722288829</v>
      </c>
      <c r="G21" s="308">
        <v>1518.674</v>
      </c>
      <c r="H21" s="342">
        <v>2.5690329494924327</v>
      </c>
      <c r="I21" s="305">
        <v>901.38199999999995</v>
      </c>
      <c r="J21" s="348">
        <v>1.5248039132028255</v>
      </c>
      <c r="K21" s="298">
        <v>3432.1419999999998</v>
      </c>
      <c r="L21" s="342">
        <v>5.782317599218457</v>
      </c>
      <c r="M21" s="311">
        <v>2003.039</v>
      </c>
      <c r="N21" s="342">
        <v>3.3746295058948439</v>
      </c>
      <c r="O21" s="313">
        <v>493.58100000000002</v>
      </c>
      <c r="P21" s="342">
        <v>0.83156294318237578</v>
      </c>
      <c r="Q21" s="313">
        <v>935.52200000000005</v>
      </c>
      <c r="R21" s="342">
        <v>1.5761251501412383</v>
      </c>
      <c r="S21" s="305">
        <v>1730.3489999999999</v>
      </c>
      <c r="T21" s="342">
        <v>2.9152137281878372</v>
      </c>
      <c r="U21" s="305">
        <v>470.39699999999999</v>
      </c>
      <c r="V21" s="342">
        <v>0.79250358863927106</v>
      </c>
      <c r="W21" s="305">
        <v>224.02600000000001</v>
      </c>
      <c r="X21" s="342">
        <v>0.37742887167329153</v>
      </c>
      <c r="Y21" s="305">
        <v>1035.9259999999999</v>
      </c>
      <c r="Z21" s="342">
        <v>1.7452812678752743</v>
      </c>
      <c r="AA21" s="298">
        <v>-396.84100000000001</v>
      </c>
      <c r="AB21" s="342">
        <v>-0.66857976691857501</v>
      </c>
      <c r="AC21" s="317">
        <v>12518.921</v>
      </c>
      <c r="AD21" s="345">
        <v>21.177369561270392</v>
      </c>
      <c r="AE21" s="298">
        <v>3778.3629999999998</v>
      </c>
      <c r="AF21" s="342">
        <v>6.3915883475604884</v>
      </c>
      <c r="AG21" s="298">
        <v>29989.486000000001</v>
      </c>
      <c r="AH21" s="342">
        <v>50.731083611322781</v>
      </c>
      <c r="AI21" s="109" t="s">
        <v>46</v>
      </c>
    </row>
    <row r="22" spans="1:35" ht="30" customHeight="1">
      <c r="A22" s="109" t="s">
        <v>47</v>
      </c>
      <c r="B22" s="501">
        <v>5536927.4579999996</v>
      </c>
      <c r="C22" s="298">
        <v>20263.751</v>
      </c>
      <c r="D22" s="342">
        <v>36.597465207390478</v>
      </c>
      <c r="E22" s="308">
        <v>16280.174999999999</v>
      </c>
      <c r="F22" s="342">
        <v>29.402904631661151</v>
      </c>
      <c r="G22" s="308">
        <v>2146.078</v>
      </c>
      <c r="H22" s="342">
        <v>3.8759366386483007</v>
      </c>
      <c r="I22" s="305">
        <v>1837.498</v>
      </c>
      <c r="J22" s="348">
        <v>3.3186239370810267</v>
      </c>
      <c r="K22" s="298">
        <v>4650.8410000000003</v>
      </c>
      <c r="L22" s="342">
        <v>8.2711334163775181</v>
      </c>
      <c r="M22" s="311">
        <v>2796.6080000000002</v>
      </c>
      <c r="N22" s="342">
        <v>4.9735344384614946</v>
      </c>
      <c r="O22" s="313">
        <v>569.93600000000004</v>
      </c>
      <c r="P22" s="342">
        <v>1.0135837141705204</v>
      </c>
      <c r="Q22" s="313">
        <v>1284.297</v>
      </c>
      <c r="R22" s="342">
        <v>2.2840152637455025</v>
      </c>
      <c r="S22" s="305">
        <v>3614.663</v>
      </c>
      <c r="T22" s="342">
        <v>6.4283771318441989</v>
      </c>
      <c r="U22" s="305">
        <v>1077.7829999999999</v>
      </c>
      <c r="V22" s="342">
        <v>1.9167473123470806</v>
      </c>
      <c r="W22" s="305">
        <v>33.173000000000002</v>
      </c>
      <c r="X22" s="342">
        <v>5.8995417994614607E-2</v>
      </c>
      <c r="Y22" s="305">
        <v>2503.7069999999999</v>
      </c>
      <c r="Z22" s="342">
        <v>4.452634401502503</v>
      </c>
      <c r="AA22" s="298">
        <v>-420.79700000000003</v>
      </c>
      <c r="AB22" s="342">
        <v>-0.74835242232779198</v>
      </c>
      <c r="AC22" s="317">
        <v>10528.892</v>
      </c>
      <c r="AD22" s="345">
        <v>19.015766559822609</v>
      </c>
      <c r="AE22" s="298">
        <v>5044.87</v>
      </c>
      <c r="AF22" s="342">
        <v>9.1113167695757813</v>
      </c>
      <c r="AG22" s="298">
        <v>23655.379000000001</v>
      </c>
      <c r="AH22" s="342">
        <v>42.722934659043894</v>
      </c>
      <c r="AI22" s="109" t="s">
        <v>47</v>
      </c>
    </row>
    <row r="23" spans="1:35" ht="30" customHeight="1">
      <c r="A23" s="109" t="s">
        <v>48</v>
      </c>
      <c r="B23" s="501">
        <v>17048898.618000001</v>
      </c>
      <c r="C23" s="298">
        <v>56818.677000000003</v>
      </c>
      <c r="D23" s="342">
        <v>33.326890066676569</v>
      </c>
      <c r="E23" s="308">
        <v>44709.156999999999</v>
      </c>
      <c r="F23" s="342">
        <v>26.224073473459843</v>
      </c>
      <c r="G23" s="308">
        <v>6115.7939999999999</v>
      </c>
      <c r="H23" s="342">
        <v>3.5872076765962033</v>
      </c>
      <c r="I23" s="305">
        <v>5993.7259999999997</v>
      </c>
      <c r="J23" s="348">
        <v>3.5156089166205158</v>
      </c>
      <c r="K23" s="298">
        <v>9676.3150000000005</v>
      </c>
      <c r="L23" s="342">
        <v>5.6086838149546008</v>
      </c>
      <c r="M23" s="311">
        <v>5149.9040000000005</v>
      </c>
      <c r="N23" s="342">
        <v>2.9850395748143748</v>
      </c>
      <c r="O23" s="313">
        <v>1103.5440000000001</v>
      </c>
      <c r="P23" s="342">
        <v>0.63964736285355117</v>
      </c>
      <c r="Q23" s="313">
        <v>3422.8670000000002</v>
      </c>
      <c r="R23" s="342">
        <v>1.9839968772866745</v>
      </c>
      <c r="S23" s="305">
        <v>12062.486000000001</v>
      </c>
      <c r="T23" s="342">
        <v>6.9917804449644789</v>
      </c>
      <c r="U23" s="305">
        <v>4160.6480000000001</v>
      </c>
      <c r="V23" s="342">
        <v>2.4116369813635901</v>
      </c>
      <c r="W23" s="305">
        <v>145.44200000000001</v>
      </c>
      <c r="X23" s="342">
        <v>8.4302566774089829E-2</v>
      </c>
      <c r="Y23" s="305">
        <v>7756.3959999999997</v>
      </c>
      <c r="Z23" s="342">
        <v>4.4958408968267989</v>
      </c>
      <c r="AA23" s="298">
        <v>-1602.893</v>
      </c>
      <c r="AB23" s="342">
        <v>-0.92908509346833212</v>
      </c>
      <c r="AC23" s="317">
        <v>39169.389000000003</v>
      </c>
      <c r="AD23" s="345">
        <v>22.974732783410115</v>
      </c>
      <c r="AE23" s="298">
        <v>8676.7350000000006</v>
      </c>
      <c r="AF23" s="342">
        <v>5.0893228908283961</v>
      </c>
      <c r="AG23" s="298">
        <v>84152.891000000003</v>
      </c>
      <c r="AH23" s="342">
        <v>49.359722809984042</v>
      </c>
      <c r="AI23" s="109" t="s">
        <v>48</v>
      </c>
    </row>
    <row r="24" spans="1:35" ht="30" customHeight="1">
      <c r="A24" s="109" t="s">
        <v>49</v>
      </c>
      <c r="B24" s="501">
        <v>8677494.773</v>
      </c>
      <c r="C24" s="298">
        <v>29054.276000000002</v>
      </c>
      <c r="D24" s="342">
        <v>33.482331894226313</v>
      </c>
      <c r="E24" s="308">
        <v>23460.328000000001</v>
      </c>
      <c r="F24" s="342">
        <v>27.035830748059617</v>
      </c>
      <c r="G24" s="308">
        <v>2841.6729999999998</v>
      </c>
      <c r="H24" s="342">
        <v>3.2747619841176476</v>
      </c>
      <c r="I24" s="305">
        <v>2752.2750000000001</v>
      </c>
      <c r="J24" s="348">
        <v>3.1717391620490467</v>
      </c>
      <c r="K24" s="298">
        <v>6054.723</v>
      </c>
      <c r="L24" s="342">
        <v>6.8957804696683942</v>
      </c>
      <c r="M24" s="311">
        <v>2726.942</v>
      </c>
      <c r="N24" s="342">
        <v>3.1057396656326759</v>
      </c>
      <c r="O24" s="313">
        <v>898.37099999999998</v>
      </c>
      <c r="P24" s="342">
        <v>1.023163106935935</v>
      </c>
      <c r="Q24" s="313">
        <v>2429.41</v>
      </c>
      <c r="R24" s="342">
        <v>2.7668776970997837</v>
      </c>
      <c r="S24" s="305">
        <v>5981.0230000000001</v>
      </c>
      <c r="T24" s="342">
        <v>6.8118428526024175</v>
      </c>
      <c r="U24" s="305">
        <v>1790.3969999999999</v>
      </c>
      <c r="V24" s="342">
        <v>2.0390998342208033</v>
      </c>
      <c r="W24" s="305">
        <v>176.93700000000001</v>
      </c>
      <c r="X24" s="342">
        <v>0.20151519878972446</v>
      </c>
      <c r="Y24" s="305">
        <v>4013.6889999999999</v>
      </c>
      <c r="Z24" s="342">
        <v>4.5712278195918898</v>
      </c>
      <c r="AA24" s="298">
        <v>-936.73599999999999</v>
      </c>
      <c r="AB24" s="342">
        <v>-1.066857363092464</v>
      </c>
      <c r="AC24" s="317">
        <v>16228.941999999999</v>
      </c>
      <c r="AD24" s="345">
        <v>18.702335667773959</v>
      </c>
      <c r="AE24" s="298">
        <v>3057.431</v>
      </c>
      <c r="AF24" s="342">
        <v>3.5234028714291918</v>
      </c>
      <c r="AG24" s="298">
        <v>46237.08</v>
      </c>
      <c r="AH24" s="342">
        <v>53.283904179195297</v>
      </c>
      <c r="AI24" s="109" t="s">
        <v>49</v>
      </c>
    </row>
    <row r="25" spans="1:35" ht="30" customHeight="1">
      <c r="A25" s="109" t="s">
        <v>50</v>
      </c>
      <c r="B25" s="501">
        <v>1868120.2560000001</v>
      </c>
      <c r="C25" s="298">
        <v>2671.712</v>
      </c>
      <c r="D25" s="342">
        <v>14.30160607390791</v>
      </c>
      <c r="E25" s="308">
        <v>2119.835</v>
      </c>
      <c r="F25" s="342">
        <v>11.347422593334377</v>
      </c>
      <c r="G25" s="308">
        <v>278.97199999999998</v>
      </c>
      <c r="H25" s="342">
        <v>1.4933299882810114</v>
      </c>
      <c r="I25" s="305">
        <v>272.90499999999997</v>
      </c>
      <c r="J25" s="348">
        <v>1.4608534922925216</v>
      </c>
      <c r="K25" s="298">
        <v>1212.335</v>
      </c>
      <c r="L25" s="342">
        <v>6.2815505349112293</v>
      </c>
      <c r="M25" s="311">
        <v>480.7</v>
      </c>
      <c r="N25" s="342">
        <v>2.4906823131657729</v>
      </c>
      <c r="O25" s="313">
        <v>304.10399999999998</v>
      </c>
      <c r="P25" s="342">
        <v>1.575673921703691</v>
      </c>
      <c r="Q25" s="313">
        <v>427.53100000000001</v>
      </c>
      <c r="R25" s="342">
        <v>2.2151943000417647</v>
      </c>
      <c r="S25" s="305">
        <v>483.81700000000001</v>
      </c>
      <c r="T25" s="342">
        <v>2.5068326288931244</v>
      </c>
      <c r="U25" s="305">
        <v>204.89</v>
      </c>
      <c r="V25" s="342">
        <v>1.0616099420522889</v>
      </c>
      <c r="W25" s="305">
        <v>0</v>
      </c>
      <c r="X25" s="342">
        <v>0</v>
      </c>
      <c r="Y25" s="305">
        <v>278.92700000000002</v>
      </c>
      <c r="Z25" s="342">
        <v>1.4452226868408355</v>
      </c>
      <c r="AA25" s="298">
        <v>-50.615000000000002</v>
      </c>
      <c r="AB25" s="342">
        <v>-0.26225480607631707</v>
      </c>
      <c r="AC25" s="317">
        <v>2700.1750000000002</v>
      </c>
      <c r="AD25" s="345">
        <v>14.453967785679852</v>
      </c>
      <c r="AE25" s="298">
        <v>601.91399999999999</v>
      </c>
      <c r="AF25" s="342">
        <v>3.222030263130983</v>
      </c>
      <c r="AG25" s="298">
        <v>13665.642</v>
      </c>
      <c r="AH25" s="342">
        <v>73.151832469611634</v>
      </c>
      <c r="AI25" s="109" t="s">
        <v>50</v>
      </c>
    </row>
    <row r="26" spans="1:35" ht="30" customHeight="1">
      <c r="A26" s="109" t="s">
        <v>51</v>
      </c>
      <c r="B26" s="501">
        <v>920286.73400000005</v>
      </c>
      <c r="C26" s="298">
        <v>2986.1729999999998</v>
      </c>
      <c r="D26" s="342">
        <v>32.448289100296861</v>
      </c>
      <c r="E26" s="308">
        <v>2706.2379999999998</v>
      </c>
      <c r="F26" s="342">
        <v>29.406465398424398</v>
      </c>
      <c r="G26" s="308">
        <v>180.114</v>
      </c>
      <c r="H26" s="342">
        <v>1.9571508894531124</v>
      </c>
      <c r="I26" s="305">
        <v>99.820999999999998</v>
      </c>
      <c r="J26" s="348">
        <v>1.0846728124193519</v>
      </c>
      <c r="K26" s="298">
        <v>542.70000000000005</v>
      </c>
      <c r="L26" s="342">
        <v>5.7207157773354451</v>
      </c>
      <c r="M26" s="311">
        <v>269.73599999999999</v>
      </c>
      <c r="N26" s="342">
        <v>2.8433443724255643</v>
      </c>
      <c r="O26" s="313">
        <v>113.26300000000001</v>
      </c>
      <c r="P26" s="342">
        <v>1.1939292999600968</v>
      </c>
      <c r="Q26" s="313">
        <v>159.70099999999999</v>
      </c>
      <c r="R26" s="342">
        <v>1.6834421049497843</v>
      </c>
      <c r="S26" s="305">
        <v>236.68899999999999</v>
      </c>
      <c r="T26" s="342">
        <v>2.4949889379431531</v>
      </c>
      <c r="U26" s="305">
        <v>0</v>
      </c>
      <c r="V26" s="342">
        <v>0</v>
      </c>
      <c r="W26" s="305">
        <v>0.25900000000000001</v>
      </c>
      <c r="X26" s="342">
        <v>2.7301739199002773E-3</v>
      </c>
      <c r="Y26" s="305">
        <v>236.43</v>
      </c>
      <c r="Z26" s="342">
        <v>2.4922587640232527</v>
      </c>
      <c r="AA26" s="298">
        <v>-110.97199999999999</v>
      </c>
      <c r="AB26" s="342">
        <v>-1.1697793831628323</v>
      </c>
      <c r="AC26" s="317">
        <v>909.69500000000005</v>
      </c>
      <c r="AD26" s="345">
        <v>9.8849083268432736</v>
      </c>
      <c r="AE26" s="298">
        <v>199.12</v>
      </c>
      <c r="AF26" s="342">
        <v>2.1636734796179296</v>
      </c>
      <c r="AG26" s="298">
        <v>15069.566999999999</v>
      </c>
      <c r="AH26" s="342">
        <v>163.74860620342264</v>
      </c>
      <c r="AI26" s="109" t="s">
        <v>51</v>
      </c>
    </row>
    <row r="27" spans="1:35" ht="30" customHeight="1">
      <c r="A27" s="109" t="s">
        <v>52</v>
      </c>
      <c r="B27" s="501">
        <v>1096384.649</v>
      </c>
      <c r="C27" s="298">
        <v>3964.0650000000001</v>
      </c>
      <c r="D27" s="342">
        <v>36.155787146560094</v>
      </c>
      <c r="E27" s="308">
        <v>3323.86</v>
      </c>
      <c r="F27" s="342">
        <v>30.316549972052741</v>
      </c>
      <c r="G27" s="308">
        <v>436.74099999999999</v>
      </c>
      <c r="H27" s="342">
        <v>3.9834651132551566</v>
      </c>
      <c r="I27" s="305">
        <v>203.464</v>
      </c>
      <c r="J27" s="348">
        <v>1.8557720612522004</v>
      </c>
      <c r="K27" s="298">
        <v>894.63400000000001</v>
      </c>
      <c r="L27" s="342">
        <v>7.9662066139126013</v>
      </c>
      <c r="M27" s="311">
        <v>340.84699999999998</v>
      </c>
      <c r="N27" s="342">
        <v>3.0350485513989729</v>
      </c>
      <c r="O27" s="313">
        <v>272.45100000000002</v>
      </c>
      <c r="P27" s="342">
        <v>2.4260210970822733</v>
      </c>
      <c r="Q27" s="313">
        <v>281.33600000000001</v>
      </c>
      <c r="R27" s="342">
        <v>2.505136965431356</v>
      </c>
      <c r="S27" s="305">
        <v>588.202</v>
      </c>
      <c r="T27" s="342">
        <v>5.2376040511724566</v>
      </c>
      <c r="U27" s="305">
        <v>328.274</v>
      </c>
      <c r="V27" s="342">
        <v>2.9230931419726343</v>
      </c>
      <c r="W27" s="305">
        <v>1.764</v>
      </c>
      <c r="X27" s="342">
        <v>1.5707416068405436E-2</v>
      </c>
      <c r="Y27" s="305">
        <v>258.16399999999999</v>
      </c>
      <c r="Z27" s="342">
        <v>2.2988034931314179</v>
      </c>
      <c r="AA27" s="298">
        <v>-86.765000000000001</v>
      </c>
      <c r="AB27" s="342">
        <v>-0.77259294511065624</v>
      </c>
      <c r="AC27" s="317">
        <v>2475.96</v>
      </c>
      <c r="AD27" s="345">
        <v>22.582950265295079</v>
      </c>
      <c r="AE27" s="298">
        <v>150.10499999999999</v>
      </c>
      <c r="AF27" s="342">
        <v>1.3690906757670227</v>
      </c>
      <c r="AG27" s="298">
        <v>14338.615</v>
      </c>
      <c r="AH27" s="342">
        <v>130.78088071625308</v>
      </c>
      <c r="AI27" s="109" t="s">
        <v>52</v>
      </c>
    </row>
    <row r="28" spans="1:35" ht="30" customHeight="1">
      <c r="A28" s="109" t="s">
        <v>53</v>
      </c>
      <c r="B28" s="501">
        <v>712931.799</v>
      </c>
      <c r="C28" s="298">
        <v>2785.576</v>
      </c>
      <c r="D28" s="342">
        <v>39.072124485220215</v>
      </c>
      <c r="E28" s="308">
        <v>2154.8020000000001</v>
      </c>
      <c r="F28" s="342">
        <v>30.224518011715173</v>
      </c>
      <c r="G28" s="308">
        <v>318.31</v>
      </c>
      <c r="H28" s="342">
        <v>4.4648029509481875</v>
      </c>
      <c r="I28" s="305">
        <v>312.464</v>
      </c>
      <c r="J28" s="348">
        <v>4.3828035225568609</v>
      </c>
      <c r="K28" s="298">
        <v>1111.038</v>
      </c>
      <c r="L28" s="342">
        <v>14.812707315063882</v>
      </c>
      <c r="M28" s="311">
        <v>470.31599999999997</v>
      </c>
      <c r="N28" s="342">
        <v>6.2704005205866808</v>
      </c>
      <c r="O28" s="313">
        <v>64.986999999999995</v>
      </c>
      <c r="P28" s="342">
        <v>0.86642708015752512</v>
      </c>
      <c r="Q28" s="313">
        <v>575.73500000000001</v>
      </c>
      <c r="R28" s="342">
        <v>7.6758797143196764</v>
      </c>
      <c r="S28" s="305">
        <v>379.166</v>
      </c>
      <c r="T28" s="342">
        <v>5.0551601131766084</v>
      </c>
      <c r="U28" s="305">
        <v>369.23700000000002</v>
      </c>
      <c r="V28" s="342">
        <v>4.9227835689618562</v>
      </c>
      <c r="W28" s="305">
        <v>0</v>
      </c>
      <c r="X28" s="342">
        <v>0</v>
      </c>
      <c r="Y28" s="305">
        <v>9.9290000000000003</v>
      </c>
      <c r="Z28" s="342">
        <v>0.1323765442147517</v>
      </c>
      <c r="AA28" s="298">
        <v>-118.718</v>
      </c>
      <c r="AB28" s="342">
        <v>-1.5827856356216023</v>
      </c>
      <c r="AC28" s="317">
        <v>2424.0929999999998</v>
      </c>
      <c r="AD28" s="345">
        <v>34.001751687891812</v>
      </c>
      <c r="AE28" s="298">
        <v>116.748</v>
      </c>
      <c r="AF28" s="342">
        <v>1.6375759948393045</v>
      </c>
      <c r="AG28" s="298">
        <v>4851.2839999999997</v>
      </c>
      <c r="AH28" s="342">
        <v>68.046957742727926</v>
      </c>
      <c r="AI28" s="109" t="s">
        <v>53</v>
      </c>
    </row>
    <row r="29" spans="1:35" ht="30" customHeight="1">
      <c r="A29" s="109" t="s">
        <v>54</v>
      </c>
      <c r="B29" s="501">
        <v>670097.63899999997</v>
      </c>
      <c r="C29" s="298">
        <v>1766.5809999999999</v>
      </c>
      <c r="D29" s="342">
        <v>26.363038715317725</v>
      </c>
      <c r="E29" s="308">
        <v>1407.894</v>
      </c>
      <c r="F29" s="342">
        <v>21.010281458401021</v>
      </c>
      <c r="G29" s="308">
        <v>191.05099999999999</v>
      </c>
      <c r="H29" s="342">
        <v>2.8510919734788081</v>
      </c>
      <c r="I29" s="305">
        <v>167.636</v>
      </c>
      <c r="J29" s="348">
        <v>2.5016652834378963</v>
      </c>
      <c r="K29" s="298">
        <v>304.50099999999998</v>
      </c>
      <c r="L29" s="342">
        <v>4.4204445723335102</v>
      </c>
      <c r="M29" s="311">
        <v>136.834</v>
      </c>
      <c r="N29" s="342">
        <v>1.9864207756647225</v>
      </c>
      <c r="O29" s="313">
        <v>80.233999999999995</v>
      </c>
      <c r="P29" s="342">
        <v>1.1647579148068705</v>
      </c>
      <c r="Q29" s="313">
        <v>87.433000000000007</v>
      </c>
      <c r="R29" s="342">
        <v>1.269265881861918</v>
      </c>
      <c r="S29" s="305">
        <v>317.05900000000003</v>
      </c>
      <c r="T29" s="342">
        <v>4.6027492049598875</v>
      </c>
      <c r="U29" s="305">
        <v>0</v>
      </c>
      <c r="V29" s="342">
        <v>0</v>
      </c>
      <c r="W29" s="305">
        <v>0</v>
      </c>
      <c r="X29" s="342">
        <v>0</v>
      </c>
      <c r="Y29" s="305">
        <v>317.05900000000003</v>
      </c>
      <c r="Z29" s="342">
        <v>4.6027492049598875</v>
      </c>
      <c r="AA29" s="298">
        <v>-131.37799999999999</v>
      </c>
      <c r="AB29" s="342">
        <v>-1.9072159599608274</v>
      </c>
      <c r="AC29" s="317">
        <v>1372.7170000000001</v>
      </c>
      <c r="AD29" s="345">
        <v>20.485328109028007</v>
      </c>
      <c r="AE29" s="298">
        <v>662.76900000000001</v>
      </c>
      <c r="AF29" s="342">
        <v>9.8906332663559802</v>
      </c>
      <c r="AG29" s="298">
        <v>4643.6109999999999</v>
      </c>
      <c r="AH29" s="342">
        <v>69.297528147237657</v>
      </c>
      <c r="AI29" s="109" t="s">
        <v>54</v>
      </c>
    </row>
    <row r="30" spans="1:35" ht="30" customHeight="1">
      <c r="A30" s="109" t="s">
        <v>55</v>
      </c>
      <c r="B30" s="501">
        <v>1633620.551</v>
      </c>
      <c r="C30" s="298">
        <v>3898.8130000000001</v>
      </c>
      <c r="D30" s="342">
        <v>23.866086880539005</v>
      </c>
      <c r="E30" s="308">
        <v>3130.5349999999999</v>
      </c>
      <c r="F30" s="342">
        <v>19.163171019632941</v>
      </c>
      <c r="G30" s="308">
        <v>458.173</v>
      </c>
      <c r="H30" s="342">
        <v>2.8046476259100395</v>
      </c>
      <c r="I30" s="305">
        <v>310.10500000000002</v>
      </c>
      <c r="J30" s="348">
        <v>1.8982682349960229</v>
      </c>
      <c r="K30" s="298">
        <v>1526.5060000000001</v>
      </c>
      <c r="L30" s="342">
        <v>8.7486068886910928</v>
      </c>
      <c r="M30" s="311">
        <v>662.65700000000004</v>
      </c>
      <c r="N30" s="342">
        <v>3.7977745223663542</v>
      </c>
      <c r="O30" s="313">
        <v>412.17500000000001</v>
      </c>
      <c r="P30" s="342">
        <v>2.3622291981467818</v>
      </c>
      <c r="Q30" s="313">
        <v>451.67399999999998</v>
      </c>
      <c r="R30" s="342">
        <v>2.5886031681779573</v>
      </c>
      <c r="S30" s="305">
        <v>702.58600000000001</v>
      </c>
      <c r="T30" s="342">
        <v>4.0266128790177831</v>
      </c>
      <c r="U30" s="305">
        <v>387.03199999999998</v>
      </c>
      <c r="V30" s="342">
        <v>2.2181313544420336</v>
      </c>
      <c r="W30" s="305">
        <v>0</v>
      </c>
      <c r="X30" s="342">
        <v>0</v>
      </c>
      <c r="Y30" s="305">
        <v>315.55399999999997</v>
      </c>
      <c r="Z30" s="342">
        <v>1.8084815245757493</v>
      </c>
      <c r="AA30" s="298">
        <v>-61.040999999999997</v>
      </c>
      <c r="AB30" s="342">
        <v>-0.34983400857421654</v>
      </c>
      <c r="AC30" s="317">
        <v>2047.5719999999999</v>
      </c>
      <c r="AD30" s="345">
        <v>12.53395103744627</v>
      </c>
      <c r="AE30" s="298">
        <v>715.89599999999996</v>
      </c>
      <c r="AF30" s="342">
        <v>4.3822661239280647</v>
      </c>
      <c r="AG30" s="298">
        <v>11169.334999999999</v>
      </c>
      <c r="AH30" s="342">
        <v>68.371660684378838</v>
      </c>
      <c r="AI30" s="109" t="s">
        <v>55</v>
      </c>
    </row>
    <row r="31" spans="1:35" ht="30" customHeight="1">
      <c r="A31" s="109" t="s">
        <v>56</v>
      </c>
      <c r="B31" s="501">
        <v>1455986.784</v>
      </c>
      <c r="C31" s="298">
        <v>2927.1370000000002</v>
      </c>
      <c r="D31" s="342">
        <v>20.104145395869196</v>
      </c>
      <c r="E31" s="308">
        <v>2394.2979999999998</v>
      </c>
      <c r="F31" s="342">
        <v>16.444503661099166</v>
      </c>
      <c r="G31" s="308">
        <v>332.89299999999997</v>
      </c>
      <c r="H31" s="342">
        <v>2.2863737752169047</v>
      </c>
      <c r="I31" s="305">
        <v>199.946</v>
      </c>
      <c r="J31" s="348">
        <v>1.3732679595531274</v>
      </c>
      <c r="K31" s="298">
        <v>1263.7470000000001</v>
      </c>
      <c r="L31" s="342">
        <v>8.5021581192715772</v>
      </c>
      <c r="M31" s="311">
        <v>542.68399999999997</v>
      </c>
      <c r="N31" s="342">
        <v>3.6510355132781926</v>
      </c>
      <c r="O31" s="313">
        <v>301.56099999999998</v>
      </c>
      <c r="P31" s="342">
        <v>2.0288232570329785</v>
      </c>
      <c r="Q31" s="313">
        <v>419.50200000000001</v>
      </c>
      <c r="R31" s="342">
        <v>2.8222993489604047</v>
      </c>
      <c r="S31" s="305">
        <v>553.84400000000005</v>
      </c>
      <c r="T31" s="342">
        <v>3.7261170641036911</v>
      </c>
      <c r="U31" s="305">
        <v>154.98500000000001</v>
      </c>
      <c r="V31" s="342">
        <v>1.0426984009578701</v>
      </c>
      <c r="W31" s="305">
        <v>1.7529999999999999</v>
      </c>
      <c r="X31" s="342">
        <v>1.1793723888628871E-2</v>
      </c>
      <c r="Y31" s="305">
        <v>397.10599999999999</v>
      </c>
      <c r="Z31" s="342">
        <v>2.6716249392571916</v>
      </c>
      <c r="AA31" s="298">
        <v>-256.86599999999999</v>
      </c>
      <c r="AB31" s="342">
        <v>-1.7281270281668819</v>
      </c>
      <c r="AC31" s="317">
        <v>1708.6089999999999</v>
      </c>
      <c r="AD31" s="345">
        <v>11.735058441299698</v>
      </c>
      <c r="AE31" s="298">
        <v>772.38499999999999</v>
      </c>
      <c r="AF31" s="342">
        <v>5.3048901850471735</v>
      </c>
      <c r="AG31" s="298">
        <v>5918.027</v>
      </c>
      <c r="AH31" s="342">
        <v>40.64615877722143</v>
      </c>
      <c r="AI31" s="109" t="s">
        <v>56</v>
      </c>
    </row>
    <row r="32" spans="1:35" ht="30" customHeight="1">
      <c r="A32" s="109" t="s">
        <v>57</v>
      </c>
      <c r="B32" s="501">
        <v>2880809.6359999999</v>
      </c>
      <c r="C32" s="298">
        <v>11649.789000000001</v>
      </c>
      <c r="D32" s="342">
        <v>40.439287811379707</v>
      </c>
      <c r="E32" s="308">
        <v>9828.94</v>
      </c>
      <c r="F32" s="342">
        <v>34.118672324518705</v>
      </c>
      <c r="G32" s="308">
        <v>1011.861</v>
      </c>
      <c r="H32" s="342">
        <v>3.5124188261358618</v>
      </c>
      <c r="I32" s="305">
        <v>808.98800000000006</v>
      </c>
      <c r="J32" s="348">
        <v>2.8081966607251378</v>
      </c>
      <c r="K32" s="298">
        <v>2557.2269999999999</v>
      </c>
      <c r="L32" s="342">
        <v>8.521499837101846</v>
      </c>
      <c r="M32" s="311">
        <v>1258.6379999999999</v>
      </c>
      <c r="N32" s="342">
        <v>4.194185151326101</v>
      </c>
      <c r="O32" s="313">
        <v>570.85299999999995</v>
      </c>
      <c r="P32" s="342">
        <v>1.9022651280113574</v>
      </c>
      <c r="Q32" s="313">
        <v>727.73599999999999</v>
      </c>
      <c r="R32" s="342">
        <v>2.4250495577643867</v>
      </c>
      <c r="S32" s="305">
        <v>2130.1570000000002</v>
      </c>
      <c r="T32" s="342">
        <v>7.0983657408987781</v>
      </c>
      <c r="U32" s="305">
        <v>1037.9590000000001</v>
      </c>
      <c r="V32" s="342">
        <v>3.4588120059026419</v>
      </c>
      <c r="W32" s="305">
        <v>7.7480000000000002</v>
      </c>
      <c r="X32" s="342">
        <v>2.5818818876018869E-2</v>
      </c>
      <c r="Y32" s="305">
        <v>1084.45</v>
      </c>
      <c r="Z32" s="342">
        <v>3.6137349161201171</v>
      </c>
      <c r="AA32" s="298">
        <v>-683.22699999999998</v>
      </c>
      <c r="AB32" s="342">
        <v>-2.2767313066863375</v>
      </c>
      <c r="AC32" s="317">
        <v>5642.1710000000003</v>
      </c>
      <c r="AD32" s="345">
        <v>19.585365619070014</v>
      </c>
      <c r="AE32" s="298">
        <v>602.78899999999999</v>
      </c>
      <c r="AF32" s="342">
        <v>2.0924291298781257</v>
      </c>
      <c r="AG32" s="298">
        <v>16334.592000000001</v>
      </c>
      <c r="AH32" s="342">
        <v>56.701393232912672</v>
      </c>
      <c r="AI32" s="109" t="s">
        <v>57</v>
      </c>
    </row>
    <row r="33" spans="1:35" ht="30" customHeight="1">
      <c r="A33" s="109" t="s">
        <v>58</v>
      </c>
      <c r="B33" s="501">
        <v>6640304.6390000004</v>
      </c>
      <c r="C33" s="298">
        <v>20717.210999999999</v>
      </c>
      <c r="D33" s="342">
        <v>31.199187576912006</v>
      </c>
      <c r="E33" s="308">
        <v>17630.990000000002</v>
      </c>
      <c r="F33" s="342">
        <v>26.551477618134019</v>
      </c>
      <c r="G33" s="308">
        <v>1543.4659999999999</v>
      </c>
      <c r="H33" s="342">
        <v>2.3243903463929612</v>
      </c>
      <c r="I33" s="305">
        <v>1542.7550000000001</v>
      </c>
      <c r="J33" s="348">
        <v>2.3233196123850304</v>
      </c>
      <c r="K33" s="298">
        <v>4937.0929999999998</v>
      </c>
      <c r="L33" s="342">
        <v>7.284087101028998</v>
      </c>
      <c r="M33" s="311">
        <v>2644.1120000000001</v>
      </c>
      <c r="N33" s="342">
        <v>3.9010693363232143</v>
      </c>
      <c r="O33" s="313">
        <v>576.25099999999998</v>
      </c>
      <c r="P33" s="342">
        <v>0.85018906389955817</v>
      </c>
      <c r="Q33" s="313">
        <v>1716.73</v>
      </c>
      <c r="R33" s="342">
        <v>2.5328287008062258</v>
      </c>
      <c r="S33" s="305">
        <v>5103.3959999999997</v>
      </c>
      <c r="T33" s="342">
        <v>7.5294471817814612</v>
      </c>
      <c r="U33" s="305">
        <v>2577.0880000000002</v>
      </c>
      <c r="V33" s="342">
        <v>3.8021834830773127</v>
      </c>
      <c r="W33" s="305">
        <v>77.260999999999996</v>
      </c>
      <c r="X33" s="342">
        <v>0.11398931588134989</v>
      </c>
      <c r="Y33" s="305">
        <v>2449.047</v>
      </c>
      <c r="Z33" s="342">
        <v>3.6132743828227998</v>
      </c>
      <c r="AA33" s="298">
        <v>-2310.0160000000001</v>
      </c>
      <c r="AB33" s="342">
        <v>-3.4081508589711804</v>
      </c>
      <c r="AC33" s="317">
        <v>10358.883</v>
      </c>
      <c r="AD33" s="345">
        <v>15.600011690969648</v>
      </c>
      <c r="AE33" s="298">
        <v>4120.9880000000003</v>
      </c>
      <c r="AF33" s="342">
        <v>6.2060225005288352</v>
      </c>
      <c r="AG33" s="298">
        <v>40070.059000000001</v>
      </c>
      <c r="AH33" s="342">
        <v>60.343705866534421</v>
      </c>
      <c r="AI33" s="109" t="s">
        <v>58</v>
      </c>
    </row>
    <row r="34" spans="1:35" ht="30" customHeight="1">
      <c r="A34" s="109" t="s">
        <v>59</v>
      </c>
      <c r="B34" s="501">
        <v>1419002.3870000001</v>
      </c>
      <c r="C34" s="298">
        <v>3685.9470000000001</v>
      </c>
      <c r="D34" s="342">
        <v>25.975622266518425</v>
      </c>
      <c r="E34" s="308">
        <v>3157.37</v>
      </c>
      <c r="F34" s="342">
        <v>22.250632056195403</v>
      </c>
      <c r="G34" s="308">
        <v>329.59100000000001</v>
      </c>
      <c r="H34" s="342">
        <v>2.3226951766924686</v>
      </c>
      <c r="I34" s="305">
        <v>198.98599999999999</v>
      </c>
      <c r="J34" s="348">
        <v>1.4022950336305526</v>
      </c>
      <c r="K34" s="298">
        <v>1019.734</v>
      </c>
      <c r="L34" s="342">
        <v>7.014170827913115</v>
      </c>
      <c r="M34" s="311">
        <v>540.74900000000002</v>
      </c>
      <c r="N34" s="342">
        <v>3.7195051464628905</v>
      </c>
      <c r="O34" s="313">
        <v>169.95099999999999</v>
      </c>
      <c r="P34" s="342">
        <v>1.1689963719702017</v>
      </c>
      <c r="Q34" s="313">
        <v>309.03399999999999</v>
      </c>
      <c r="R34" s="342">
        <v>2.1256693094800228</v>
      </c>
      <c r="S34" s="305">
        <v>577.37</v>
      </c>
      <c r="T34" s="342">
        <v>3.9714001993776762</v>
      </c>
      <c r="U34" s="305">
        <v>314.59699999999998</v>
      </c>
      <c r="V34" s="342">
        <v>2.1639340258822224</v>
      </c>
      <c r="W34" s="305">
        <v>3.2570000000000001</v>
      </c>
      <c r="X34" s="342">
        <v>2.2403052547539864E-2</v>
      </c>
      <c r="Y34" s="305">
        <v>259.51600000000002</v>
      </c>
      <c r="Z34" s="342">
        <v>1.785063120947914</v>
      </c>
      <c r="AA34" s="298">
        <v>-134.57599999999999</v>
      </c>
      <c r="AB34" s="342">
        <v>-0.92567184514514111</v>
      </c>
      <c r="AC34" s="317">
        <v>3974.2910000000002</v>
      </c>
      <c r="AD34" s="345">
        <v>28.007641399408019</v>
      </c>
      <c r="AE34" s="298">
        <v>911.03200000000004</v>
      </c>
      <c r="AF34" s="342">
        <v>6.4202288054361105</v>
      </c>
      <c r="AG34" s="298">
        <v>8976.4359999999997</v>
      </c>
      <c r="AH34" s="342">
        <v>63.258780127760268</v>
      </c>
      <c r="AI34" s="109" t="s">
        <v>59</v>
      </c>
    </row>
    <row r="35" spans="1:35" ht="30" customHeight="1">
      <c r="A35" s="109" t="s">
        <v>60</v>
      </c>
      <c r="B35" s="501">
        <v>1293958.7709999999</v>
      </c>
      <c r="C35" s="298">
        <v>5266.9989999999998</v>
      </c>
      <c r="D35" s="342">
        <v>40.704534936067134</v>
      </c>
      <c r="E35" s="308">
        <v>4416.9539999999997</v>
      </c>
      <c r="F35" s="342">
        <v>34.135198887260373</v>
      </c>
      <c r="G35" s="308">
        <v>409.36</v>
      </c>
      <c r="H35" s="342">
        <v>3.1636247550888932</v>
      </c>
      <c r="I35" s="305">
        <v>440.685</v>
      </c>
      <c r="J35" s="348">
        <v>3.4057112937178737</v>
      </c>
      <c r="K35" s="298">
        <v>582.90800000000002</v>
      </c>
      <c r="L35" s="342">
        <v>4.5562551749552993</v>
      </c>
      <c r="M35" s="311">
        <v>326.62900000000002</v>
      </c>
      <c r="N35" s="342">
        <v>2.5530702470037721</v>
      </c>
      <c r="O35" s="313">
        <v>127.227</v>
      </c>
      <c r="P35" s="342">
        <v>0.9944599784940984</v>
      </c>
      <c r="Q35" s="313">
        <v>129.05199999999999</v>
      </c>
      <c r="R35" s="342">
        <v>1.0087249494574293</v>
      </c>
      <c r="S35" s="305">
        <v>259.91899999999998</v>
      </c>
      <c r="T35" s="342">
        <v>2.0316367056537334</v>
      </c>
      <c r="U35" s="305">
        <v>185.14099999999999</v>
      </c>
      <c r="V35" s="342">
        <v>1.447140268012103</v>
      </c>
      <c r="W35" s="305">
        <v>0</v>
      </c>
      <c r="X35" s="342">
        <v>0</v>
      </c>
      <c r="Y35" s="305">
        <v>74.778000000000006</v>
      </c>
      <c r="Z35" s="342">
        <v>0.58449643764163028</v>
      </c>
      <c r="AA35" s="298">
        <v>-241.85499999999999</v>
      </c>
      <c r="AB35" s="342">
        <v>-1.890440850595315</v>
      </c>
      <c r="AC35" s="317">
        <v>2780.924</v>
      </c>
      <c r="AD35" s="345">
        <v>21.491596659226168</v>
      </c>
      <c r="AE35" s="298">
        <v>264.13900000000001</v>
      </c>
      <c r="AF35" s="342">
        <v>2.0413246999814958</v>
      </c>
      <c r="AG35" s="298">
        <v>7323.3310000000001</v>
      </c>
      <c r="AH35" s="342">
        <v>56.59632411889266</v>
      </c>
      <c r="AI35" s="109" t="s">
        <v>60</v>
      </c>
    </row>
    <row r="36" spans="1:35" ht="30" customHeight="1">
      <c r="A36" s="109" t="s">
        <v>61</v>
      </c>
      <c r="B36" s="501">
        <v>2249309.8089999999</v>
      </c>
      <c r="C36" s="298">
        <v>8921.4539999999997</v>
      </c>
      <c r="D36" s="342">
        <v>39.66307337612291</v>
      </c>
      <c r="E36" s="308">
        <v>7643.9459999999999</v>
      </c>
      <c r="F36" s="342">
        <v>33.983517830291028</v>
      </c>
      <c r="G36" s="308">
        <v>639.34199999999998</v>
      </c>
      <c r="H36" s="342">
        <v>2.8423919081393203</v>
      </c>
      <c r="I36" s="305">
        <v>638.16600000000005</v>
      </c>
      <c r="J36" s="348">
        <v>2.8371636376925613</v>
      </c>
      <c r="K36" s="298">
        <v>2251.5590000000002</v>
      </c>
      <c r="L36" s="342">
        <v>9.7582954038111236</v>
      </c>
      <c r="M36" s="311">
        <v>957.65700000000004</v>
      </c>
      <c r="N36" s="342">
        <v>4.150501897364248</v>
      </c>
      <c r="O36" s="313">
        <v>524.08600000000001</v>
      </c>
      <c r="P36" s="342">
        <v>2.2713977315281353</v>
      </c>
      <c r="Q36" s="313">
        <v>769.81600000000003</v>
      </c>
      <c r="R36" s="342">
        <v>3.3363957749187398</v>
      </c>
      <c r="S36" s="305">
        <v>639.00900000000001</v>
      </c>
      <c r="T36" s="342">
        <v>2.7694759887233431</v>
      </c>
      <c r="U36" s="305">
        <v>319.25599999999997</v>
      </c>
      <c r="V36" s="342">
        <v>1.3836609910906723</v>
      </c>
      <c r="W36" s="305">
        <v>10.542999999999999</v>
      </c>
      <c r="X36" s="342">
        <v>4.5693543203789315E-2</v>
      </c>
      <c r="Y36" s="305">
        <v>309.20999999999998</v>
      </c>
      <c r="Z36" s="342">
        <v>1.3401214544288809</v>
      </c>
      <c r="AA36" s="298">
        <v>-253.19300000000001</v>
      </c>
      <c r="AB36" s="342">
        <v>-1.0973428136580696</v>
      </c>
      <c r="AC36" s="317">
        <v>4777.1170000000002</v>
      </c>
      <c r="AD36" s="345">
        <v>21.238145945416989</v>
      </c>
      <c r="AE36" s="298">
        <v>671.76300000000003</v>
      </c>
      <c r="AF36" s="342">
        <v>2.9865294558896402</v>
      </c>
      <c r="AG36" s="298">
        <v>10622.523999999999</v>
      </c>
      <c r="AH36" s="342">
        <v>47.225704336045062</v>
      </c>
      <c r="AI36" s="109" t="s">
        <v>61</v>
      </c>
    </row>
    <row r="37" spans="1:35" ht="30" customHeight="1">
      <c r="A37" s="109" t="s">
        <v>62</v>
      </c>
      <c r="B37" s="501">
        <v>10620193.718</v>
      </c>
      <c r="C37" s="298">
        <v>56138.260999999999</v>
      </c>
      <c r="D37" s="342">
        <v>52.859921853263501</v>
      </c>
      <c r="E37" s="308">
        <v>47058.51</v>
      </c>
      <c r="F37" s="342">
        <v>44.31040642906661</v>
      </c>
      <c r="G37" s="308">
        <v>3803.3809999999999</v>
      </c>
      <c r="H37" s="342">
        <v>3.5812727159145026</v>
      </c>
      <c r="I37" s="305">
        <v>5276.37</v>
      </c>
      <c r="J37" s="348">
        <v>4.9682427082823946</v>
      </c>
      <c r="K37" s="298">
        <v>12519.115</v>
      </c>
      <c r="L37" s="342">
        <v>11.729732234165597</v>
      </c>
      <c r="M37" s="311">
        <v>6888.1989999999996</v>
      </c>
      <c r="N37" s="342">
        <v>6.4538691309766882</v>
      </c>
      <c r="O37" s="313">
        <v>2572.8049999999998</v>
      </c>
      <c r="P37" s="342">
        <v>2.4105788420924656</v>
      </c>
      <c r="Q37" s="313">
        <v>3058.1109999999999</v>
      </c>
      <c r="R37" s="342">
        <v>2.8652842610964422</v>
      </c>
      <c r="S37" s="305">
        <v>3884.337</v>
      </c>
      <c r="T37" s="342">
        <v>3.6394132426503067</v>
      </c>
      <c r="U37" s="305">
        <v>1213.28</v>
      </c>
      <c r="V37" s="342">
        <v>1.13677760169696</v>
      </c>
      <c r="W37" s="305">
        <v>46.859000000000002</v>
      </c>
      <c r="X37" s="342">
        <v>4.3904343299088294E-2</v>
      </c>
      <c r="Y37" s="305">
        <v>2624.1979999999999</v>
      </c>
      <c r="Z37" s="342">
        <v>2.4587312976542588</v>
      </c>
      <c r="AA37" s="298">
        <v>-2945.6579999999999</v>
      </c>
      <c r="AB37" s="342">
        <v>-2.7599218949125208</v>
      </c>
      <c r="AC37" s="317">
        <v>34102.218999999997</v>
      </c>
      <c r="AD37" s="345">
        <v>32.110731598238814</v>
      </c>
      <c r="AE37" s="298">
        <v>6440.1289999999999</v>
      </c>
      <c r="AF37" s="342">
        <v>6.0640409873924677</v>
      </c>
      <c r="AG37" s="298">
        <v>92406.975000000006</v>
      </c>
      <c r="AH37" s="342">
        <v>87.010630364849987</v>
      </c>
      <c r="AI37" s="109" t="s">
        <v>62</v>
      </c>
    </row>
    <row r="38" spans="1:35" ht="30" customHeight="1">
      <c r="A38" s="109" t="s">
        <v>63</v>
      </c>
      <c r="B38" s="501">
        <v>5346646.7510000002</v>
      </c>
      <c r="C38" s="298">
        <v>26777.333999999999</v>
      </c>
      <c r="D38" s="342">
        <v>50.082482062222923</v>
      </c>
      <c r="E38" s="308">
        <v>21606.3</v>
      </c>
      <c r="F38" s="342">
        <v>40.410936061857655</v>
      </c>
      <c r="G38" s="308">
        <v>3353.4070000000002</v>
      </c>
      <c r="H38" s="342">
        <v>6.2719815917758206</v>
      </c>
      <c r="I38" s="305">
        <v>1817.627</v>
      </c>
      <c r="J38" s="348">
        <v>3.3995644085894461</v>
      </c>
      <c r="K38" s="298">
        <v>4043.5740000000001</v>
      </c>
      <c r="L38" s="342">
        <v>7.4083231303079646</v>
      </c>
      <c r="M38" s="311">
        <v>2007.6130000000001</v>
      </c>
      <c r="N38" s="342">
        <v>3.678193060052064</v>
      </c>
      <c r="O38" s="313">
        <v>530.24</v>
      </c>
      <c r="P38" s="342">
        <v>0.97146466383810348</v>
      </c>
      <c r="Q38" s="313">
        <v>1505.721</v>
      </c>
      <c r="R38" s="342">
        <v>2.7586654064177978</v>
      </c>
      <c r="S38" s="305">
        <v>5481.1189999999997</v>
      </c>
      <c r="T38" s="342">
        <v>10.042081749380735</v>
      </c>
      <c r="U38" s="305">
        <v>2295.2089999999998</v>
      </c>
      <c r="V38" s="342">
        <v>4.2051041785289476</v>
      </c>
      <c r="W38" s="305">
        <v>143.845</v>
      </c>
      <c r="X38" s="342">
        <v>0.26354166899855158</v>
      </c>
      <c r="Y38" s="305">
        <v>3042.0650000000001</v>
      </c>
      <c r="Z38" s="342">
        <v>5.5734359018532365</v>
      </c>
      <c r="AA38" s="298">
        <v>-904.18299999999999</v>
      </c>
      <c r="AB38" s="342">
        <v>-1.6565740686163395</v>
      </c>
      <c r="AC38" s="317">
        <v>9241.6560000000009</v>
      </c>
      <c r="AD38" s="345">
        <v>17.284957152389964</v>
      </c>
      <c r="AE38" s="298">
        <v>3192.6880000000001</v>
      </c>
      <c r="AF38" s="342">
        <v>5.9713838386702127</v>
      </c>
      <c r="AG38" s="298">
        <v>25045.887999999999</v>
      </c>
      <c r="AH38" s="342">
        <v>46.844104663012544</v>
      </c>
      <c r="AI38" s="109" t="s">
        <v>63</v>
      </c>
    </row>
    <row r="39" spans="1:35" ht="30" customHeight="1">
      <c r="A39" s="109" t="s">
        <v>64</v>
      </c>
      <c r="B39" s="501">
        <v>1208447.9369999999</v>
      </c>
      <c r="C39" s="298">
        <v>3152.143</v>
      </c>
      <c r="D39" s="342">
        <v>26.08422674646016</v>
      </c>
      <c r="E39" s="308">
        <v>2758.8620000000001</v>
      </c>
      <c r="F39" s="342">
        <v>22.829796100682159</v>
      </c>
      <c r="G39" s="308">
        <v>153.69800000000001</v>
      </c>
      <c r="H39" s="342">
        <v>1.2718628191923509</v>
      </c>
      <c r="I39" s="305">
        <v>239.583</v>
      </c>
      <c r="J39" s="348">
        <v>1.9825678265856481</v>
      </c>
      <c r="K39" s="298">
        <v>477.74400000000003</v>
      </c>
      <c r="L39" s="342">
        <v>3.883769577161075</v>
      </c>
      <c r="M39" s="311">
        <v>233.00899999999999</v>
      </c>
      <c r="N39" s="342">
        <v>1.894222147017492</v>
      </c>
      <c r="O39" s="313">
        <v>79.268000000000001</v>
      </c>
      <c r="P39" s="342">
        <v>0.64440086498711457</v>
      </c>
      <c r="Q39" s="313">
        <v>165.46700000000001</v>
      </c>
      <c r="R39" s="342">
        <v>1.345146565156468</v>
      </c>
      <c r="S39" s="305">
        <v>1447.8510000000001</v>
      </c>
      <c r="T39" s="342">
        <v>11.770152353692017</v>
      </c>
      <c r="U39" s="305">
        <v>993.09</v>
      </c>
      <c r="V39" s="342">
        <v>8.07322065663387</v>
      </c>
      <c r="W39" s="305">
        <v>1.4410000000000001</v>
      </c>
      <c r="X39" s="342">
        <v>1.1714457870091741E-2</v>
      </c>
      <c r="Y39" s="305">
        <v>453.32</v>
      </c>
      <c r="Z39" s="342">
        <v>3.6852172391880558</v>
      </c>
      <c r="AA39" s="298">
        <v>-93.566999999999993</v>
      </c>
      <c r="AB39" s="342">
        <v>-0.76064308086805954</v>
      </c>
      <c r="AC39" s="317">
        <v>3200.6770000000001</v>
      </c>
      <c r="AD39" s="345">
        <v>26.48584934445546</v>
      </c>
      <c r="AE39" s="298">
        <v>385.53800000000001</v>
      </c>
      <c r="AF39" s="342">
        <v>3.1903567228316598</v>
      </c>
      <c r="AG39" s="298">
        <v>6227.701</v>
      </c>
      <c r="AH39" s="342">
        <v>51.534706703711315</v>
      </c>
      <c r="AI39" s="109" t="s">
        <v>64</v>
      </c>
    </row>
    <row r="40" spans="1:35" ht="30" customHeight="1">
      <c r="A40" s="109" t="s">
        <v>65</v>
      </c>
      <c r="B40" s="501">
        <v>861660.56499999994</v>
      </c>
      <c r="C40" s="298">
        <v>2904.6379999999999</v>
      </c>
      <c r="D40" s="342">
        <v>33.709770621799315</v>
      </c>
      <c r="E40" s="308">
        <v>2397.5390000000002</v>
      </c>
      <c r="F40" s="342">
        <v>27.824634170185107</v>
      </c>
      <c r="G40" s="308">
        <v>268.25099999999998</v>
      </c>
      <c r="H40" s="342">
        <v>3.1131864552719781</v>
      </c>
      <c r="I40" s="305">
        <v>238.84800000000001</v>
      </c>
      <c r="J40" s="348">
        <v>2.7719499963422374</v>
      </c>
      <c r="K40" s="298">
        <v>513.07100000000003</v>
      </c>
      <c r="L40" s="342">
        <v>5.7746088773707376</v>
      </c>
      <c r="M40" s="311">
        <v>215.74100000000001</v>
      </c>
      <c r="N40" s="342">
        <v>2.4281627568364619</v>
      </c>
      <c r="O40" s="313">
        <v>131.64500000000001</v>
      </c>
      <c r="P40" s="342">
        <v>1.4816631336822208</v>
      </c>
      <c r="Q40" s="313">
        <v>165.685</v>
      </c>
      <c r="R40" s="342">
        <v>1.8647829868520549</v>
      </c>
      <c r="S40" s="305">
        <v>871.29600000000005</v>
      </c>
      <c r="T40" s="342">
        <v>9.8064276024519312</v>
      </c>
      <c r="U40" s="305">
        <v>299.584</v>
      </c>
      <c r="V40" s="342">
        <v>3.3718148675684945</v>
      </c>
      <c r="W40" s="305">
        <v>5.6529999999999996</v>
      </c>
      <c r="X40" s="342">
        <v>6.3624457402146631E-2</v>
      </c>
      <c r="Y40" s="305">
        <v>566.05899999999997</v>
      </c>
      <c r="Z40" s="342">
        <v>6.3709882774812883</v>
      </c>
      <c r="AA40" s="298">
        <v>-347.57400000000001</v>
      </c>
      <c r="AB40" s="342">
        <v>-3.9119418286031693</v>
      </c>
      <c r="AC40" s="317">
        <v>2413.4969999999998</v>
      </c>
      <c r="AD40" s="345">
        <v>28.009834707939781</v>
      </c>
      <c r="AE40" s="298">
        <v>106.096</v>
      </c>
      <c r="AF40" s="342">
        <v>1.2312969202669732</v>
      </c>
      <c r="AG40" s="298">
        <v>9441.3379999999997</v>
      </c>
      <c r="AH40" s="342">
        <v>109.57142967312191</v>
      </c>
      <c r="AI40" s="109" t="s">
        <v>65</v>
      </c>
    </row>
    <row r="41" spans="1:35" ht="30" customHeight="1">
      <c r="A41" s="109" t="s">
        <v>66</v>
      </c>
      <c r="B41" s="501">
        <v>565090.89399999997</v>
      </c>
      <c r="C41" s="298">
        <v>1579.8240000000001</v>
      </c>
      <c r="D41" s="342">
        <v>27.956989163587551</v>
      </c>
      <c r="E41" s="308">
        <v>1297.9960000000001</v>
      </c>
      <c r="F41" s="342">
        <v>22.969685298096486</v>
      </c>
      <c r="G41" s="308">
        <v>80.828000000000003</v>
      </c>
      <c r="H41" s="342">
        <v>1.4303539635519238</v>
      </c>
      <c r="I41" s="305">
        <v>201</v>
      </c>
      <c r="J41" s="348">
        <v>3.5569499019391384</v>
      </c>
      <c r="K41" s="298">
        <v>347.62299999999999</v>
      </c>
      <c r="L41" s="342">
        <v>5.9702870948751894</v>
      </c>
      <c r="M41" s="311">
        <v>182.14599999999999</v>
      </c>
      <c r="N41" s="342">
        <v>3.1282852779681907</v>
      </c>
      <c r="O41" s="313">
        <v>37.936999999999998</v>
      </c>
      <c r="P41" s="342">
        <v>0.65155292232757922</v>
      </c>
      <c r="Q41" s="313">
        <v>127.54</v>
      </c>
      <c r="R41" s="342">
        <v>2.1904488945794203</v>
      </c>
      <c r="S41" s="305">
        <v>296.09699999999998</v>
      </c>
      <c r="T41" s="342">
        <v>5.0853484894016194</v>
      </c>
      <c r="U41" s="305">
        <v>143.30099999999999</v>
      </c>
      <c r="V41" s="342">
        <v>2.4611378159175588</v>
      </c>
      <c r="W41" s="305">
        <v>0</v>
      </c>
      <c r="X41" s="342">
        <v>0</v>
      </c>
      <c r="Y41" s="305">
        <v>152.79599999999999</v>
      </c>
      <c r="Z41" s="342">
        <v>2.6242106734840602</v>
      </c>
      <c r="AA41" s="298">
        <v>-15.118</v>
      </c>
      <c r="AB41" s="342">
        <v>-0.25964565146817997</v>
      </c>
      <c r="AC41" s="317">
        <v>1680.8920000000001</v>
      </c>
      <c r="AD41" s="345">
        <v>29.74551559487703</v>
      </c>
      <c r="AE41" s="298">
        <v>136.239</v>
      </c>
      <c r="AF41" s="342">
        <v>2.4109218790561506</v>
      </c>
      <c r="AG41" s="298">
        <v>5420.4660000000003</v>
      </c>
      <c r="AH41" s="342">
        <v>95.922019936141467</v>
      </c>
      <c r="AI41" s="109" t="s">
        <v>66</v>
      </c>
    </row>
    <row r="42" spans="1:35" ht="30" customHeight="1">
      <c r="A42" s="109" t="s">
        <v>67</v>
      </c>
      <c r="B42" s="501">
        <v>514549.00699999998</v>
      </c>
      <c r="C42" s="298">
        <v>1409.5609999999999</v>
      </c>
      <c r="D42" s="342">
        <v>27.394105922353866</v>
      </c>
      <c r="E42" s="308">
        <v>1203.934</v>
      </c>
      <c r="F42" s="342">
        <v>23.397849060468598</v>
      </c>
      <c r="G42" s="308">
        <v>112.22499999999999</v>
      </c>
      <c r="H42" s="342">
        <v>2.1810361787366155</v>
      </c>
      <c r="I42" s="305">
        <v>93.402000000000001</v>
      </c>
      <c r="J42" s="348">
        <v>1.8152206831486513</v>
      </c>
      <c r="K42" s="298">
        <v>423.72800000000001</v>
      </c>
      <c r="L42" s="342">
        <v>7.7925391781627429</v>
      </c>
      <c r="M42" s="311">
        <v>202.292</v>
      </c>
      <c r="N42" s="342">
        <v>3.7202364144661142</v>
      </c>
      <c r="O42" s="313">
        <v>49.902999999999999</v>
      </c>
      <c r="P42" s="342">
        <v>0.91773751701057127</v>
      </c>
      <c r="Q42" s="313">
        <v>171.53299999999999</v>
      </c>
      <c r="R42" s="342">
        <v>3.1545652466860576</v>
      </c>
      <c r="S42" s="305">
        <v>180.06700000000001</v>
      </c>
      <c r="T42" s="342">
        <v>3.3115091572759661</v>
      </c>
      <c r="U42" s="305">
        <v>179.661</v>
      </c>
      <c r="V42" s="342">
        <v>3.3040426436013113</v>
      </c>
      <c r="W42" s="305">
        <v>0</v>
      </c>
      <c r="X42" s="342">
        <v>0</v>
      </c>
      <c r="Y42" s="305">
        <v>0.40600000000000003</v>
      </c>
      <c r="Z42" s="342">
        <v>7.4665136746546691E-3</v>
      </c>
      <c r="AA42" s="298">
        <v>-35.612000000000002</v>
      </c>
      <c r="AB42" s="342">
        <v>-0.65491991374828096</v>
      </c>
      <c r="AC42" s="317">
        <v>1749.8320000000001</v>
      </c>
      <c r="AD42" s="345">
        <v>34.007100901858315</v>
      </c>
      <c r="AE42" s="298">
        <v>752.13499999999999</v>
      </c>
      <c r="AF42" s="342">
        <v>14.617363745101931</v>
      </c>
      <c r="AG42" s="298">
        <v>7975.1809999999996</v>
      </c>
      <c r="AH42" s="342">
        <v>154.99361365981608</v>
      </c>
      <c r="AI42" s="109" t="s">
        <v>67</v>
      </c>
    </row>
    <row r="43" spans="1:35" ht="30" customHeight="1">
      <c r="A43" s="109" t="s">
        <v>68</v>
      </c>
      <c r="B43" s="501">
        <v>2005791.1370000001</v>
      </c>
      <c r="C43" s="298">
        <v>7596.97</v>
      </c>
      <c r="D43" s="342">
        <v>37.875179822374498</v>
      </c>
      <c r="E43" s="308">
        <v>6669.6790000000001</v>
      </c>
      <c r="F43" s="342">
        <v>33.25211123415189</v>
      </c>
      <c r="G43" s="308">
        <v>487.28399999999999</v>
      </c>
      <c r="H43" s="342">
        <v>2.4293855477336272</v>
      </c>
      <c r="I43" s="305">
        <v>440.00700000000001</v>
      </c>
      <c r="J43" s="348">
        <v>2.1936830404889758</v>
      </c>
      <c r="K43" s="298">
        <v>1453.9590000000001</v>
      </c>
      <c r="L43" s="342">
        <v>6.8750423765044868</v>
      </c>
      <c r="M43" s="311">
        <v>805.48699999999997</v>
      </c>
      <c r="N43" s="342">
        <v>3.808743753244396</v>
      </c>
      <c r="O43" s="313">
        <v>257.49799999999999</v>
      </c>
      <c r="P43" s="342">
        <v>1.2175788050867682</v>
      </c>
      <c r="Q43" s="313">
        <v>390.97399999999999</v>
      </c>
      <c r="R43" s="342">
        <v>1.8487198181733222</v>
      </c>
      <c r="S43" s="305">
        <v>490.73899999999998</v>
      </c>
      <c r="T43" s="342">
        <v>2.3204584316362671</v>
      </c>
      <c r="U43" s="305">
        <v>43.18</v>
      </c>
      <c r="V43" s="342">
        <v>0.20417654818152628</v>
      </c>
      <c r="W43" s="305">
        <v>61.024999999999999</v>
      </c>
      <c r="X43" s="342">
        <v>0.28855659686840296</v>
      </c>
      <c r="Y43" s="305">
        <v>386.53399999999999</v>
      </c>
      <c r="Z43" s="342">
        <v>1.8277252865863378</v>
      </c>
      <c r="AA43" s="298">
        <v>-82.388000000000005</v>
      </c>
      <c r="AB43" s="342">
        <v>-0.38957150188929102</v>
      </c>
      <c r="AC43" s="317">
        <v>4654.6180000000004</v>
      </c>
      <c r="AD43" s="345">
        <v>23.205895739283047</v>
      </c>
      <c r="AE43" s="298">
        <v>740.17499999999995</v>
      </c>
      <c r="AF43" s="342">
        <v>3.6901898026484297</v>
      </c>
      <c r="AG43" s="298">
        <v>11827.794</v>
      </c>
      <c r="AH43" s="342">
        <v>58.968223469620405</v>
      </c>
      <c r="AI43" s="109" t="s">
        <v>68</v>
      </c>
    </row>
    <row r="44" spans="1:35" ht="30" customHeight="1">
      <c r="A44" s="109" t="s">
        <v>69</v>
      </c>
      <c r="B44" s="501">
        <v>2615271.7779999999</v>
      </c>
      <c r="C44" s="298">
        <v>7217.8459999999995</v>
      </c>
      <c r="D44" s="342">
        <v>27.598837186702511</v>
      </c>
      <c r="E44" s="308">
        <v>6054.3440000000001</v>
      </c>
      <c r="F44" s="342">
        <v>23.149961128055271</v>
      </c>
      <c r="G44" s="308">
        <v>676.17200000000003</v>
      </c>
      <c r="H44" s="342">
        <v>2.5854750763880268</v>
      </c>
      <c r="I44" s="305">
        <v>487.33</v>
      </c>
      <c r="J44" s="348">
        <v>1.8634009822592135</v>
      </c>
      <c r="K44" s="298">
        <v>2548.8429999999998</v>
      </c>
      <c r="L44" s="342">
        <v>9.2577814549169304</v>
      </c>
      <c r="M44" s="311">
        <v>1801.0989999999999</v>
      </c>
      <c r="N44" s="342">
        <v>6.5418626885490507</v>
      </c>
      <c r="O44" s="313">
        <v>191.29</v>
      </c>
      <c r="P44" s="342">
        <v>0.69479407500228918</v>
      </c>
      <c r="Q44" s="313">
        <v>556.45399999999995</v>
      </c>
      <c r="R44" s="342">
        <v>2.0211246913655905</v>
      </c>
      <c r="S44" s="305">
        <v>1437.414</v>
      </c>
      <c r="T44" s="342">
        <v>5.2209040228205374</v>
      </c>
      <c r="U44" s="305">
        <v>1133.5989999999999</v>
      </c>
      <c r="V44" s="342">
        <v>4.1174022093602387</v>
      </c>
      <c r="W44" s="305">
        <v>0.64100000000000001</v>
      </c>
      <c r="X44" s="342">
        <v>2.3282084901273844E-3</v>
      </c>
      <c r="Y44" s="305">
        <v>303.17399999999998</v>
      </c>
      <c r="Z44" s="342">
        <v>1.101173604970171</v>
      </c>
      <c r="AA44" s="298">
        <v>-336.21300000000002</v>
      </c>
      <c r="AB44" s="342">
        <v>-1.2211762263513235</v>
      </c>
      <c r="AC44" s="317">
        <v>3923.1860000000001</v>
      </c>
      <c r="AD44" s="345">
        <v>15.001064260327899</v>
      </c>
      <c r="AE44" s="298">
        <v>1578.8720000000001</v>
      </c>
      <c r="AF44" s="342">
        <v>6.037123993313708</v>
      </c>
      <c r="AG44" s="298">
        <v>13700.544</v>
      </c>
      <c r="AH44" s="342">
        <v>52.386693097255609</v>
      </c>
      <c r="AI44" s="109" t="s">
        <v>69</v>
      </c>
    </row>
    <row r="45" spans="1:35" ht="30" customHeight="1">
      <c r="A45" s="109" t="s">
        <v>70</v>
      </c>
      <c r="B45" s="501">
        <v>1018762.002</v>
      </c>
      <c r="C45" s="298">
        <v>1956.5540000000001</v>
      </c>
      <c r="D45" s="342">
        <v>19.205211778206859</v>
      </c>
      <c r="E45" s="308">
        <v>1506.8630000000001</v>
      </c>
      <c r="F45" s="342">
        <v>14.791118995818222</v>
      </c>
      <c r="G45" s="308">
        <v>172.61500000000001</v>
      </c>
      <c r="H45" s="342">
        <v>1.6943604066614963</v>
      </c>
      <c r="I45" s="305">
        <v>277.07600000000002</v>
      </c>
      <c r="J45" s="348">
        <v>2.7197323757271428</v>
      </c>
      <c r="K45" s="298">
        <v>859.76499999999999</v>
      </c>
      <c r="L45" s="342">
        <v>8.0904829573995887</v>
      </c>
      <c r="M45" s="311">
        <v>450.11900000000003</v>
      </c>
      <c r="N45" s="342">
        <v>4.2356691634362242</v>
      </c>
      <c r="O45" s="313">
        <v>121.703</v>
      </c>
      <c r="P45" s="342">
        <v>1.1452385795704665</v>
      </c>
      <c r="Q45" s="313">
        <v>287.94299999999998</v>
      </c>
      <c r="R45" s="342">
        <v>2.7095752143928977</v>
      </c>
      <c r="S45" s="305">
        <v>400.32900000000001</v>
      </c>
      <c r="T45" s="342">
        <v>3.7671398019840532</v>
      </c>
      <c r="U45" s="305">
        <v>200.44200000000001</v>
      </c>
      <c r="V45" s="342">
        <v>1.8861812064309298</v>
      </c>
      <c r="W45" s="305">
        <v>3.694</v>
      </c>
      <c r="X45" s="342">
        <v>3.4760945193900751E-2</v>
      </c>
      <c r="Y45" s="305">
        <v>196.19300000000001</v>
      </c>
      <c r="Z45" s="342">
        <v>1.8461976503592232</v>
      </c>
      <c r="AA45" s="298">
        <v>-98.444000000000003</v>
      </c>
      <c r="AB45" s="342">
        <v>-0.92636883829679639</v>
      </c>
      <c r="AC45" s="317">
        <v>2518.9760000000001</v>
      </c>
      <c r="AD45" s="345">
        <v>24.725853487417371</v>
      </c>
      <c r="AE45" s="298">
        <v>513.12900000000002</v>
      </c>
      <c r="AF45" s="342">
        <v>5.0367897408093558</v>
      </c>
      <c r="AG45" s="298">
        <v>10653.592000000001</v>
      </c>
      <c r="AH45" s="342">
        <v>104.57390420024717</v>
      </c>
      <c r="AI45" s="109" t="s">
        <v>70</v>
      </c>
    </row>
    <row r="46" spans="1:35" ht="30" customHeight="1">
      <c r="A46" s="109" t="s">
        <v>71</v>
      </c>
      <c r="B46" s="501">
        <v>720452.99899999995</v>
      </c>
      <c r="C46" s="298">
        <v>1605.597</v>
      </c>
      <c r="D46" s="342">
        <v>22.285936795718719</v>
      </c>
      <c r="E46" s="308">
        <v>1335.578</v>
      </c>
      <c r="F46" s="342">
        <v>18.538030959046644</v>
      </c>
      <c r="G46" s="308">
        <v>119.105</v>
      </c>
      <c r="H46" s="342">
        <v>1.6531959776046405</v>
      </c>
      <c r="I46" s="305">
        <v>150.91399999999999</v>
      </c>
      <c r="J46" s="348">
        <v>2.094709859067434</v>
      </c>
      <c r="K46" s="298">
        <v>344.84699999999998</v>
      </c>
      <c r="L46" s="342">
        <v>4.4822854152568636</v>
      </c>
      <c r="M46" s="311">
        <v>120.06</v>
      </c>
      <c r="N46" s="342">
        <v>1.5605273844798973</v>
      </c>
      <c r="O46" s="313">
        <v>40.921999999999997</v>
      </c>
      <c r="P46" s="342">
        <v>0.53189989694891182</v>
      </c>
      <c r="Q46" s="313">
        <v>183.86500000000001</v>
      </c>
      <c r="R46" s="342">
        <v>2.3898581338280556</v>
      </c>
      <c r="S46" s="305">
        <v>240.649</v>
      </c>
      <c r="T46" s="342">
        <v>3.1279306559029054</v>
      </c>
      <c r="U46" s="305">
        <v>54.642000000000003</v>
      </c>
      <c r="V46" s="342">
        <v>0.71023102900841695</v>
      </c>
      <c r="W46" s="305">
        <v>8.61</v>
      </c>
      <c r="X46" s="342">
        <v>0.11191188389448538</v>
      </c>
      <c r="Y46" s="305">
        <v>177.39699999999999</v>
      </c>
      <c r="Z46" s="342">
        <v>2.3057877430000024</v>
      </c>
      <c r="AA46" s="298">
        <v>-6.7690000000000001</v>
      </c>
      <c r="AB46" s="342">
        <v>-8.7982757500786477E-2</v>
      </c>
      <c r="AC46" s="317">
        <v>1872.5219999999999</v>
      </c>
      <c r="AD46" s="345">
        <v>25.990897429798888</v>
      </c>
      <c r="AE46" s="298">
        <v>421.95299999999997</v>
      </c>
      <c r="AF46" s="342">
        <v>5.8567734548357402</v>
      </c>
      <c r="AG46" s="298">
        <v>5572.3519999999999</v>
      </c>
      <c r="AH46" s="342">
        <v>77.345114917066226</v>
      </c>
      <c r="AI46" s="109" t="s">
        <v>71</v>
      </c>
    </row>
    <row r="47" spans="1:35" ht="30" customHeight="1">
      <c r="A47" s="109" t="s">
        <v>72</v>
      </c>
      <c r="B47" s="501">
        <v>989063.92700000003</v>
      </c>
      <c r="C47" s="298">
        <v>3176.3870000000002</v>
      </c>
      <c r="D47" s="342">
        <v>32.115082890895891</v>
      </c>
      <c r="E47" s="308">
        <v>2587.0450000000001</v>
      </c>
      <c r="F47" s="342">
        <v>26.156499386717599</v>
      </c>
      <c r="G47" s="308">
        <v>272.30500000000001</v>
      </c>
      <c r="H47" s="342">
        <v>2.7531587450160844</v>
      </c>
      <c r="I47" s="305">
        <v>317.03699999999998</v>
      </c>
      <c r="J47" s="348">
        <v>3.2054247591622049</v>
      </c>
      <c r="K47" s="298">
        <v>591.82399999999996</v>
      </c>
      <c r="L47" s="342">
        <v>5.788642111023468</v>
      </c>
      <c r="M47" s="311">
        <v>271.839</v>
      </c>
      <c r="N47" s="342">
        <v>2.6588625720121328</v>
      </c>
      <c r="O47" s="313">
        <v>118.69199999999999</v>
      </c>
      <c r="P47" s="342">
        <v>1.1609287717997199</v>
      </c>
      <c r="Q47" s="313">
        <v>201.29300000000001</v>
      </c>
      <c r="R47" s="342">
        <v>1.9688507672116153</v>
      </c>
      <c r="S47" s="305">
        <v>180.041</v>
      </c>
      <c r="T47" s="342">
        <v>1.7609845398476172</v>
      </c>
      <c r="U47" s="305">
        <v>166.547</v>
      </c>
      <c r="V47" s="342">
        <v>1.6289994621114141</v>
      </c>
      <c r="W47" s="305">
        <v>0</v>
      </c>
      <c r="X47" s="342">
        <v>0</v>
      </c>
      <c r="Y47" s="305">
        <v>13.494</v>
      </c>
      <c r="Z47" s="342">
        <v>0.13198507773620313</v>
      </c>
      <c r="AA47" s="298">
        <v>-91.688000000000002</v>
      </c>
      <c r="AB47" s="342">
        <v>-0.89680212001459858</v>
      </c>
      <c r="AC47" s="317">
        <v>1752.5519999999999</v>
      </c>
      <c r="AD47" s="345">
        <v>17.719299553425124</v>
      </c>
      <c r="AE47" s="298">
        <v>441.96699999999998</v>
      </c>
      <c r="AF47" s="342">
        <v>4.4685382606214485</v>
      </c>
      <c r="AG47" s="298">
        <v>10839.291999999999</v>
      </c>
      <c r="AH47" s="342">
        <v>109.59141976674273</v>
      </c>
      <c r="AI47" s="109" t="s">
        <v>72</v>
      </c>
    </row>
    <row r="48" spans="1:35" ht="30" customHeight="1">
      <c r="A48" s="109" t="s">
        <v>73</v>
      </c>
      <c r="B48" s="501">
        <v>1113158.057</v>
      </c>
      <c r="C48" s="298">
        <v>2345.69</v>
      </c>
      <c r="D48" s="342">
        <v>21.072389363301355</v>
      </c>
      <c r="E48" s="308">
        <v>2013.124</v>
      </c>
      <c r="F48" s="342">
        <v>18.084799255062123</v>
      </c>
      <c r="G48" s="308">
        <v>186.887</v>
      </c>
      <c r="H48" s="342">
        <v>1.6788900625996188</v>
      </c>
      <c r="I48" s="305">
        <v>145.679</v>
      </c>
      <c r="J48" s="348">
        <v>1.3087000456396103</v>
      </c>
      <c r="K48" s="298">
        <v>666.048</v>
      </c>
      <c r="L48" s="342">
        <v>5.9629282940943078</v>
      </c>
      <c r="M48" s="311">
        <v>349.565</v>
      </c>
      <c r="N48" s="342">
        <v>3.1295507667992046</v>
      </c>
      <c r="O48" s="313">
        <v>165.065</v>
      </c>
      <c r="P48" s="342">
        <v>1.477777515831707</v>
      </c>
      <c r="Q48" s="313">
        <v>151.41800000000001</v>
      </c>
      <c r="R48" s="342">
        <v>1.3556000114633959</v>
      </c>
      <c r="S48" s="305">
        <v>125.64100000000001</v>
      </c>
      <c r="T48" s="342">
        <v>1.1248262494569505</v>
      </c>
      <c r="U48" s="305">
        <v>44.854999999999997</v>
      </c>
      <c r="V48" s="342">
        <v>0.40157338304686768</v>
      </c>
      <c r="W48" s="305">
        <v>0.98899999999999999</v>
      </c>
      <c r="X48" s="342">
        <v>8.8542208412295664E-3</v>
      </c>
      <c r="Y48" s="305">
        <v>79.796999999999997</v>
      </c>
      <c r="Z48" s="342">
        <v>0.71439864556885302</v>
      </c>
      <c r="AA48" s="298">
        <v>-89.808999999999997</v>
      </c>
      <c r="AB48" s="342">
        <v>-0.80403308344791324</v>
      </c>
      <c r="AC48" s="317">
        <v>2638.5540000000001</v>
      </c>
      <c r="AD48" s="345">
        <v>23.703318530622649</v>
      </c>
      <c r="AE48" s="298">
        <v>647.005</v>
      </c>
      <c r="AF48" s="342">
        <v>5.8123372142110812</v>
      </c>
      <c r="AG48" s="298">
        <v>10218.486999999999</v>
      </c>
      <c r="AH48" s="342">
        <v>91.797269361182899</v>
      </c>
      <c r="AI48" s="109" t="s">
        <v>73</v>
      </c>
    </row>
    <row r="49" spans="1:35" ht="30" customHeight="1">
      <c r="A49" s="109" t="s">
        <v>74</v>
      </c>
      <c r="B49" s="501">
        <v>633876.54200000002</v>
      </c>
      <c r="C49" s="298">
        <v>1436.2349999999999</v>
      </c>
      <c r="D49" s="342">
        <v>22.657961051349332</v>
      </c>
      <c r="E49" s="308">
        <v>1246.0250000000001</v>
      </c>
      <c r="F49" s="342">
        <v>19.657218992022585</v>
      </c>
      <c r="G49" s="308">
        <v>79.185000000000002</v>
      </c>
      <c r="H49" s="342">
        <v>1.2492180220166593</v>
      </c>
      <c r="I49" s="305">
        <v>111.02500000000001</v>
      </c>
      <c r="J49" s="348">
        <v>1.751524037310092</v>
      </c>
      <c r="K49" s="298">
        <v>547.33100000000002</v>
      </c>
      <c r="L49" s="342">
        <v>8.4470741822362019</v>
      </c>
      <c r="M49" s="311">
        <v>361.44400000000002</v>
      </c>
      <c r="N49" s="342">
        <v>5.578241102229148</v>
      </c>
      <c r="O49" s="313">
        <v>65.572999999999993</v>
      </c>
      <c r="P49" s="342">
        <v>1.0120018697127962</v>
      </c>
      <c r="Q49" s="313">
        <v>120.31399999999999</v>
      </c>
      <c r="R49" s="342">
        <v>1.8568312102942575</v>
      </c>
      <c r="S49" s="305">
        <v>3.2440000000000002</v>
      </c>
      <c r="T49" s="342">
        <v>5.0065332764221725E-2</v>
      </c>
      <c r="U49" s="305">
        <v>0.53</v>
      </c>
      <c r="V49" s="342">
        <v>8.1796012222680372E-3</v>
      </c>
      <c r="W49" s="305">
        <v>1.31</v>
      </c>
      <c r="X49" s="342">
        <v>2.0217504907870054E-2</v>
      </c>
      <c r="Y49" s="305">
        <v>1.4039999999999999</v>
      </c>
      <c r="Z49" s="342">
        <v>2.1668226634083628E-2</v>
      </c>
      <c r="AA49" s="298">
        <v>-63.645000000000003</v>
      </c>
      <c r="AB49" s="342">
        <v>-0.9822466411155647</v>
      </c>
      <c r="AC49" s="317">
        <v>1986.6590000000001</v>
      </c>
      <c r="AD49" s="345">
        <v>31.341418531307632</v>
      </c>
      <c r="AE49" s="298">
        <v>1509.6569999999999</v>
      </c>
      <c r="AF49" s="342">
        <v>23.816262315635587</v>
      </c>
      <c r="AG49" s="298">
        <v>7110.7730000000001</v>
      </c>
      <c r="AH49" s="342">
        <v>112.17914733938838</v>
      </c>
      <c r="AI49" s="109" t="s">
        <v>74</v>
      </c>
    </row>
    <row r="50" spans="1:35" ht="30" customHeight="1">
      <c r="A50" s="109" t="s">
        <v>75</v>
      </c>
      <c r="B50" s="501">
        <v>5929597.1239999998</v>
      </c>
      <c r="C50" s="298">
        <v>18761.548999999999</v>
      </c>
      <c r="D50" s="342">
        <v>31.640512175882524</v>
      </c>
      <c r="E50" s="308">
        <v>15857.781000000001</v>
      </c>
      <c r="F50" s="342">
        <v>26.743437485517777</v>
      </c>
      <c r="G50" s="308">
        <v>1508.1990000000001</v>
      </c>
      <c r="H50" s="342">
        <v>2.5435100706852003</v>
      </c>
      <c r="I50" s="305">
        <v>1395.569</v>
      </c>
      <c r="J50" s="348">
        <v>2.3535646196795477</v>
      </c>
      <c r="K50" s="298">
        <v>4617.607</v>
      </c>
      <c r="L50" s="342">
        <v>7.6626874668692038</v>
      </c>
      <c r="M50" s="311">
        <v>2504.12</v>
      </c>
      <c r="N50" s="342">
        <v>4.1554616795098651</v>
      </c>
      <c r="O50" s="313">
        <v>960.66899999999998</v>
      </c>
      <c r="P50" s="342">
        <v>1.5941820744185833</v>
      </c>
      <c r="Q50" s="313">
        <v>1152.818</v>
      </c>
      <c r="R50" s="342">
        <v>1.9130437129407554</v>
      </c>
      <c r="S50" s="305">
        <v>1858.7329999999999</v>
      </c>
      <c r="T50" s="342">
        <v>3.084474287949623</v>
      </c>
      <c r="U50" s="305">
        <v>879.60599999999999</v>
      </c>
      <c r="V50" s="342">
        <v>1.4596620873069002</v>
      </c>
      <c r="W50" s="305">
        <v>11.866</v>
      </c>
      <c r="X50" s="342">
        <v>1.9691032494075385E-2</v>
      </c>
      <c r="Y50" s="305">
        <v>967.26099999999997</v>
      </c>
      <c r="Z50" s="342">
        <v>1.6051211681486477</v>
      </c>
      <c r="AA50" s="298">
        <v>-1066.731</v>
      </c>
      <c r="AB50" s="342">
        <v>-1.7701866495396541</v>
      </c>
      <c r="AC50" s="317">
        <v>12767.481</v>
      </c>
      <c r="AD50" s="345">
        <v>21.531784930756455</v>
      </c>
      <c r="AE50" s="298">
        <v>3307.373</v>
      </c>
      <c r="AF50" s="342">
        <v>5.5777364479172329</v>
      </c>
      <c r="AG50" s="298">
        <v>39222.476999999999</v>
      </c>
      <c r="AH50" s="342">
        <v>66.146950930691929</v>
      </c>
      <c r="AI50" s="109" t="s">
        <v>75</v>
      </c>
    </row>
    <row r="51" spans="1:35" ht="30" customHeight="1">
      <c r="A51" s="109" t="s">
        <v>76</v>
      </c>
      <c r="B51" s="501">
        <v>801025.79</v>
      </c>
      <c r="C51" s="298">
        <v>968.47699999999998</v>
      </c>
      <c r="D51" s="342">
        <v>12.090459659232693</v>
      </c>
      <c r="E51" s="308">
        <v>781.65700000000004</v>
      </c>
      <c r="F51" s="342">
        <v>9.7582001698097631</v>
      </c>
      <c r="G51" s="308">
        <v>123.49</v>
      </c>
      <c r="H51" s="342">
        <v>1.5416482408138195</v>
      </c>
      <c r="I51" s="305">
        <v>63.33</v>
      </c>
      <c r="J51" s="348">
        <v>0.79061124860911158</v>
      </c>
      <c r="K51" s="298">
        <v>351.39</v>
      </c>
      <c r="L51" s="342">
        <v>4.178160921114225</v>
      </c>
      <c r="M51" s="311">
        <v>199.86500000000001</v>
      </c>
      <c r="N51" s="342">
        <v>2.3764709653049163</v>
      </c>
      <c r="O51" s="313">
        <v>48.368000000000002</v>
      </c>
      <c r="P51" s="342">
        <v>0.57511394015894823</v>
      </c>
      <c r="Q51" s="313">
        <v>103.157</v>
      </c>
      <c r="R51" s="342">
        <v>1.2265760156503602</v>
      </c>
      <c r="S51" s="305">
        <v>513.04499999999996</v>
      </c>
      <c r="T51" s="342">
        <v>6.1003004347677718</v>
      </c>
      <c r="U51" s="305">
        <v>10.122999999999999</v>
      </c>
      <c r="V51" s="342">
        <v>0.12036632517840376</v>
      </c>
      <c r="W51" s="305">
        <v>2.9260000000000002</v>
      </c>
      <c r="X51" s="342">
        <v>3.4791254319076308E-2</v>
      </c>
      <c r="Y51" s="305">
        <v>499.99599999999998</v>
      </c>
      <c r="Z51" s="342">
        <v>5.9451428552702916</v>
      </c>
      <c r="AA51" s="298">
        <v>-6.4020000000000001</v>
      </c>
      <c r="AB51" s="342">
        <v>-7.6122218096625602E-2</v>
      </c>
      <c r="AC51" s="317">
        <v>1166.365</v>
      </c>
      <c r="AD51" s="345">
        <v>14.560891978272011</v>
      </c>
      <c r="AE51" s="298">
        <v>411.65600000000001</v>
      </c>
      <c r="AF51" s="342">
        <v>5.1391104398773475</v>
      </c>
      <c r="AG51" s="298">
        <v>4987.2380000000003</v>
      </c>
      <c r="AH51" s="342">
        <v>62.260642069963815</v>
      </c>
      <c r="AI51" s="109" t="s">
        <v>76</v>
      </c>
    </row>
    <row r="52" spans="1:35" ht="30" customHeight="1">
      <c r="A52" s="109" t="s">
        <v>77</v>
      </c>
      <c r="B52" s="501">
        <v>1225040.219</v>
      </c>
      <c r="C52" s="298">
        <v>2740.0369999999998</v>
      </c>
      <c r="D52" s="342">
        <v>22.366914632702354</v>
      </c>
      <c r="E52" s="308">
        <v>2379.085</v>
      </c>
      <c r="F52" s="342">
        <v>19.420464431298807</v>
      </c>
      <c r="G52" s="308">
        <v>215.23699999999999</v>
      </c>
      <c r="H52" s="342">
        <v>1.7569790498445668</v>
      </c>
      <c r="I52" s="305">
        <v>145.715</v>
      </c>
      <c r="J52" s="348">
        <v>1.189471151558984</v>
      </c>
      <c r="K52" s="298">
        <v>739.20899999999995</v>
      </c>
      <c r="L52" s="342">
        <v>5.7749226203578718</v>
      </c>
      <c r="M52" s="311">
        <v>381.11099999999999</v>
      </c>
      <c r="N52" s="342">
        <v>2.9773535424585047</v>
      </c>
      <c r="O52" s="313">
        <v>161.858</v>
      </c>
      <c r="P52" s="342">
        <v>1.2644832861692492</v>
      </c>
      <c r="Q52" s="313">
        <v>196.24</v>
      </c>
      <c r="R52" s="342">
        <v>1.5330857917301179</v>
      </c>
      <c r="S52" s="305">
        <v>820.80399999999997</v>
      </c>
      <c r="T52" s="342">
        <v>6.4123672553773323</v>
      </c>
      <c r="U52" s="305">
        <v>600.00199999999995</v>
      </c>
      <c r="V52" s="342">
        <v>4.6873957460744702</v>
      </c>
      <c r="W52" s="305">
        <v>18.79</v>
      </c>
      <c r="X52" s="342">
        <v>0.14679312080416282</v>
      </c>
      <c r="Y52" s="305">
        <v>202.012</v>
      </c>
      <c r="Z52" s="342">
        <v>1.5781783884986984</v>
      </c>
      <c r="AA52" s="298">
        <v>-361.45600000000002</v>
      </c>
      <c r="AB52" s="342">
        <v>-2.8238027819792166</v>
      </c>
      <c r="AC52" s="317">
        <v>1720.944</v>
      </c>
      <c r="AD52" s="345">
        <v>14.048061225327</v>
      </c>
      <c r="AE52" s="298">
        <v>255.01400000000001</v>
      </c>
      <c r="AF52" s="342">
        <v>2.081678593443796</v>
      </c>
      <c r="AG52" s="298">
        <v>8472.3760000000002</v>
      </c>
      <c r="AH52" s="342">
        <v>69.159982411973374</v>
      </c>
      <c r="AI52" s="109" t="s">
        <v>77</v>
      </c>
    </row>
    <row r="53" spans="1:35" ht="30" customHeight="1">
      <c r="A53" s="109" t="s">
        <v>78</v>
      </c>
      <c r="B53" s="501">
        <v>1654847.439</v>
      </c>
      <c r="C53" s="298">
        <v>5901.9229999999998</v>
      </c>
      <c r="D53" s="342">
        <v>35.664453779294874</v>
      </c>
      <c r="E53" s="308">
        <v>5121.2030000000004</v>
      </c>
      <c r="F53" s="342">
        <v>30.946677496112081</v>
      </c>
      <c r="G53" s="308">
        <v>481.49400000000003</v>
      </c>
      <c r="H53" s="342">
        <v>2.9095975172850967</v>
      </c>
      <c r="I53" s="305">
        <v>299.226</v>
      </c>
      <c r="J53" s="348">
        <v>1.8081787658977064</v>
      </c>
      <c r="K53" s="298">
        <v>1465.94</v>
      </c>
      <c r="L53" s="342">
        <v>8.6576418160952269</v>
      </c>
      <c r="M53" s="311">
        <v>625.35199999999998</v>
      </c>
      <c r="N53" s="342">
        <v>3.6932436695763693</v>
      </c>
      <c r="O53" s="313">
        <v>457.30900000000003</v>
      </c>
      <c r="P53" s="342">
        <v>2.7008046177037888</v>
      </c>
      <c r="Q53" s="313">
        <v>383.279</v>
      </c>
      <c r="R53" s="342">
        <v>2.2635935288150693</v>
      </c>
      <c r="S53" s="305">
        <v>741.58299999999997</v>
      </c>
      <c r="T53" s="342">
        <v>4.3796881120000455</v>
      </c>
      <c r="U53" s="305">
        <v>355.50799999999998</v>
      </c>
      <c r="V53" s="342">
        <v>2.0995817883108328</v>
      </c>
      <c r="W53" s="305">
        <v>3.4289999999999998</v>
      </c>
      <c r="X53" s="342">
        <v>2.0251206589212745E-2</v>
      </c>
      <c r="Y53" s="305">
        <v>382.64600000000002</v>
      </c>
      <c r="Z53" s="342">
        <v>2.2598551171000008</v>
      </c>
      <c r="AA53" s="298">
        <v>-500.90499999999997</v>
      </c>
      <c r="AB53" s="342">
        <v>-2.9582766510847511</v>
      </c>
      <c r="AC53" s="317">
        <v>4540.5630000000001</v>
      </c>
      <c r="AD53" s="345">
        <v>27.437955263983703</v>
      </c>
      <c r="AE53" s="298">
        <v>628.89300000000003</v>
      </c>
      <c r="AF53" s="342">
        <v>3.8003080234394946</v>
      </c>
      <c r="AG53" s="298">
        <v>12570.352999999999</v>
      </c>
      <c r="AH53" s="342">
        <v>75.960796770462892</v>
      </c>
      <c r="AI53" s="109" t="s">
        <v>78</v>
      </c>
    </row>
    <row r="54" spans="1:35" ht="30" customHeight="1">
      <c r="A54" s="109" t="s">
        <v>79</v>
      </c>
      <c r="B54" s="501">
        <v>1136539.8119999999</v>
      </c>
      <c r="C54" s="298">
        <v>7310.4870000000001</v>
      </c>
      <c r="D54" s="342">
        <v>64.322313418440984</v>
      </c>
      <c r="E54" s="308">
        <v>6787.1369999999997</v>
      </c>
      <c r="F54" s="342">
        <v>59.71754731632754</v>
      </c>
      <c r="G54" s="308">
        <v>262.73599999999999</v>
      </c>
      <c r="H54" s="342">
        <v>2.3117184037544303</v>
      </c>
      <c r="I54" s="305">
        <v>260.61399999999998</v>
      </c>
      <c r="J54" s="348">
        <v>2.2930476983590258</v>
      </c>
      <c r="K54" s="298">
        <v>1015.433</v>
      </c>
      <c r="L54" s="342">
        <v>8.6211238674809856</v>
      </c>
      <c r="M54" s="311">
        <v>697.74199999999996</v>
      </c>
      <c r="N54" s="342">
        <v>5.9238967115938896</v>
      </c>
      <c r="O54" s="313">
        <v>64.588999999999999</v>
      </c>
      <c r="P54" s="342">
        <v>0.54836682427765238</v>
      </c>
      <c r="Q54" s="313">
        <v>253.102</v>
      </c>
      <c r="R54" s="342">
        <v>2.1488603316094439</v>
      </c>
      <c r="S54" s="305">
        <v>784.64499999999998</v>
      </c>
      <c r="T54" s="342">
        <v>6.6617115427602007</v>
      </c>
      <c r="U54" s="305">
        <v>212.84</v>
      </c>
      <c r="V54" s="342">
        <v>1.8070320778964768</v>
      </c>
      <c r="W54" s="305">
        <v>40.021000000000001</v>
      </c>
      <c r="X54" s="342">
        <v>0.33978214052572303</v>
      </c>
      <c r="Y54" s="305">
        <v>531.78399999999999</v>
      </c>
      <c r="Z54" s="342">
        <v>4.5148973243380004</v>
      </c>
      <c r="AA54" s="298">
        <v>-259.64999999999998</v>
      </c>
      <c r="AB54" s="342">
        <v>-2.2044534816097543</v>
      </c>
      <c r="AC54" s="317">
        <v>3833.6120000000001</v>
      </c>
      <c r="AD54" s="345">
        <v>33.730556198061279</v>
      </c>
      <c r="AE54" s="298">
        <v>487.51100000000002</v>
      </c>
      <c r="AF54" s="342">
        <v>4.2894317898298144</v>
      </c>
      <c r="AG54" s="298">
        <v>3955.6819999999998</v>
      </c>
      <c r="AH54" s="342">
        <v>34.804605683271923</v>
      </c>
      <c r="AI54" s="109" t="s">
        <v>79</v>
      </c>
    </row>
    <row r="55" spans="1:35" ht="30" customHeight="1">
      <c r="A55" s="109" t="s">
        <v>80</v>
      </c>
      <c r="B55" s="501">
        <v>1034898.497</v>
      </c>
      <c r="C55" s="298">
        <v>2190.404</v>
      </c>
      <c r="D55" s="342">
        <v>21.165399373461455</v>
      </c>
      <c r="E55" s="308">
        <v>1799.7850000000001</v>
      </c>
      <c r="F55" s="342">
        <v>17.390932591140867</v>
      </c>
      <c r="G55" s="308">
        <v>273.14699999999999</v>
      </c>
      <c r="H55" s="342">
        <v>2.6393602927418298</v>
      </c>
      <c r="I55" s="305">
        <v>117.47199999999999</v>
      </c>
      <c r="J55" s="348">
        <v>1.1351064895787553</v>
      </c>
      <c r="K55" s="298">
        <v>807.423</v>
      </c>
      <c r="L55" s="342">
        <v>7.4185880813492986</v>
      </c>
      <c r="M55" s="311">
        <v>505.78300000000002</v>
      </c>
      <c r="N55" s="342">
        <v>4.6471251568869008</v>
      </c>
      <c r="O55" s="313">
        <v>97.123999999999995</v>
      </c>
      <c r="P55" s="342">
        <v>0.89237357470987233</v>
      </c>
      <c r="Q55" s="313">
        <v>204.51599999999999</v>
      </c>
      <c r="R55" s="342">
        <v>1.879089349752525</v>
      </c>
      <c r="S55" s="305">
        <v>495.435</v>
      </c>
      <c r="T55" s="342">
        <v>4.5520479179851074</v>
      </c>
      <c r="U55" s="305">
        <v>478.41</v>
      </c>
      <c r="V55" s="342">
        <v>4.3956225225170922</v>
      </c>
      <c r="W55" s="305">
        <v>0</v>
      </c>
      <c r="X55" s="342">
        <v>0</v>
      </c>
      <c r="Y55" s="305">
        <v>17.024999999999999</v>
      </c>
      <c r="Z55" s="342">
        <v>0.1564253954680159</v>
      </c>
      <c r="AA55" s="298">
        <v>-157.41300000000001</v>
      </c>
      <c r="AB55" s="342">
        <v>-1.4463078282999582</v>
      </c>
      <c r="AC55" s="317">
        <v>2744.058</v>
      </c>
      <c r="AD55" s="345">
        <v>26.515238044644683</v>
      </c>
      <c r="AE55" s="298">
        <v>537.73599999999999</v>
      </c>
      <c r="AF55" s="342">
        <v>5.1960264852911457</v>
      </c>
      <c r="AG55" s="298">
        <v>2249.0740000000001</v>
      </c>
      <c r="AH55" s="342">
        <v>21.732314874547548</v>
      </c>
      <c r="AI55" s="109" t="s">
        <v>80</v>
      </c>
    </row>
    <row r="56" spans="1:35" ht="30" customHeight="1">
      <c r="A56" s="109" t="s">
        <v>81</v>
      </c>
      <c r="B56" s="501">
        <v>1524912.1159999999</v>
      </c>
      <c r="C56" s="298">
        <v>5214.9979999999996</v>
      </c>
      <c r="D56" s="342">
        <v>34.198679027349272</v>
      </c>
      <c r="E56" s="308">
        <v>4544.9849999999997</v>
      </c>
      <c r="F56" s="342">
        <v>29.804897949935366</v>
      </c>
      <c r="G56" s="308">
        <v>360.65300000000002</v>
      </c>
      <c r="H56" s="342">
        <v>2.3650740014187153</v>
      </c>
      <c r="I56" s="305">
        <v>309.36</v>
      </c>
      <c r="J56" s="348">
        <v>2.0287070759951913</v>
      </c>
      <c r="K56" s="298">
        <v>1499.35</v>
      </c>
      <c r="L56" s="342">
        <v>9.7549269510166017</v>
      </c>
      <c r="M56" s="311">
        <v>728.221</v>
      </c>
      <c r="N56" s="342">
        <v>4.7378815214568055</v>
      </c>
      <c r="O56" s="313">
        <v>216.65199999999999</v>
      </c>
      <c r="P56" s="342">
        <v>1.4095604320483202</v>
      </c>
      <c r="Q56" s="313">
        <v>554.47699999999998</v>
      </c>
      <c r="R56" s="342">
        <v>3.607484997511476</v>
      </c>
      <c r="S56" s="305">
        <v>643.79999999999995</v>
      </c>
      <c r="T56" s="342">
        <v>4.1886297202551024</v>
      </c>
      <c r="U56" s="305">
        <v>176.744</v>
      </c>
      <c r="V56" s="342">
        <v>1.1499148357824913</v>
      </c>
      <c r="W56" s="305">
        <v>0.97799999999999998</v>
      </c>
      <c r="X56" s="342">
        <v>6.3629696589150211E-3</v>
      </c>
      <c r="Y56" s="305">
        <v>466.07799999999997</v>
      </c>
      <c r="Z56" s="342">
        <v>3.0323519148136961</v>
      </c>
      <c r="AA56" s="298">
        <v>-341.28100000000001</v>
      </c>
      <c r="AB56" s="342">
        <v>-2.220409660699568</v>
      </c>
      <c r="AC56" s="317">
        <v>5246.9480000000003</v>
      </c>
      <c r="AD56" s="345">
        <v>34.408199298483382</v>
      </c>
      <c r="AE56" s="298">
        <v>847.58799999999997</v>
      </c>
      <c r="AF56" s="342">
        <v>5.5582744153368644</v>
      </c>
      <c r="AG56" s="298">
        <v>8307.9529999999995</v>
      </c>
      <c r="AH56" s="342">
        <v>54.481520035348716</v>
      </c>
      <c r="AI56" s="109" t="s">
        <v>81</v>
      </c>
    </row>
    <row r="57" spans="1:35" ht="30" customHeight="1" thickBot="1">
      <c r="A57" s="110" t="s">
        <v>82</v>
      </c>
      <c r="B57" s="299">
        <v>1426441.1980000001</v>
      </c>
      <c r="C57" s="300">
        <v>6240.4459999999999</v>
      </c>
      <c r="D57" s="343">
        <v>43.748357862558031</v>
      </c>
      <c r="E57" s="309">
        <v>5489.1</v>
      </c>
      <c r="F57" s="343">
        <v>38.481081503368074</v>
      </c>
      <c r="G57" s="309">
        <v>529.62199999999996</v>
      </c>
      <c r="H57" s="343">
        <v>3.7128905190243944</v>
      </c>
      <c r="I57" s="306">
        <v>221.72399999999999</v>
      </c>
      <c r="J57" s="349">
        <v>1.5543858401655613</v>
      </c>
      <c r="K57" s="300">
        <v>1619.931</v>
      </c>
      <c r="L57" s="343">
        <v>11.384137559000788</v>
      </c>
      <c r="M57" s="311">
        <v>1065.336</v>
      </c>
      <c r="N57" s="343">
        <v>7.4866963904979063</v>
      </c>
      <c r="O57" s="312">
        <v>168.75299999999999</v>
      </c>
      <c r="P57" s="343">
        <v>1.1859192555078331</v>
      </c>
      <c r="Q57" s="312">
        <v>385.84199999999998</v>
      </c>
      <c r="R57" s="343">
        <v>2.7115219129950483</v>
      </c>
      <c r="S57" s="306">
        <v>2257.5320000000002</v>
      </c>
      <c r="T57" s="343">
        <v>15.864907105207671</v>
      </c>
      <c r="U57" s="306">
        <v>776.94399999999996</v>
      </c>
      <c r="V57" s="343">
        <v>5.4600087112601141</v>
      </c>
      <c r="W57" s="306">
        <v>0.36099999999999999</v>
      </c>
      <c r="X57" s="343">
        <v>2.5369436468585908E-3</v>
      </c>
      <c r="Y57" s="306">
        <v>1480.2270000000001</v>
      </c>
      <c r="Z57" s="343">
        <v>10.402361450300697</v>
      </c>
      <c r="AA57" s="300">
        <v>-275.82900000000001</v>
      </c>
      <c r="AB57" s="343">
        <v>-1.938400634818167</v>
      </c>
      <c r="AC57" s="318">
        <v>4160.3829999999998</v>
      </c>
      <c r="AD57" s="346">
        <v>29.166172470573862</v>
      </c>
      <c r="AE57" s="300">
        <v>1007.125</v>
      </c>
      <c r="AF57" s="343">
        <v>7.0604032007213515</v>
      </c>
      <c r="AG57" s="300">
        <v>6797.8720000000003</v>
      </c>
      <c r="AH57" s="343">
        <v>47.656167036757161</v>
      </c>
      <c r="AI57" s="110" t="s">
        <v>102</v>
      </c>
    </row>
    <row r="58" spans="1:35" s="42" customFormat="1" ht="30" customHeight="1">
      <c r="A58" s="243" t="s">
        <v>162</v>
      </c>
      <c r="B58" s="93"/>
      <c r="C58" s="93"/>
      <c r="D58" s="93"/>
      <c r="E58" s="93"/>
      <c r="F58" s="93"/>
      <c r="G58" s="93"/>
      <c r="H58" s="93"/>
      <c r="I58" s="93"/>
      <c r="J58" s="93"/>
      <c r="K58" s="93"/>
      <c r="L58" s="93"/>
      <c r="M58" s="93"/>
      <c r="N58" s="93"/>
      <c r="O58" s="219"/>
      <c r="P58" s="219"/>
    </row>
  </sheetData>
  <mergeCells count="17">
    <mergeCell ref="AA6:AB6"/>
    <mergeCell ref="AA7:AB8"/>
    <mergeCell ref="AI4:AI8"/>
    <mergeCell ref="I7:J8"/>
    <mergeCell ref="U8:V8"/>
    <mergeCell ref="Q8:R8"/>
    <mergeCell ref="O8:P8"/>
    <mergeCell ref="S7:T8"/>
    <mergeCell ref="K7:L8"/>
    <mergeCell ref="B5:B8"/>
    <mergeCell ref="A4:A8"/>
    <mergeCell ref="Y8:Z8"/>
    <mergeCell ref="W8:X8"/>
    <mergeCell ref="M8:N8"/>
    <mergeCell ref="C5:D8"/>
    <mergeCell ref="E7:F8"/>
    <mergeCell ref="G7:H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6" customFormat="1" ht="24">
      <c r="A1" s="223" t="s">
        <v>35</v>
      </c>
      <c r="B1" s="223"/>
      <c r="C1" s="223"/>
      <c r="D1" s="223"/>
      <c r="E1" s="223"/>
      <c r="F1" s="223"/>
      <c r="G1" s="223"/>
      <c r="H1" s="224"/>
      <c r="I1" s="224"/>
      <c r="J1" s="224"/>
      <c r="K1" s="224"/>
      <c r="L1" s="224"/>
      <c r="M1" s="224"/>
      <c r="N1" s="224"/>
      <c r="O1" s="224"/>
      <c r="P1" s="224"/>
      <c r="Q1" s="224"/>
      <c r="R1" s="224"/>
      <c r="S1" s="225"/>
    </row>
    <row r="2" spans="1:19" s="203" customFormat="1" ht="21" customHeight="1">
      <c r="A2" s="201"/>
      <c r="B2" s="201"/>
      <c r="C2" s="201"/>
      <c r="D2" s="201"/>
      <c r="E2" s="201"/>
      <c r="F2" s="201"/>
      <c r="G2" s="201"/>
      <c r="H2" s="201"/>
      <c r="I2" s="201"/>
      <c r="J2" s="201"/>
      <c r="K2" s="201"/>
      <c r="L2" s="201"/>
      <c r="M2" s="201"/>
      <c r="N2" s="201"/>
      <c r="O2" s="201"/>
      <c r="P2" s="201"/>
      <c r="Q2" s="201"/>
      <c r="R2" s="201"/>
      <c r="S2" s="202" t="s">
        <v>105</v>
      </c>
    </row>
    <row r="3" spans="1:19" s="203" customFormat="1" ht="21" customHeight="1" thickBot="1">
      <c r="A3" s="204" t="s">
        <v>202</v>
      </c>
      <c r="B3" s="204"/>
      <c r="C3" s="204"/>
      <c r="D3" s="204"/>
      <c r="E3" s="204"/>
      <c r="F3" s="204"/>
      <c r="G3" s="205"/>
      <c r="H3" s="205"/>
      <c r="I3" s="205"/>
      <c r="J3" s="205"/>
      <c r="K3" s="205"/>
      <c r="L3" s="205"/>
      <c r="M3" s="205"/>
      <c r="N3" s="205"/>
      <c r="O3" s="205"/>
      <c r="P3" s="205"/>
      <c r="Q3" s="205"/>
      <c r="R3" s="205"/>
      <c r="S3" s="181" t="s">
        <v>206</v>
      </c>
    </row>
    <row r="4" spans="1:19" s="53" customFormat="1" ht="24.95" customHeight="1" thickBot="1">
      <c r="A4" s="756" t="s">
        <v>205</v>
      </c>
      <c r="B4" s="116" t="s">
        <v>83</v>
      </c>
      <c r="C4" s="116"/>
      <c r="D4" s="116"/>
      <c r="E4" s="116"/>
      <c r="F4" s="116"/>
      <c r="G4" s="117" t="s">
        <v>84</v>
      </c>
      <c r="H4" s="118"/>
      <c r="I4" s="118"/>
      <c r="J4" s="118"/>
      <c r="K4" s="118"/>
      <c r="L4" s="118"/>
      <c r="M4" s="118"/>
      <c r="N4" s="118"/>
      <c r="O4" s="118"/>
      <c r="P4" s="119"/>
      <c r="Q4" s="119"/>
      <c r="R4" s="120"/>
      <c r="S4" s="756" t="s">
        <v>205</v>
      </c>
    </row>
    <row r="5" spans="1:19" s="53" customFormat="1" ht="24.95" customHeight="1" thickBot="1">
      <c r="A5" s="757"/>
      <c r="B5" s="764" t="s">
        <v>85</v>
      </c>
      <c r="C5" s="771" t="s">
        <v>86</v>
      </c>
      <c r="D5" s="247"/>
      <c r="E5" s="247"/>
      <c r="F5" s="248"/>
      <c r="G5" s="117" t="s">
        <v>87</v>
      </c>
      <c r="H5" s="118"/>
      <c r="I5" s="118"/>
      <c r="J5" s="118"/>
      <c r="K5" s="118"/>
      <c r="L5" s="121"/>
      <c r="M5" s="121"/>
      <c r="N5" s="121"/>
      <c r="O5" s="121"/>
      <c r="P5" s="119" t="s">
        <v>88</v>
      </c>
      <c r="Q5" s="119"/>
      <c r="R5" s="120"/>
      <c r="S5" s="757"/>
    </row>
    <row r="6" spans="1:19" s="53" customFormat="1" ht="24.95" customHeight="1" thickBot="1">
      <c r="A6" s="757"/>
      <c r="B6" s="765"/>
      <c r="C6" s="772"/>
      <c r="D6" s="249"/>
      <c r="E6" s="249"/>
      <c r="F6" s="250"/>
      <c r="G6" s="117" t="s">
        <v>89</v>
      </c>
      <c r="H6" s="118"/>
      <c r="I6" s="118"/>
      <c r="J6" s="118"/>
      <c r="K6" s="118"/>
      <c r="L6" s="361"/>
      <c r="M6" s="361"/>
      <c r="N6" s="361"/>
      <c r="O6" s="245" t="s">
        <v>90</v>
      </c>
      <c r="P6" s="244"/>
      <c r="Q6" s="123"/>
      <c r="R6" s="759" t="s">
        <v>96</v>
      </c>
      <c r="S6" s="757"/>
    </row>
    <row r="7" spans="1:19" s="53" customFormat="1" ht="24.95" customHeight="1">
      <c r="A7" s="757"/>
      <c r="B7" s="765"/>
      <c r="C7" s="772"/>
      <c r="D7" s="767" t="s">
        <v>97</v>
      </c>
      <c r="E7" s="767" t="s">
        <v>124</v>
      </c>
      <c r="F7" s="769" t="s">
        <v>98</v>
      </c>
      <c r="G7" s="754" t="s">
        <v>86</v>
      </c>
      <c r="H7" s="122"/>
      <c r="I7" s="122"/>
      <c r="J7" s="122"/>
      <c r="K7" s="762" t="s">
        <v>92</v>
      </c>
      <c r="L7" s="362"/>
      <c r="M7" s="362"/>
      <c r="N7" s="362"/>
      <c r="O7" s="754" t="s">
        <v>86</v>
      </c>
      <c r="P7" s="123" t="s">
        <v>94</v>
      </c>
      <c r="Q7" s="123" t="s">
        <v>95</v>
      </c>
      <c r="R7" s="760"/>
      <c r="S7" s="757"/>
    </row>
    <row r="8" spans="1:19" s="53" customFormat="1" ht="24.95" customHeight="1" thickBot="1">
      <c r="A8" s="758"/>
      <c r="B8" s="766"/>
      <c r="C8" s="773"/>
      <c r="D8" s="768"/>
      <c r="E8" s="768"/>
      <c r="F8" s="770"/>
      <c r="G8" s="755"/>
      <c r="H8" s="363" t="s">
        <v>97</v>
      </c>
      <c r="I8" s="363" t="s">
        <v>124</v>
      </c>
      <c r="J8" s="363" t="s">
        <v>98</v>
      </c>
      <c r="K8" s="763"/>
      <c r="L8" s="363" t="s">
        <v>97</v>
      </c>
      <c r="M8" s="363" t="s">
        <v>124</v>
      </c>
      <c r="N8" s="363" t="s">
        <v>98</v>
      </c>
      <c r="O8" s="755"/>
      <c r="P8" s="477"/>
      <c r="Q8" s="477"/>
      <c r="R8" s="761"/>
      <c r="S8" s="758"/>
    </row>
    <row r="9" spans="1:19" ht="12" customHeight="1">
      <c r="A9" s="98"/>
      <c r="B9" s="99" t="s">
        <v>108</v>
      </c>
      <c r="C9" s="235" t="s">
        <v>106</v>
      </c>
      <c r="D9" s="102" t="s">
        <v>106</v>
      </c>
      <c r="E9" s="102" t="s">
        <v>106</v>
      </c>
      <c r="F9" s="236" t="s">
        <v>106</v>
      </c>
      <c r="G9" s="103" t="s">
        <v>106</v>
      </c>
      <c r="H9" s="102" t="s">
        <v>106</v>
      </c>
      <c r="I9" s="102" t="s">
        <v>106</v>
      </c>
      <c r="J9" s="103" t="s">
        <v>106</v>
      </c>
      <c r="K9" s="102" t="s">
        <v>106</v>
      </c>
      <c r="L9" s="102" t="s">
        <v>106</v>
      </c>
      <c r="M9" s="102" t="s">
        <v>106</v>
      </c>
      <c r="N9" s="236" t="s">
        <v>106</v>
      </c>
      <c r="O9" s="99" t="s">
        <v>106</v>
      </c>
      <c r="P9" s="124" t="s">
        <v>106</v>
      </c>
      <c r="Q9" s="103" t="s">
        <v>106</v>
      </c>
      <c r="R9" s="99" t="s">
        <v>106</v>
      </c>
      <c r="S9" s="465"/>
    </row>
    <row r="10" spans="1:19" ht="24.95" customHeight="1" thickBot="1">
      <c r="A10" s="106" t="s">
        <v>99</v>
      </c>
      <c r="B10" s="284">
        <v>-0.55175719579096949</v>
      </c>
      <c r="C10" s="285">
        <v>20.319077152355263</v>
      </c>
      <c r="D10" s="286">
        <v>19.939544698078635</v>
      </c>
      <c r="E10" s="286">
        <v>19.870399883145723</v>
      </c>
      <c r="F10" s="364">
        <v>24.695272449722623</v>
      </c>
      <c r="G10" s="287">
        <v>-19.179572378738541</v>
      </c>
      <c r="H10" s="286">
        <v>-29.872243721975735</v>
      </c>
      <c r="I10" s="286">
        <v>1.5068911623901755</v>
      </c>
      <c r="J10" s="286">
        <v>-5.1980916942153499</v>
      </c>
      <c r="K10" s="286">
        <v>5.0744480956104212</v>
      </c>
      <c r="L10" s="286">
        <v>-10.501518604261022</v>
      </c>
      <c r="M10" s="286">
        <v>55.793878517860179</v>
      </c>
      <c r="N10" s="364">
        <v>18.495310997460848</v>
      </c>
      <c r="O10" s="284">
        <v>41.149581360468773</v>
      </c>
      <c r="P10" s="284">
        <v>-6.1970110200761326</v>
      </c>
      <c r="Q10" s="284">
        <v>-28.352366072585411</v>
      </c>
      <c r="R10" s="284">
        <v>1.6051231297517603</v>
      </c>
      <c r="S10" s="107" t="s">
        <v>99</v>
      </c>
    </row>
    <row r="11" spans="1:19" ht="24.95" customHeight="1">
      <c r="A11" s="108" t="s">
        <v>100</v>
      </c>
      <c r="B11" s="508">
        <v>1.1310451792672609</v>
      </c>
      <c r="C11" s="510">
        <v>10.191978510769786</v>
      </c>
      <c r="D11" s="290">
        <v>12.005402167119399</v>
      </c>
      <c r="E11" s="290">
        <v>-18.82846650171436</v>
      </c>
      <c r="F11" s="511">
        <v>29.063801264636453</v>
      </c>
      <c r="G11" s="509">
        <v>7.3798756429794992</v>
      </c>
      <c r="H11" s="290">
        <v>-16.035876767044556</v>
      </c>
      <c r="I11" s="290">
        <v>58.368312765046227</v>
      </c>
      <c r="J11" s="290">
        <v>41.281940448284985</v>
      </c>
      <c r="K11" s="290">
        <v>63.561975398286705</v>
      </c>
      <c r="L11" s="290">
        <v>222.07474050402874</v>
      </c>
      <c r="M11" s="290">
        <v>99.822007573180969</v>
      </c>
      <c r="N11" s="511">
        <v>34.000486521301269</v>
      </c>
      <c r="O11" s="508">
        <v>54.496089704138456</v>
      </c>
      <c r="P11" s="508">
        <v>-22.566750621522758</v>
      </c>
      <c r="Q11" s="508">
        <v>-42.774596565369094</v>
      </c>
      <c r="R11" s="508">
        <v>-21.260699331207817</v>
      </c>
      <c r="S11" s="108" t="s">
        <v>100</v>
      </c>
    </row>
    <row r="12" spans="1:19" ht="24.95" customHeight="1">
      <c r="A12" s="109" t="s">
        <v>37</v>
      </c>
      <c r="B12" s="288">
        <v>-4.2191121898545703</v>
      </c>
      <c r="C12" s="291">
        <v>-12.850501520730603</v>
      </c>
      <c r="D12" s="292">
        <v>-18.003596640071706</v>
      </c>
      <c r="E12" s="292">
        <v>14.227284653732781</v>
      </c>
      <c r="F12" s="366">
        <v>-11.615235527972374</v>
      </c>
      <c r="G12" s="291">
        <v>0.19243092674290097</v>
      </c>
      <c r="H12" s="289">
        <v>-3.6373529236986002</v>
      </c>
      <c r="I12" s="289">
        <v>-25.193270570857933</v>
      </c>
      <c r="J12" s="289">
        <v>29.398009829961694</v>
      </c>
      <c r="K12" s="289">
        <v>-35.604187252654654</v>
      </c>
      <c r="L12" s="289">
        <v>-94.00909971645811</v>
      </c>
      <c r="M12" s="289" t="s">
        <v>22</v>
      </c>
      <c r="N12" s="365" t="s">
        <v>209</v>
      </c>
      <c r="O12" s="288">
        <v>49.782074649338313</v>
      </c>
      <c r="P12" s="288">
        <v>22.584081748488273</v>
      </c>
      <c r="Q12" s="288">
        <v>120.60550915087984</v>
      </c>
      <c r="R12" s="288">
        <v>118.50155903267833</v>
      </c>
      <c r="S12" s="109" t="s">
        <v>101</v>
      </c>
    </row>
    <row r="13" spans="1:19" ht="24.95" customHeight="1">
      <c r="A13" s="109" t="s">
        <v>38</v>
      </c>
      <c r="B13" s="288">
        <v>-3.6678970364879859</v>
      </c>
      <c r="C13" s="291">
        <v>17.591144659010368</v>
      </c>
      <c r="D13" s="292">
        <v>15.688786960714097</v>
      </c>
      <c r="E13" s="292">
        <v>12.359095262653796</v>
      </c>
      <c r="F13" s="366">
        <v>56.588577261795592</v>
      </c>
      <c r="G13" s="291">
        <v>-46.014172861636261</v>
      </c>
      <c r="H13" s="289">
        <v>-0.56471034417370447</v>
      </c>
      <c r="I13" s="289">
        <v>-85.979281733992636</v>
      </c>
      <c r="J13" s="289">
        <v>47.963875921643904</v>
      </c>
      <c r="K13" s="289">
        <v>-34.090733803764479</v>
      </c>
      <c r="L13" s="289">
        <v>-42.521998410719618</v>
      </c>
      <c r="M13" s="289" t="s">
        <v>22</v>
      </c>
      <c r="N13" s="365">
        <v>-11.013136744082914</v>
      </c>
      <c r="O13" s="288">
        <v>463.51928900965152</v>
      </c>
      <c r="P13" s="288">
        <v>2.2178110647036249</v>
      </c>
      <c r="Q13" s="288">
        <v>447.35009595004863</v>
      </c>
      <c r="R13" s="288">
        <v>129.96156153217564</v>
      </c>
      <c r="S13" s="109" t="s">
        <v>38</v>
      </c>
    </row>
    <row r="14" spans="1:19" ht="24.95" customHeight="1">
      <c r="A14" s="109" t="s">
        <v>39</v>
      </c>
      <c r="B14" s="288">
        <v>-3.1049392782402663</v>
      </c>
      <c r="C14" s="291">
        <v>-28.890496204088961</v>
      </c>
      <c r="D14" s="292">
        <v>-35.7889120020767</v>
      </c>
      <c r="E14" s="292">
        <v>-21.767970371389595</v>
      </c>
      <c r="F14" s="366">
        <v>105.66641806946518</v>
      </c>
      <c r="G14" s="291">
        <v>-41.988293285335942</v>
      </c>
      <c r="H14" s="289">
        <v>-36.958685259422154</v>
      </c>
      <c r="I14" s="289">
        <v>-42.414050457552044</v>
      </c>
      <c r="J14" s="289">
        <v>-49.892343147086763</v>
      </c>
      <c r="K14" s="289">
        <v>-83.934239448581508</v>
      </c>
      <c r="L14" s="289">
        <v>-95.311692740613069</v>
      </c>
      <c r="M14" s="289" t="s">
        <v>22</v>
      </c>
      <c r="N14" s="365">
        <v>-71.958226395140386</v>
      </c>
      <c r="O14" s="288">
        <v>8.2438746438746335</v>
      </c>
      <c r="P14" s="288">
        <v>-27.508541416536119</v>
      </c>
      <c r="Q14" s="288">
        <v>-84.654250253267193</v>
      </c>
      <c r="R14" s="288">
        <v>0.49601523494197863</v>
      </c>
      <c r="S14" s="109" t="s">
        <v>39</v>
      </c>
    </row>
    <row r="15" spans="1:19" ht="24.95" customHeight="1">
      <c r="A15" s="109" t="s">
        <v>40</v>
      </c>
      <c r="B15" s="288">
        <v>-1.8413105256306181</v>
      </c>
      <c r="C15" s="291">
        <v>-9.808810175892134</v>
      </c>
      <c r="D15" s="292">
        <v>-18.183388287015234</v>
      </c>
      <c r="E15" s="292">
        <v>26.807033750970305</v>
      </c>
      <c r="F15" s="366">
        <v>8.9959294436906276</v>
      </c>
      <c r="G15" s="291">
        <v>-10.552223533643016</v>
      </c>
      <c r="H15" s="289">
        <v>-57.31033374553737</v>
      </c>
      <c r="I15" s="289">
        <v>248.49360338989925</v>
      </c>
      <c r="J15" s="289">
        <v>-0.28193743352522915</v>
      </c>
      <c r="K15" s="289">
        <v>-9.3855974860147739</v>
      </c>
      <c r="L15" s="289">
        <v>3.9228776172358266</v>
      </c>
      <c r="M15" s="289" t="s">
        <v>22</v>
      </c>
      <c r="N15" s="365">
        <v>-82.298327280167783</v>
      </c>
      <c r="O15" s="288">
        <v>-84.759056367687009</v>
      </c>
      <c r="P15" s="288">
        <v>71.625719484973587</v>
      </c>
      <c r="Q15" s="288">
        <v>-57.588382904882643</v>
      </c>
      <c r="R15" s="288">
        <v>319.29449672879304</v>
      </c>
      <c r="S15" s="109" t="s">
        <v>40</v>
      </c>
    </row>
    <row r="16" spans="1:19" ht="24.95" customHeight="1">
      <c r="A16" s="109" t="s">
        <v>41</v>
      </c>
      <c r="B16" s="288">
        <v>-0.3090277786519664</v>
      </c>
      <c r="C16" s="291">
        <v>5.3608793311071139</v>
      </c>
      <c r="D16" s="292">
        <v>7.3604611956709931</v>
      </c>
      <c r="E16" s="292">
        <v>2.8341793570219949</v>
      </c>
      <c r="F16" s="366">
        <v>-14.822751830004179</v>
      </c>
      <c r="G16" s="291">
        <v>-5.0173893470038706</v>
      </c>
      <c r="H16" s="289">
        <v>48.278820058124495</v>
      </c>
      <c r="I16" s="289">
        <v>11.58743313493558</v>
      </c>
      <c r="J16" s="289">
        <v>-49.51384770223396</v>
      </c>
      <c r="K16" s="289">
        <v>-21.842836751558863</v>
      </c>
      <c r="L16" s="289">
        <v>-25.106468461229412</v>
      </c>
      <c r="M16" s="289" t="s">
        <v>22</v>
      </c>
      <c r="N16" s="365">
        <v>25.057736720554274</v>
      </c>
      <c r="O16" s="288">
        <v>-10.129050997966715</v>
      </c>
      <c r="P16" s="288">
        <v>-8.9175469955265783</v>
      </c>
      <c r="Q16" s="288">
        <v>-42.370703391369602</v>
      </c>
      <c r="R16" s="288">
        <v>-24.884990558089896</v>
      </c>
      <c r="S16" s="109" t="s">
        <v>41</v>
      </c>
    </row>
    <row r="17" spans="1:19" ht="24.95" customHeight="1">
      <c r="A17" s="109" t="s">
        <v>42</v>
      </c>
      <c r="B17" s="288">
        <v>-2.3655379559385636</v>
      </c>
      <c r="C17" s="291">
        <v>-5.1934039617877517</v>
      </c>
      <c r="D17" s="292">
        <v>-12.922377186097521</v>
      </c>
      <c r="E17" s="292">
        <v>9.8935278633568231</v>
      </c>
      <c r="F17" s="366">
        <v>93.422449954866465</v>
      </c>
      <c r="G17" s="291">
        <v>3.2889722431951611</v>
      </c>
      <c r="H17" s="289">
        <v>40.494294093819917</v>
      </c>
      <c r="I17" s="289">
        <v>72.607104865215547</v>
      </c>
      <c r="J17" s="289">
        <v>-35.517705406411864</v>
      </c>
      <c r="K17" s="289">
        <v>34.093029544993584</v>
      </c>
      <c r="L17" s="289">
        <v>89.637688154032219</v>
      </c>
      <c r="M17" s="289" t="s">
        <v>22</v>
      </c>
      <c r="N17" s="365">
        <v>-47.42386499928709</v>
      </c>
      <c r="O17" s="288">
        <v>-11.684719398849069</v>
      </c>
      <c r="P17" s="288">
        <v>17.31328325571144</v>
      </c>
      <c r="Q17" s="288">
        <v>-60.842030940603827</v>
      </c>
      <c r="R17" s="288">
        <v>-10.955167547201938</v>
      </c>
      <c r="S17" s="109" t="s">
        <v>42</v>
      </c>
    </row>
    <row r="18" spans="1:19" ht="24.95" customHeight="1">
      <c r="A18" s="109" t="s">
        <v>43</v>
      </c>
      <c r="B18" s="288">
        <v>-2.0635995966275829</v>
      </c>
      <c r="C18" s="291">
        <v>19.579029999801193</v>
      </c>
      <c r="D18" s="292">
        <v>18.956055808174497</v>
      </c>
      <c r="E18" s="292">
        <v>22.197026984924477</v>
      </c>
      <c r="F18" s="366">
        <v>19.014081005558808</v>
      </c>
      <c r="G18" s="291">
        <v>-17.02673351860318</v>
      </c>
      <c r="H18" s="289">
        <v>-11.772424891245905</v>
      </c>
      <c r="I18" s="289">
        <v>-39.21284427405508</v>
      </c>
      <c r="J18" s="289">
        <v>10.109987467652815</v>
      </c>
      <c r="K18" s="289">
        <v>11.816910016191116</v>
      </c>
      <c r="L18" s="289">
        <v>-45.906803852111331</v>
      </c>
      <c r="M18" s="289">
        <v>-66.116891742306848</v>
      </c>
      <c r="N18" s="365">
        <v>260.8642803124244</v>
      </c>
      <c r="O18" s="288">
        <v>-13.405015438207585</v>
      </c>
      <c r="P18" s="288">
        <v>11.356363460829442</v>
      </c>
      <c r="Q18" s="288">
        <v>-59.882697799555736</v>
      </c>
      <c r="R18" s="288">
        <v>44.039808055000265</v>
      </c>
      <c r="S18" s="109" t="s">
        <v>43</v>
      </c>
    </row>
    <row r="19" spans="1:19" ht="24.95" customHeight="1">
      <c r="A19" s="109" t="s">
        <v>44</v>
      </c>
      <c r="B19" s="288">
        <v>-1.3276668390794839</v>
      </c>
      <c r="C19" s="291">
        <v>-4.2713781738797536</v>
      </c>
      <c r="D19" s="292">
        <v>-9.2903650136830578</v>
      </c>
      <c r="E19" s="292">
        <v>5.410008316194677</v>
      </c>
      <c r="F19" s="366">
        <v>38.993267514801488</v>
      </c>
      <c r="G19" s="291">
        <v>-1.5273549701514781</v>
      </c>
      <c r="H19" s="289">
        <v>-5.9568653568359622</v>
      </c>
      <c r="I19" s="289">
        <v>-1.4615201489994405</v>
      </c>
      <c r="J19" s="289">
        <v>8.2060385552067174</v>
      </c>
      <c r="K19" s="289">
        <v>249.26778958358142</v>
      </c>
      <c r="L19" s="289" t="s">
        <v>209</v>
      </c>
      <c r="M19" s="289" t="s">
        <v>22</v>
      </c>
      <c r="N19" s="365">
        <v>0.79540100421814941</v>
      </c>
      <c r="O19" s="288">
        <v>-32.672396952529795</v>
      </c>
      <c r="P19" s="288">
        <v>9.3060353117549823</v>
      </c>
      <c r="Q19" s="288">
        <v>-48.743578613324992</v>
      </c>
      <c r="R19" s="288">
        <v>-28.945276756931676</v>
      </c>
      <c r="S19" s="109" t="s">
        <v>44</v>
      </c>
    </row>
    <row r="20" spans="1:19" ht="24.95" customHeight="1">
      <c r="A20" s="109" t="s">
        <v>45</v>
      </c>
      <c r="B20" s="288">
        <v>-1.3861465784373195</v>
      </c>
      <c r="C20" s="291">
        <v>21.51538644081252</v>
      </c>
      <c r="D20" s="292">
        <v>27.870541139352966</v>
      </c>
      <c r="E20" s="292">
        <v>5.683991647510922</v>
      </c>
      <c r="F20" s="366">
        <v>-11.312564942066771</v>
      </c>
      <c r="G20" s="291">
        <v>-13.30283341324899</v>
      </c>
      <c r="H20" s="289">
        <v>-20.433067578526931</v>
      </c>
      <c r="I20" s="289">
        <v>139.42212337406005</v>
      </c>
      <c r="J20" s="289">
        <v>-46.485863444212484</v>
      </c>
      <c r="K20" s="289">
        <v>-59.824901222770045</v>
      </c>
      <c r="L20" s="289">
        <v>-82.429317566532148</v>
      </c>
      <c r="M20" s="289" t="s">
        <v>22</v>
      </c>
      <c r="N20" s="365">
        <v>-48.514608396759144</v>
      </c>
      <c r="O20" s="288">
        <v>172.21139045664444</v>
      </c>
      <c r="P20" s="288">
        <v>-15.683569395088028</v>
      </c>
      <c r="Q20" s="288">
        <v>-41.463245641490012</v>
      </c>
      <c r="R20" s="288">
        <v>-32.483044792061094</v>
      </c>
      <c r="S20" s="109" t="s">
        <v>45</v>
      </c>
    </row>
    <row r="21" spans="1:19" ht="24.95" customHeight="1">
      <c r="A21" s="109" t="s">
        <v>46</v>
      </c>
      <c r="B21" s="288">
        <v>-2.4878601702511105E-2</v>
      </c>
      <c r="C21" s="291">
        <v>15.579687588220509</v>
      </c>
      <c r="D21" s="292">
        <v>16.316454972534686</v>
      </c>
      <c r="E21" s="292">
        <v>8.2733923225599852</v>
      </c>
      <c r="F21" s="366">
        <v>20.170487117477194</v>
      </c>
      <c r="G21" s="291">
        <v>-36.693329870547643</v>
      </c>
      <c r="H21" s="289">
        <v>-50.508568299810932</v>
      </c>
      <c r="I21" s="289">
        <v>14.817253026397822</v>
      </c>
      <c r="J21" s="289">
        <v>-0.93230515732913943</v>
      </c>
      <c r="K21" s="289">
        <v>-57.253875834462086</v>
      </c>
      <c r="L21" s="289">
        <v>-62.722790990332747</v>
      </c>
      <c r="M21" s="289" t="s">
        <v>209</v>
      </c>
      <c r="N21" s="365">
        <v>-62.77169440421472</v>
      </c>
      <c r="O21" s="288">
        <v>-45.480710710806974</v>
      </c>
      <c r="P21" s="288">
        <v>11.822356841425005</v>
      </c>
      <c r="Q21" s="288">
        <v>-13.170722178750466</v>
      </c>
      <c r="R21" s="288">
        <v>-16.281159317283624</v>
      </c>
      <c r="S21" s="109" t="s">
        <v>46</v>
      </c>
    </row>
    <row r="22" spans="1:19" ht="24.95" customHeight="1">
      <c r="A22" s="109" t="s">
        <v>47</v>
      </c>
      <c r="B22" s="288">
        <v>-0.47547498633554142</v>
      </c>
      <c r="C22" s="291">
        <v>14.693827280542777</v>
      </c>
      <c r="D22" s="292">
        <v>14.155701795135215</v>
      </c>
      <c r="E22" s="292">
        <v>8.9463755579110682</v>
      </c>
      <c r="F22" s="366">
        <v>27.917959770715072</v>
      </c>
      <c r="G22" s="291">
        <v>8.3592300010857201</v>
      </c>
      <c r="H22" s="289">
        <v>12.902070672796071</v>
      </c>
      <c r="I22" s="289">
        <v>-20.769924778582677</v>
      </c>
      <c r="J22" s="289">
        <v>17.213108769419193</v>
      </c>
      <c r="K22" s="289">
        <v>18.308034109929693</v>
      </c>
      <c r="L22" s="289">
        <v>-27.99822831962932</v>
      </c>
      <c r="M22" s="289">
        <v>358.44389165284684</v>
      </c>
      <c r="N22" s="365">
        <v>61.406814691801969</v>
      </c>
      <c r="O22" s="288">
        <v>-18.465836980889321</v>
      </c>
      <c r="P22" s="288">
        <v>-1.2227805176564885</v>
      </c>
      <c r="Q22" s="288">
        <v>42.857709205568909</v>
      </c>
      <c r="R22" s="288">
        <v>7.6926169164339626</v>
      </c>
      <c r="S22" s="109" t="s">
        <v>47</v>
      </c>
    </row>
    <row r="23" spans="1:19" ht="24.95" customHeight="1">
      <c r="A23" s="109" t="s">
        <v>48</v>
      </c>
      <c r="B23" s="288">
        <v>0.64586798638848109</v>
      </c>
      <c r="C23" s="291">
        <v>13.735325609480014</v>
      </c>
      <c r="D23" s="292">
        <v>11.03404421130692</v>
      </c>
      <c r="E23" s="292">
        <v>20.360337453261863</v>
      </c>
      <c r="F23" s="366">
        <v>30.02920258777317</v>
      </c>
      <c r="G23" s="291">
        <v>22.875557626836681</v>
      </c>
      <c r="H23" s="289">
        <v>9.6702654091192386</v>
      </c>
      <c r="I23" s="289">
        <v>35.496442362590471</v>
      </c>
      <c r="J23" s="289">
        <v>44.752262291310558</v>
      </c>
      <c r="K23" s="289">
        <v>-4.3589305472578417</v>
      </c>
      <c r="L23" s="289">
        <v>25.981671310507977</v>
      </c>
      <c r="M23" s="289">
        <v>410.6811797752809</v>
      </c>
      <c r="N23" s="365">
        <v>-16.428800078610678</v>
      </c>
      <c r="O23" s="288">
        <v>100.26474692867328</v>
      </c>
      <c r="P23" s="288">
        <v>-0.63071937225845431</v>
      </c>
      <c r="Q23" s="288">
        <v>-43.324382227023314</v>
      </c>
      <c r="R23" s="288">
        <v>6.7278046957656841</v>
      </c>
      <c r="S23" s="109" t="s">
        <v>48</v>
      </c>
    </row>
    <row r="24" spans="1:19" ht="24.95" customHeight="1">
      <c r="A24" s="109" t="s">
        <v>49</v>
      </c>
      <c r="B24" s="288">
        <v>1.2611154670551628</v>
      </c>
      <c r="C24" s="291">
        <v>17.689078971198043</v>
      </c>
      <c r="D24" s="292">
        <v>14.878862031583225</v>
      </c>
      <c r="E24" s="292">
        <v>36.460783419211396</v>
      </c>
      <c r="F24" s="366">
        <v>26.071292788728016</v>
      </c>
      <c r="G24" s="291">
        <v>13.11065736084231</v>
      </c>
      <c r="H24" s="289">
        <v>-16.853108302425738</v>
      </c>
      <c r="I24" s="289">
        <v>26.886229490136486</v>
      </c>
      <c r="J24" s="289">
        <v>77.947597453632653</v>
      </c>
      <c r="K24" s="289">
        <v>92.01387785318974</v>
      </c>
      <c r="L24" s="289">
        <v>34.821792310536438</v>
      </c>
      <c r="M24" s="289">
        <v>214.34789560644555</v>
      </c>
      <c r="N24" s="365">
        <v>131.92055383267723</v>
      </c>
      <c r="O24" s="288">
        <v>50.669437492359862</v>
      </c>
      <c r="P24" s="288">
        <v>4.3672670823151236</v>
      </c>
      <c r="Q24" s="288">
        <v>-53.855551864587177</v>
      </c>
      <c r="R24" s="288">
        <v>18.118719006407602</v>
      </c>
      <c r="S24" s="109" t="s">
        <v>49</v>
      </c>
    </row>
    <row r="25" spans="1:19" ht="24.95" customHeight="1">
      <c r="A25" s="109" t="s">
        <v>50</v>
      </c>
      <c r="B25" s="288">
        <v>-4.1489776260916074</v>
      </c>
      <c r="C25" s="291">
        <v>42.748253523008088</v>
      </c>
      <c r="D25" s="292">
        <v>41.145525038967833</v>
      </c>
      <c r="E25" s="292">
        <v>23.786196675629867</v>
      </c>
      <c r="F25" s="366">
        <v>89.018562127718525</v>
      </c>
      <c r="G25" s="291">
        <v>-18.829934104369784</v>
      </c>
      <c r="H25" s="289">
        <v>-42.045584698201807</v>
      </c>
      <c r="I25" s="289">
        <v>42.631877641187771</v>
      </c>
      <c r="J25" s="289">
        <v>-5.1869511221502762</v>
      </c>
      <c r="K25" s="289">
        <v>111.08207392412132</v>
      </c>
      <c r="L25" s="289">
        <v>477.31755424063124</v>
      </c>
      <c r="M25" s="289" t="s">
        <v>22</v>
      </c>
      <c r="N25" s="365">
        <v>44.354968093860464</v>
      </c>
      <c r="O25" s="288">
        <v>47.932193482390772</v>
      </c>
      <c r="P25" s="288">
        <v>-3.0247493531810932</v>
      </c>
      <c r="Q25" s="288">
        <v>-6.7829001164605813</v>
      </c>
      <c r="R25" s="288">
        <v>39.102155834529441</v>
      </c>
      <c r="S25" s="109" t="s">
        <v>50</v>
      </c>
    </row>
    <row r="26" spans="1:19" ht="24.95" customHeight="1">
      <c r="A26" s="109" t="s">
        <v>51</v>
      </c>
      <c r="B26" s="288">
        <v>-1.760645828568471</v>
      </c>
      <c r="C26" s="291">
        <v>124.29004595952046</v>
      </c>
      <c r="D26" s="292">
        <v>137.03333239906388</v>
      </c>
      <c r="E26" s="292">
        <v>89.020653177734857</v>
      </c>
      <c r="F26" s="366">
        <v>5.7549078812149759</v>
      </c>
      <c r="G26" s="291">
        <v>28.092560859898327</v>
      </c>
      <c r="H26" s="289">
        <v>-4.6771577299440565</v>
      </c>
      <c r="I26" s="289">
        <v>108.43009882041184</v>
      </c>
      <c r="J26" s="289">
        <v>84.911886622050332</v>
      </c>
      <c r="K26" s="289">
        <v>-53.087229698927715</v>
      </c>
      <c r="L26" s="289" t="s">
        <v>22</v>
      </c>
      <c r="M26" s="289" t="s">
        <v>22</v>
      </c>
      <c r="N26" s="365">
        <v>315.69378999929671</v>
      </c>
      <c r="O26" s="288">
        <v>202.16195610738987</v>
      </c>
      <c r="P26" s="288">
        <v>-15.357209982637755</v>
      </c>
      <c r="Q26" s="288">
        <v>113.17231928742723</v>
      </c>
      <c r="R26" s="288">
        <v>112.13045201132053</v>
      </c>
      <c r="S26" s="109" t="s">
        <v>51</v>
      </c>
    </row>
    <row r="27" spans="1:19" ht="24.95" customHeight="1">
      <c r="A27" s="109" t="s">
        <v>52</v>
      </c>
      <c r="B27" s="288">
        <v>-2.598766588886491</v>
      </c>
      <c r="C27" s="291">
        <v>89.944009602460994</v>
      </c>
      <c r="D27" s="292">
        <v>84.859461404512786</v>
      </c>
      <c r="E27" s="292">
        <v>148.17931786927909</v>
      </c>
      <c r="F27" s="366">
        <v>80.152293253054722</v>
      </c>
      <c r="G27" s="291">
        <v>59.485231330365764</v>
      </c>
      <c r="H27" s="289">
        <v>-12.791614002589284</v>
      </c>
      <c r="I27" s="289" t="s">
        <v>209</v>
      </c>
      <c r="J27" s="289">
        <v>114.20598603613547</v>
      </c>
      <c r="K27" s="289">
        <v>43.854062726223333</v>
      </c>
      <c r="L27" s="289">
        <v>8.7442898929034101</v>
      </c>
      <c r="M27" s="289">
        <v>45.065789473684191</v>
      </c>
      <c r="N27" s="365">
        <v>144.02287442695777</v>
      </c>
      <c r="O27" s="288">
        <v>133.12644419366976</v>
      </c>
      <c r="P27" s="288">
        <v>14.904026207451523</v>
      </c>
      <c r="Q27" s="288">
        <v>-20.607089587762999</v>
      </c>
      <c r="R27" s="288">
        <v>28.359018508311607</v>
      </c>
      <c r="S27" s="109" t="s">
        <v>52</v>
      </c>
    </row>
    <row r="28" spans="1:19" ht="24.95" customHeight="1">
      <c r="A28" s="109" t="s">
        <v>53</v>
      </c>
      <c r="B28" s="288">
        <v>-0.91694297987854156</v>
      </c>
      <c r="C28" s="291">
        <v>93.215347212829329</v>
      </c>
      <c r="D28" s="292">
        <v>86.855765311874023</v>
      </c>
      <c r="E28" s="292">
        <v>47.238951643492186</v>
      </c>
      <c r="F28" s="366">
        <v>332.06349645321421</v>
      </c>
      <c r="G28" s="291">
        <v>2.4098206829422821</v>
      </c>
      <c r="H28" s="289">
        <v>-38.503983441227732</v>
      </c>
      <c r="I28" s="289">
        <v>15.358125499245574</v>
      </c>
      <c r="J28" s="289">
        <v>118.2732552849474</v>
      </c>
      <c r="K28" s="289">
        <v>-4.3910434212517089</v>
      </c>
      <c r="L28" s="289">
        <v>0.15515440847381967</v>
      </c>
      <c r="M28" s="289" t="s">
        <v>22</v>
      </c>
      <c r="N28" s="365">
        <v>-61.313072277420609</v>
      </c>
      <c r="O28" s="288">
        <v>280.92151703779763</v>
      </c>
      <c r="P28" s="288">
        <v>25.563720107243057</v>
      </c>
      <c r="Q28" s="288">
        <v>-67.026672842504837</v>
      </c>
      <c r="R28" s="288">
        <v>-0.76158112669821776</v>
      </c>
      <c r="S28" s="109" t="s">
        <v>53</v>
      </c>
    </row>
    <row r="29" spans="1:19" ht="24.95" customHeight="1">
      <c r="A29" s="109" t="s">
        <v>54</v>
      </c>
      <c r="B29" s="288">
        <v>-0.72641954009139909</v>
      </c>
      <c r="C29" s="291">
        <v>25.108956299919114</v>
      </c>
      <c r="D29" s="292">
        <v>27.556093119334619</v>
      </c>
      <c r="E29" s="292">
        <v>2.2899332883592081</v>
      </c>
      <c r="F29" s="366">
        <v>37.954984981278017</v>
      </c>
      <c r="G29" s="291">
        <v>-46.40793547149422</v>
      </c>
      <c r="H29" s="289">
        <v>-54.24407795299814</v>
      </c>
      <c r="I29" s="289">
        <v>11.946087733005911</v>
      </c>
      <c r="J29" s="289">
        <v>-55.720934472472763</v>
      </c>
      <c r="K29" s="289">
        <v>9.8918962009434352</v>
      </c>
      <c r="L29" s="289" t="s">
        <v>22</v>
      </c>
      <c r="M29" s="289" t="s">
        <v>22</v>
      </c>
      <c r="N29" s="365">
        <v>348.27932360592689</v>
      </c>
      <c r="O29" s="288">
        <v>199.82655529690993</v>
      </c>
      <c r="P29" s="288">
        <v>51.042883896367385</v>
      </c>
      <c r="Q29" s="288">
        <v>11.024765644369097</v>
      </c>
      <c r="R29" s="288">
        <v>201.39227114595775</v>
      </c>
      <c r="S29" s="109" t="s">
        <v>54</v>
      </c>
    </row>
    <row r="30" spans="1:19" ht="24.95" customHeight="1">
      <c r="A30" s="109" t="s">
        <v>55</v>
      </c>
      <c r="B30" s="288">
        <v>-3.5658754884847781</v>
      </c>
      <c r="C30" s="291">
        <v>9.6578337109242511</v>
      </c>
      <c r="D30" s="292">
        <v>11.580862697015277</v>
      </c>
      <c r="E30" s="292">
        <v>15.358256079199535</v>
      </c>
      <c r="F30" s="366">
        <v>-12.062125504408158</v>
      </c>
      <c r="G30" s="291">
        <v>-16.33195010740053</v>
      </c>
      <c r="H30" s="289">
        <v>-24.33392519682792</v>
      </c>
      <c r="I30" s="289">
        <v>4.1237738441989507</v>
      </c>
      <c r="J30" s="289">
        <v>-18.302725991791817</v>
      </c>
      <c r="K30" s="289">
        <v>-59.336546269346059</v>
      </c>
      <c r="L30" s="289">
        <v>-67.480346982056005</v>
      </c>
      <c r="M30" s="289" t="s">
        <v>22</v>
      </c>
      <c r="N30" s="365">
        <v>-41.309640497043667</v>
      </c>
      <c r="O30" s="288">
        <v>-72.924216549491007</v>
      </c>
      <c r="P30" s="288">
        <v>-49.850880499401541</v>
      </c>
      <c r="Q30" s="288">
        <v>-41.666177764740397</v>
      </c>
      <c r="R30" s="288">
        <v>-25.460951692751095</v>
      </c>
      <c r="S30" s="109" t="s">
        <v>55</v>
      </c>
    </row>
    <row r="31" spans="1:19" ht="24.95" customHeight="1">
      <c r="A31" s="109" t="s">
        <v>56</v>
      </c>
      <c r="B31" s="288">
        <v>-1.0870727206724808</v>
      </c>
      <c r="C31" s="291">
        <v>-2.9878477003694428</v>
      </c>
      <c r="D31" s="292">
        <v>-3.4268317375601924</v>
      </c>
      <c r="E31" s="292">
        <v>2.9360107359971437</v>
      </c>
      <c r="F31" s="366">
        <v>-6.8428433651861553</v>
      </c>
      <c r="G31" s="291">
        <v>-16.833307557904234</v>
      </c>
      <c r="H31" s="289">
        <v>-37.406617539351259</v>
      </c>
      <c r="I31" s="289">
        <v>14.90576965577155</v>
      </c>
      <c r="J31" s="289">
        <v>7.5386958015247529</v>
      </c>
      <c r="K31" s="289">
        <v>58.756420840212797</v>
      </c>
      <c r="L31" s="289">
        <v>406.38763641116122</v>
      </c>
      <c r="M31" s="289">
        <v>-66.912042280105709</v>
      </c>
      <c r="N31" s="365">
        <v>26.887142126789371</v>
      </c>
      <c r="O31" s="288">
        <v>198.22365671295222</v>
      </c>
      <c r="P31" s="288">
        <v>-34.80398179741033</v>
      </c>
      <c r="Q31" s="288">
        <v>-15.353491517102242</v>
      </c>
      <c r="R31" s="288">
        <v>-49.578546561801652</v>
      </c>
      <c r="S31" s="109" t="s">
        <v>56</v>
      </c>
    </row>
    <row r="32" spans="1:19" ht="24.95" customHeight="1">
      <c r="A32" s="109" t="s">
        <v>57</v>
      </c>
      <c r="B32" s="288">
        <v>0.58438388851682532</v>
      </c>
      <c r="C32" s="291">
        <v>27.105713390736682</v>
      </c>
      <c r="D32" s="292">
        <v>31.941041901637902</v>
      </c>
      <c r="E32" s="292">
        <v>33.18464270154513</v>
      </c>
      <c r="F32" s="366">
        <v>-15.395170027902225</v>
      </c>
      <c r="G32" s="291">
        <v>-26.394805437032716</v>
      </c>
      <c r="H32" s="289">
        <v>-40.590686150722156</v>
      </c>
      <c r="I32" s="289">
        <v>80.793288339788887</v>
      </c>
      <c r="J32" s="289">
        <v>-30.019463185346453</v>
      </c>
      <c r="K32" s="289">
        <v>59.914133190397166</v>
      </c>
      <c r="L32" s="289">
        <v>50.567187821853707</v>
      </c>
      <c r="M32" s="289">
        <v>-95.381635025184039</v>
      </c>
      <c r="N32" s="365">
        <v>128.33795153832548</v>
      </c>
      <c r="O32" s="288">
        <v>38.077540247446507</v>
      </c>
      <c r="P32" s="288">
        <v>-12.780419380215605</v>
      </c>
      <c r="Q32" s="288">
        <v>-68.310206055763075</v>
      </c>
      <c r="R32" s="288">
        <v>21.564576291658668</v>
      </c>
      <c r="S32" s="109" t="s">
        <v>57</v>
      </c>
    </row>
    <row r="33" spans="1:19" ht="24.95" customHeight="1">
      <c r="A33" s="109" t="s">
        <v>58</v>
      </c>
      <c r="B33" s="288">
        <v>-0.34750450047840786</v>
      </c>
      <c r="C33" s="291">
        <v>20.940884461913683</v>
      </c>
      <c r="D33" s="292">
        <v>24.07713575394726</v>
      </c>
      <c r="E33" s="292">
        <v>15.12972985875318</v>
      </c>
      <c r="F33" s="366">
        <v>-2.3386115573989485</v>
      </c>
      <c r="G33" s="291">
        <v>-5.2323539133482626</v>
      </c>
      <c r="H33" s="289">
        <v>9.4790748665204205E-2</v>
      </c>
      <c r="I33" s="289">
        <v>-10.909731809769994</v>
      </c>
      <c r="J33" s="289">
        <v>-10.645478454990666</v>
      </c>
      <c r="K33" s="289">
        <v>2.2589396993583932</v>
      </c>
      <c r="L33" s="289">
        <v>-21.108737957401402</v>
      </c>
      <c r="M33" s="289">
        <v>-11.136031652922028</v>
      </c>
      <c r="N33" s="365">
        <v>49.598126913463204</v>
      </c>
      <c r="O33" s="288">
        <v>51.079096226253426</v>
      </c>
      <c r="P33" s="288">
        <v>-21.904806923116411</v>
      </c>
      <c r="Q33" s="288">
        <v>-5.3584584659987655</v>
      </c>
      <c r="R33" s="288">
        <v>11.079546060949625</v>
      </c>
      <c r="S33" s="109" t="s">
        <v>58</v>
      </c>
    </row>
    <row r="34" spans="1:19" ht="24.95" customHeight="1">
      <c r="A34" s="109" t="s">
        <v>59</v>
      </c>
      <c r="B34" s="288">
        <v>1.2651191333880689</v>
      </c>
      <c r="C34" s="291">
        <v>24.738725128886131</v>
      </c>
      <c r="D34" s="292">
        <v>25.832190534718166</v>
      </c>
      <c r="E34" s="292">
        <v>20.924643838581744</v>
      </c>
      <c r="F34" s="366">
        <v>14.898604951958603</v>
      </c>
      <c r="G34" s="291">
        <v>-35.948287991316846</v>
      </c>
      <c r="H34" s="289">
        <v>-38.909807775951379</v>
      </c>
      <c r="I34" s="289">
        <v>-32.052486596487299</v>
      </c>
      <c r="J34" s="289">
        <v>-32.342445299740348</v>
      </c>
      <c r="K34" s="289">
        <v>97.294323478355949</v>
      </c>
      <c r="L34" s="289">
        <v>265.93811794812143</v>
      </c>
      <c r="M34" s="289">
        <v>43.227792436235717</v>
      </c>
      <c r="N34" s="365">
        <v>26.964774951076322</v>
      </c>
      <c r="O34" s="288">
        <v>-65.720020683734987</v>
      </c>
      <c r="P34" s="288">
        <v>52.348151754328796</v>
      </c>
      <c r="Q34" s="288">
        <v>23.182013623911885</v>
      </c>
      <c r="R34" s="288">
        <v>-4.629525056642052</v>
      </c>
      <c r="S34" s="109" t="s">
        <v>59</v>
      </c>
    </row>
    <row r="35" spans="1:19" ht="24.95" customHeight="1">
      <c r="A35" s="109" t="s">
        <v>60</v>
      </c>
      <c r="B35" s="288">
        <v>3.3601466963336435</v>
      </c>
      <c r="C35" s="291">
        <v>28.214310491934555</v>
      </c>
      <c r="D35" s="292">
        <v>31.888467238199269</v>
      </c>
      <c r="E35" s="292">
        <v>17.315970172351541</v>
      </c>
      <c r="F35" s="366">
        <v>7.4789034681235051</v>
      </c>
      <c r="G35" s="291">
        <v>-32.674447479513276</v>
      </c>
      <c r="H35" s="289">
        <v>-42.779385589954167</v>
      </c>
      <c r="I35" s="289">
        <v>38.630766883866897</v>
      </c>
      <c r="J35" s="289">
        <v>-36.492345244012256</v>
      </c>
      <c r="K35" s="289">
        <v>-41.430795820461</v>
      </c>
      <c r="L35" s="289">
        <v>-1.2549734924850924</v>
      </c>
      <c r="M35" s="289" t="s">
        <v>22</v>
      </c>
      <c r="N35" s="365">
        <v>-70.765976910837367</v>
      </c>
      <c r="O35" s="288">
        <v>364.53403503380457</v>
      </c>
      <c r="P35" s="288">
        <v>-21.787358174189748</v>
      </c>
      <c r="Q35" s="288">
        <v>-69.298550468589994</v>
      </c>
      <c r="R35" s="288">
        <v>-28.166699477199231</v>
      </c>
      <c r="S35" s="109" t="s">
        <v>60</v>
      </c>
    </row>
    <row r="36" spans="1:19" ht="24.95" customHeight="1">
      <c r="A36" s="109" t="s">
        <v>61</v>
      </c>
      <c r="B36" s="288">
        <v>-0.71686691157756854</v>
      </c>
      <c r="C36" s="291">
        <v>10.556225283805603</v>
      </c>
      <c r="D36" s="292">
        <v>10.628037082363193</v>
      </c>
      <c r="E36" s="292">
        <v>2.2386114500362169</v>
      </c>
      <c r="F36" s="366">
        <v>19.356316851608369</v>
      </c>
      <c r="G36" s="291">
        <v>-8.5192864244390734</v>
      </c>
      <c r="H36" s="289">
        <v>-37.651240130002705</v>
      </c>
      <c r="I36" s="289">
        <v>126.51913642945129</v>
      </c>
      <c r="J36" s="289">
        <v>10.939522067830509</v>
      </c>
      <c r="K36" s="289">
        <v>79.47775237474653</v>
      </c>
      <c r="L36" s="289">
        <v>196.38404337291234</v>
      </c>
      <c r="M36" s="289">
        <v>185.64074776483335</v>
      </c>
      <c r="N36" s="365">
        <v>26.399051628990719</v>
      </c>
      <c r="O36" s="288">
        <v>-14.783688635491615</v>
      </c>
      <c r="P36" s="288">
        <v>-32.180640680624492</v>
      </c>
      <c r="Q36" s="288">
        <v>-79.896839188898426</v>
      </c>
      <c r="R36" s="288">
        <v>-53.03436448664079</v>
      </c>
      <c r="S36" s="109" t="s">
        <v>61</v>
      </c>
    </row>
    <row r="37" spans="1:19" ht="24.95" customHeight="1">
      <c r="A37" s="109" t="s">
        <v>62</v>
      </c>
      <c r="B37" s="288">
        <v>-0.55482926468380356</v>
      </c>
      <c r="C37" s="291">
        <v>22.714861656348262</v>
      </c>
      <c r="D37" s="292">
        <v>22.654954459192211</v>
      </c>
      <c r="E37" s="292">
        <v>12.569860759437461</v>
      </c>
      <c r="F37" s="366">
        <v>31.85489282043477</v>
      </c>
      <c r="G37" s="291">
        <v>-43.126873833950356</v>
      </c>
      <c r="H37" s="289">
        <v>-54.044868738777581</v>
      </c>
      <c r="I37" s="289">
        <v>4.4346059111300917</v>
      </c>
      <c r="J37" s="289">
        <v>-32.933720832819787</v>
      </c>
      <c r="K37" s="289">
        <v>-7.5916925382721274</v>
      </c>
      <c r="L37" s="289">
        <v>-53.526444551610702</v>
      </c>
      <c r="M37" s="289">
        <v>-25.791432417451901</v>
      </c>
      <c r="N37" s="365">
        <v>71.559267162477369</v>
      </c>
      <c r="O37" s="288">
        <v>92.753687676596883</v>
      </c>
      <c r="P37" s="288">
        <v>-7.7302340718114095</v>
      </c>
      <c r="Q37" s="288">
        <v>-26.031039464751103</v>
      </c>
      <c r="R37" s="288">
        <v>55.127688569955069</v>
      </c>
      <c r="S37" s="109" t="s">
        <v>62</v>
      </c>
    </row>
    <row r="38" spans="1:19" ht="24.95" customHeight="1">
      <c r="A38" s="109" t="s">
        <v>63</v>
      </c>
      <c r="B38" s="288">
        <v>-1.2910405696281515</v>
      </c>
      <c r="C38" s="291">
        <v>33.682516744553567</v>
      </c>
      <c r="D38" s="292">
        <v>26.546988512239579</v>
      </c>
      <c r="E38" s="292">
        <v>111.66690336650288</v>
      </c>
      <c r="F38" s="366">
        <v>32.429813460049076</v>
      </c>
      <c r="G38" s="291">
        <v>-18.383425972387116</v>
      </c>
      <c r="H38" s="289">
        <v>-33.280658761160538</v>
      </c>
      <c r="I38" s="289">
        <v>-0.90713033597835135</v>
      </c>
      <c r="J38" s="289">
        <v>6.7722153596110815</v>
      </c>
      <c r="K38" s="289">
        <v>100.84083095952269</v>
      </c>
      <c r="L38" s="289">
        <v>269.13344366121299</v>
      </c>
      <c r="M38" s="289">
        <v>18.718276730078827</v>
      </c>
      <c r="N38" s="365">
        <v>53.164835474674959</v>
      </c>
      <c r="O38" s="288">
        <v>221.16070413730398</v>
      </c>
      <c r="P38" s="288">
        <v>-22.610059090533014</v>
      </c>
      <c r="Q38" s="288">
        <v>-14.998041808649958</v>
      </c>
      <c r="R38" s="288">
        <v>-36.621043871207789</v>
      </c>
      <c r="S38" s="109" t="s">
        <v>63</v>
      </c>
    </row>
    <row r="39" spans="1:19" ht="24.95" customHeight="1">
      <c r="A39" s="109" t="s">
        <v>64</v>
      </c>
      <c r="B39" s="288">
        <v>-1.2243770430821712</v>
      </c>
      <c r="C39" s="291">
        <v>30.849152549408672</v>
      </c>
      <c r="D39" s="292">
        <v>38.900261703398115</v>
      </c>
      <c r="E39" s="292">
        <v>-9.0215995122499919</v>
      </c>
      <c r="F39" s="366">
        <v>-5.6139272671402125</v>
      </c>
      <c r="G39" s="291">
        <v>-18.886760930687416</v>
      </c>
      <c r="H39" s="289">
        <v>-27.585681787103908</v>
      </c>
      <c r="I39" s="289">
        <v>-55.598126862494681</v>
      </c>
      <c r="J39" s="289">
        <v>86.572027782789092</v>
      </c>
      <c r="K39" s="289">
        <v>37.279351458980244</v>
      </c>
      <c r="L39" s="289">
        <v>64.188358066820086</v>
      </c>
      <c r="M39" s="289" t="s">
        <v>22</v>
      </c>
      <c r="N39" s="365">
        <v>0.77652075131105391</v>
      </c>
      <c r="O39" s="288">
        <v>-4.8225983643243637</v>
      </c>
      <c r="P39" s="288">
        <v>-8.501787839944015</v>
      </c>
      <c r="Q39" s="288">
        <v>32.438587873187515</v>
      </c>
      <c r="R39" s="288">
        <v>42.04955322267017</v>
      </c>
      <c r="S39" s="109" t="s">
        <v>64</v>
      </c>
    </row>
    <row r="40" spans="1:19" ht="24.95" customHeight="1">
      <c r="A40" s="109" t="s">
        <v>65</v>
      </c>
      <c r="B40" s="288">
        <v>-1.4570630575149295</v>
      </c>
      <c r="C40" s="291">
        <v>41.972773022495602</v>
      </c>
      <c r="D40" s="292">
        <v>55.243117451244075</v>
      </c>
      <c r="E40" s="292">
        <v>10.438623937816999</v>
      </c>
      <c r="F40" s="366">
        <v>-7.6519782399406182</v>
      </c>
      <c r="G40" s="291">
        <v>-42.194849631641738</v>
      </c>
      <c r="H40" s="289">
        <v>-54.625070720539767</v>
      </c>
      <c r="I40" s="289">
        <v>-1.4544719585591537</v>
      </c>
      <c r="J40" s="289">
        <v>-40.515768159232557</v>
      </c>
      <c r="K40" s="289">
        <v>21.662538154988155</v>
      </c>
      <c r="L40" s="289">
        <v>-42.965387126927837</v>
      </c>
      <c r="M40" s="289">
        <v>3.2134380135110376</v>
      </c>
      <c r="N40" s="365">
        <v>205.29463794535474</v>
      </c>
      <c r="O40" s="288">
        <v>52.453429362200467</v>
      </c>
      <c r="P40" s="288">
        <v>-15.271568388936103</v>
      </c>
      <c r="Q40" s="288">
        <v>-7.4924360662312921</v>
      </c>
      <c r="R40" s="288">
        <v>-13.444056067468139</v>
      </c>
      <c r="S40" s="109" t="s">
        <v>65</v>
      </c>
    </row>
    <row r="41" spans="1:19" ht="24.95" customHeight="1">
      <c r="A41" s="109" t="s">
        <v>66</v>
      </c>
      <c r="B41" s="288">
        <v>-1.3897644859430898</v>
      </c>
      <c r="C41" s="291">
        <v>6.4131147894334788</v>
      </c>
      <c r="D41" s="292">
        <v>7.3839517581487399</v>
      </c>
      <c r="E41" s="292">
        <v>-38.787070976341219</v>
      </c>
      <c r="F41" s="366">
        <v>39.751228906950701</v>
      </c>
      <c r="G41" s="291">
        <v>11.094670301399461</v>
      </c>
      <c r="H41" s="289">
        <v>-8.6401300082258388</v>
      </c>
      <c r="I41" s="289">
        <v>44.291039099345824</v>
      </c>
      <c r="J41" s="289">
        <v>46.189379090586073</v>
      </c>
      <c r="K41" s="289">
        <v>140.5825716026813</v>
      </c>
      <c r="L41" s="289" t="s">
        <v>209</v>
      </c>
      <c r="M41" s="289" t="s">
        <v>22</v>
      </c>
      <c r="N41" s="365">
        <v>40.653392615503577</v>
      </c>
      <c r="O41" s="288">
        <v>13.652082393625008</v>
      </c>
      <c r="P41" s="288">
        <v>123.68081717276428</v>
      </c>
      <c r="Q41" s="288">
        <v>80.947511023747552</v>
      </c>
      <c r="R41" s="288">
        <v>11.280558719981215</v>
      </c>
      <c r="S41" s="109" t="s">
        <v>66</v>
      </c>
    </row>
    <row r="42" spans="1:19" ht="24.95" customHeight="1">
      <c r="A42" s="109" t="s">
        <v>67</v>
      </c>
      <c r="B42" s="288">
        <v>-2.2433465449807244</v>
      </c>
      <c r="C42" s="291">
        <v>11.790247902685238</v>
      </c>
      <c r="D42" s="292">
        <v>11.218948904839763</v>
      </c>
      <c r="E42" s="292">
        <v>-7.8302219959099517</v>
      </c>
      <c r="F42" s="366">
        <v>64.878462108775068</v>
      </c>
      <c r="G42" s="291">
        <v>-12.867312904326951</v>
      </c>
      <c r="H42" s="289">
        <v>-40.376442015786274</v>
      </c>
      <c r="I42" s="289">
        <v>-10.728085867620749</v>
      </c>
      <c r="J42" s="289">
        <v>88.24956101843722</v>
      </c>
      <c r="K42" s="289" t="s">
        <v>209</v>
      </c>
      <c r="L42" s="289" t="s">
        <v>22</v>
      </c>
      <c r="M42" s="289" t="s">
        <v>22</v>
      </c>
      <c r="N42" s="365">
        <v>-97.039089848308052</v>
      </c>
      <c r="O42" s="288">
        <v>-58.707373352040165</v>
      </c>
      <c r="P42" s="288">
        <v>-7.5957756125535951</v>
      </c>
      <c r="Q42" s="288">
        <v>63.220907623131552</v>
      </c>
      <c r="R42" s="288">
        <v>102.91217524293569</v>
      </c>
      <c r="S42" s="109" t="s">
        <v>67</v>
      </c>
    </row>
    <row r="43" spans="1:19" ht="24.95" customHeight="1">
      <c r="A43" s="109" t="s">
        <v>68</v>
      </c>
      <c r="B43" s="288">
        <v>-2.9593110725066794</v>
      </c>
      <c r="C43" s="291">
        <v>24.584137098521225</v>
      </c>
      <c r="D43" s="292">
        <v>23.693877229309251</v>
      </c>
      <c r="E43" s="292">
        <v>34.994057628536694</v>
      </c>
      <c r="F43" s="366">
        <v>27.608167952878532</v>
      </c>
      <c r="G43" s="291">
        <v>-45.606843106483034</v>
      </c>
      <c r="H43" s="289">
        <v>-57.17909051279598</v>
      </c>
      <c r="I43" s="289">
        <v>-3.6230527962631669</v>
      </c>
      <c r="J43" s="289">
        <v>-25.502794307349035</v>
      </c>
      <c r="K43" s="289">
        <v>-46.561045913339292</v>
      </c>
      <c r="L43" s="289">
        <v>-87.27132303955382</v>
      </c>
      <c r="M43" s="289" t="s">
        <v>209</v>
      </c>
      <c r="N43" s="365">
        <v>-33.185830765002478</v>
      </c>
      <c r="O43" s="288">
        <v>-58.433984158216035</v>
      </c>
      <c r="P43" s="288">
        <v>43.453794070973373</v>
      </c>
      <c r="Q43" s="288">
        <v>-15.148100340015176</v>
      </c>
      <c r="R43" s="288">
        <v>-47.274365302112273</v>
      </c>
      <c r="S43" s="109" t="s">
        <v>68</v>
      </c>
    </row>
    <row r="44" spans="1:19" ht="24.95" customHeight="1">
      <c r="A44" s="109" t="s">
        <v>69</v>
      </c>
      <c r="B44" s="288">
        <v>-2.3162688855344982</v>
      </c>
      <c r="C44" s="291">
        <v>19.011494302149572</v>
      </c>
      <c r="D44" s="292">
        <v>17.891203156048974</v>
      </c>
      <c r="E44" s="292">
        <v>36.057274395544255</v>
      </c>
      <c r="F44" s="366">
        <v>12.724370836417464</v>
      </c>
      <c r="G44" s="291">
        <v>-20.035219298644662</v>
      </c>
      <c r="H44" s="289">
        <v>-13.27761770676446</v>
      </c>
      <c r="I44" s="289">
        <v>66.447683271698935</v>
      </c>
      <c r="J44" s="289">
        <v>-44.112944371462206</v>
      </c>
      <c r="K44" s="289">
        <v>-8.2643599596402879</v>
      </c>
      <c r="L44" s="289">
        <v>2.3944756072225459</v>
      </c>
      <c r="M44" s="289" t="s">
        <v>22</v>
      </c>
      <c r="N44" s="365">
        <v>-34.066665361805406</v>
      </c>
      <c r="O44" s="288">
        <v>-2.4680638485136797E-2</v>
      </c>
      <c r="P44" s="288">
        <v>-33.164620189290346</v>
      </c>
      <c r="Q44" s="288">
        <v>-54.042064671171822</v>
      </c>
      <c r="R44" s="288">
        <v>30.518811681979628</v>
      </c>
      <c r="S44" s="109" t="s">
        <v>69</v>
      </c>
    </row>
    <row r="45" spans="1:19" ht="24.95" customHeight="1">
      <c r="A45" s="109" t="s">
        <v>70</v>
      </c>
      <c r="B45" s="288">
        <v>-4.1495502752704141</v>
      </c>
      <c r="C45" s="291">
        <v>35.23544764358823</v>
      </c>
      <c r="D45" s="292">
        <v>40.805683572360351</v>
      </c>
      <c r="E45" s="292">
        <v>-32.3280120434694</v>
      </c>
      <c r="F45" s="366">
        <v>127.99354881179647</v>
      </c>
      <c r="G45" s="291">
        <v>-39.064641736820548</v>
      </c>
      <c r="H45" s="289">
        <v>-41.150529832061864</v>
      </c>
      <c r="I45" s="289">
        <v>-11.665396479767736</v>
      </c>
      <c r="J45" s="289">
        <v>-43.352429442107706</v>
      </c>
      <c r="K45" s="289">
        <v>-39.084276117075099</v>
      </c>
      <c r="L45" s="289">
        <v>-35.916798813238529</v>
      </c>
      <c r="M45" s="289" t="s">
        <v>22</v>
      </c>
      <c r="N45" s="365">
        <v>-43.033556813133522</v>
      </c>
      <c r="O45" s="288">
        <v>7.7303567520245196</v>
      </c>
      <c r="P45" s="288">
        <v>-7.3780570312454046</v>
      </c>
      <c r="Q45" s="288">
        <v>40.054151575281338</v>
      </c>
      <c r="R45" s="288">
        <v>25.083134627787103</v>
      </c>
      <c r="S45" s="109" t="s">
        <v>70</v>
      </c>
    </row>
    <row r="46" spans="1:19" ht="24.95" customHeight="1">
      <c r="A46" s="109" t="s">
        <v>71</v>
      </c>
      <c r="B46" s="288">
        <v>-4.7061837417757317</v>
      </c>
      <c r="C46" s="291">
        <v>-9.9132627383254857</v>
      </c>
      <c r="D46" s="292">
        <v>-13.046665594597812</v>
      </c>
      <c r="E46" s="292">
        <v>9.5178108391415321</v>
      </c>
      <c r="F46" s="366">
        <v>9.7125492533841111</v>
      </c>
      <c r="G46" s="291">
        <v>-51.638838480589456</v>
      </c>
      <c r="H46" s="289">
        <v>-70.463636766203678</v>
      </c>
      <c r="I46" s="289">
        <v>-33.082596111392732</v>
      </c>
      <c r="J46" s="289">
        <v>-25.084850731977625</v>
      </c>
      <c r="K46" s="289">
        <v>7.7814354495577192</v>
      </c>
      <c r="L46" s="289">
        <v>-53.611450692746537</v>
      </c>
      <c r="M46" s="289">
        <v>-79.446659186937524</v>
      </c>
      <c r="N46" s="365">
        <v>178.96119008680336</v>
      </c>
      <c r="O46" s="288" t="s">
        <v>209</v>
      </c>
      <c r="P46" s="288">
        <v>-18.546016718641454</v>
      </c>
      <c r="Q46" s="288">
        <v>-43.400911051733573</v>
      </c>
      <c r="R46" s="288">
        <v>-22.091735520666816</v>
      </c>
      <c r="S46" s="109" t="s">
        <v>71</v>
      </c>
    </row>
    <row r="47" spans="1:19" ht="24.95" customHeight="1">
      <c r="A47" s="109" t="s">
        <v>72</v>
      </c>
      <c r="B47" s="288">
        <v>2.4251461154574088</v>
      </c>
      <c r="C47" s="291">
        <v>54.986230546133044</v>
      </c>
      <c r="D47" s="292">
        <v>60.865874891182699</v>
      </c>
      <c r="E47" s="292">
        <v>21.812163099152301</v>
      </c>
      <c r="F47" s="366">
        <v>45.617516156146223</v>
      </c>
      <c r="G47" s="291">
        <v>-49.219358669426114</v>
      </c>
      <c r="H47" s="289">
        <v>-61.022587310213112</v>
      </c>
      <c r="I47" s="289">
        <v>-17.778270387098559</v>
      </c>
      <c r="J47" s="289">
        <v>-37.80899622762761</v>
      </c>
      <c r="K47" s="289">
        <v>468.49068519103253</v>
      </c>
      <c r="L47" s="289">
        <v>479.75771921885325</v>
      </c>
      <c r="M47" s="289" t="s">
        <v>22</v>
      </c>
      <c r="N47" s="365" t="s">
        <v>22</v>
      </c>
      <c r="O47" s="288">
        <v>-62.228364978598769</v>
      </c>
      <c r="P47" s="288">
        <v>15.743945665030793</v>
      </c>
      <c r="Q47" s="288">
        <v>71.8960145928055</v>
      </c>
      <c r="R47" s="288">
        <v>-6.5590761502755726</v>
      </c>
      <c r="S47" s="109" t="s">
        <v>72</v>
      </c>
    </row>
    <row r="48" spans="1:19" ht="24.95" customHeight="1">
      <c r="A48" s="109" t="s">
        <v>73</v>
      </c>
      <c r="B48" s="288">
        <v>-0.93093507020253696</v>
      </c>
      <c r="C48" s="291">
        <v>-6.1703357473864457</v>
      </c>
      <c r="D48" s="292">
        <v>12.294515924980942</v>
      </c>
      <c r="E48" s="292">
        <v>14.895670670978362</v>
      </c>
      <c r="F48" s="366">
        <v>-73.248752683314692</v>
      </c>
      <c r="G48" s="291">
        <v>-50.491812783341473</v>
      </c>
      <c r="H48" s="289">
        <v>-55.289331037887649</v>
      </c>
      <c r="I48" s="289">
        <v>-25.118515662213355</v>
      </c>
      <c r="J48" s="289">
        <v>-55.862016696982423</v>
      </c>
      <c r="K48" s="289">
        <v>314.4515916213096</v>
      </c>
      <c r="L48" s="289">
        <v>119.73742223093126</v>
      </c>
      <c r="M48" s="289" t="s">
        <v>22</v>
      </c>
      <c r="N48" s="365" t="s">
        <v>209</v>
      </c>
      <c r="O48" s="288">
        <v>-44.883856516002332</v>
      </c>
      <c r="P48" s="288">
        <v>25.356094766032868</v>
      </c>
      <c r="Q48" s="288">
        <v>42.315255549592194</v>
      </c>
      <c r="R48" s="288">
        <v>446.53434155859156</v>
      </c>
      <c r="S48" s="109" t="s">
        <v>73</v>
      </c>
    </row>
    <row r="49" spans="1:19" ht="24.95" customHeight="1">
      <c r="A49" s="109" t="s">
        <v>74</v>
      </c>
      <c r="B49" s="288">
        <v>-1.3922341944164884</v>
      </c>
      <c r="C49" s="291">
        <v>-3.5615292262817633</v>
      </c>
      <c r="D49" s="292">
        <v>-7.1146790153458994</v>
      </c>
      <c r="E49" s="292">
        <v>-23.466872855555025</v>
      </c>
      <c r="F49" s="366">
        <v>150.36644492050962</v>
      </c>
      <c r="G49" s="291">
        <v>-50.524064480495944</v>
      </c>
      <c r="H49" s="289">
        <v>-58.906318038203146</v>
      </c>
      <c r="I49" s="289">
        <v>-22.30042776059625</v>
      </c>
      <c r="J49" s="289">
        <v>-15.45223923599643</v>
      </c>
      <c r="K49" s="289">
        <v>-59.153865525056659</v>
      </c>
      <c r="L49" s="289">
        <v>-93.326617980357597</v>
      </c>
      <c r="M49" s="289" t="s">
        <v>22</v>
      </c>
      <c r="N49" s="365" t="s">
        <v>22</v>
      </c>
      <c r="O49" s="288">
        <v>62.546290384369797</v>
      </c>
      <c r="P49" s="288">
        <v>-32.35698895734933</v>
      </c>
      <c r="Q49" s="288">
        <v>280.97253346254013</v>
      </c>
      <c r="R49" s="288">
        <v>14.153384600985788</v>
      </c>
      <c r="S49" s="109" t="s">
        <v>74</v>
      </c>
    </row>
    <row r="50" spans="1:19" ht="24.95" customHeight="1">
      <c r="A50" s="109" t="s">
        <v>75</v>
      </c>
      <c r="B50" s="288">
        <v>-4.4608722396418443E-2</v>
      </c>
      <c r="C50" s="291">
        <v>20.166755396553413</v>
      </c>
      <c r="D50" s="292">
        <v>16.604297432861159</v>
      </c>
      <c r="E50" s="292">
        <v>32.45908406265508</v>
      </c>
      <c r="F50" s="366">
        <v>59.555781167289183</v>
      </c>
      <c r="G50" s="291">
        <v>-20.543410254592459</v>
      </c>
      <c r="H50" s="289">
        <v>-20.425588302867808</v>
      </c>
      <c r="I50" s="289">
        <v>-13.063595846247821</v>
      </c>
      <c r="J50" s="289">
        <v>-26.080940362972314</v>
      </c>
      <c r="K50" s="289">
        <v>-38.670128557165071</v>
      </c>
      <c r="L50" s="289">
        <v>-61.894633054230894</v>
      </c>
      <c r="M50" s="289">
        <v>-64.511305180045468</v>
      </c>
      <c r="N50" s="365">
        <v>40.401291285275931</v>
      </c>
      <c r="O50" s="288">
        <v>102.04922379895294</v>
      </c>
      <c r="P50" s="288">
        <v>2.7091938199180703</v>
      </c>
      <c r="Q50" s="288">
        <v>8.3922945604478514</v>
      </c>
      <c r="R50" s="288">
        <v>-44.273921700285378</v>
      </c>
      <c r="S50" s="109" t="s">
        <v>75</v>
      </c>
    </row>
    <row r="51" spans="1:19" ht="24.95" customHeight="1">
      <c r="A51" s="109" t="s">
        <v>76</v>
      </c>
      <c r="B51" s="288">
        <v>-0.36032241779405183</v>
      </c>
      <c r="C51" s="291">
        <v>10.172765464653438</v>
      </c>
      <c r="D51" s="292">
        <v>17.865872507256753</v>
      </c>
      <c r="E51" s="292">
        <v>-3.2520898457392207</v>
      </c>
      <c r="F51" s="366">
        <v>-28.227387603839659</v>
      </c>
      <c r="G51" s="291">
        <v>-35.705150138419</v>
      </c>
      <c r="H51" s="289">
        <v>-18.450741579452028</v>
      </c>
      <c r="I51" s="289">
        <v>-49.806981860445809</v>
      </c>
      <c r="J51" s="289">
        <v>-49.699141798322607</v>
      </c>
      <c r="K51" s="289">
        <v>-23.072828497442728</v>
      </c>
      <c r="L51" s="289">
        <v>-98.001950087240743</v>
      </c>
      <c r="M51" s="289">
        <v>269.44444444444446</v>
      </c>
      <c r="N51" s="365">
        <v>213.5026679290475</v>
      </c>
      <c r="O51" s="288">
        <v>-75.545284388250124</v>
      </c>
      <c r="P51" s="288">
        <v>-24.605596056413049</v>
      </c>
      <c r="Q51" s="288">
        <v>-54.304870265020121</v>
      </c>
      <c r="R51" s="288">
        <v>-14.640559254801602</v>
      </c>
      <c r="S51" s="109" t="s">
        <v>76</v>
      </c>
    </row>
    <row r="52" spans="1:19" ht="24.95" customHeight="1">
      <c r="A52" s="109" t="s">
        <v>77</v>
      </c>
      <c r="B52" s="288">
        <v>-2.4194771052105608</v>
      </c>
      <c r="C52" s="291">
        <v>10.297590150960744</v>
      </c>
      <c r="D52" s="292">
        <v>9.788400686118365</v>
      </c>
      <c r="E52" s="292">
        <v>-7.1033039124711337</v>
      </c>
      <c r="F52" s="366">
        <v>70.319330481333424</v>
      </c>
      <c r="G52" s="291">
        <v>-37.438302323691907</v>
      </c>
      <c r="H52" s="289">
        <v>-50.302077967803562</v>
      </c>
      <c r="I52" s="289">
        <v>-19.066143968638116</v>
      </c>
      <c r="J52" s="289">
        <v>-8.6086855280009331</v>
      </c>
      <c r="K52" s="289">
        <v>70.538602662367197</v>
      </c>
      <c r="L52" s="289">
        <v>264.38843677881698</v>
      </c>
      <c r="M52" s="289">
        <v>2.6888184501038523</v>
      </c>
      <c r="N52" s="365">
        <v>-32.288674445185578</v>
      </c>
      <c r="O52" s="288">
        <v>61.685491266131379</v>
      </c>
      <c r="P52" s="288">
        <v>-44.429066771892145</v>
      </c>
      <c r="Q52" s="288">
        <v>-36.101770510205611</v>
      </c>
      <c r="R52" s="288">
        <v>-1.1577977460031406</v>
      </c>
      <c r="S52" s="109" t="s">
        <v>77</v>
      </c>
    </row>
    <row r="53" spans="1:19" ht="24.95" customHeight="1">
      <c r="A53" s="109" t="s">
        <v>78</v>
      </c>
      <c r="B53" s="288">
        <v>0.19842588643892611</v>
      </c>
      <c r="C53" s="291">
        <v>32.342129722542069</v>
      </c>
      <c r="D53" s="292">
        <v>40.418727896785782</v>
      </c>
      <c r="E53" s="292">
        <v>-18.005752440700306</v>
      </c>
      <c r="F53" s="366">
        <v>32.828758123512927</v>
      </c>
      <c r="G53" s="291">
        <v>-49.24724630807075</v>
      </c>
      <c r="H53" s="289">
        <v>-67.035242420792059</v>
      </c>
      <c r="I53" s="289">
        <v>51.693037449829148</v>
      </c>
      <c r="J53" s="289">
        <v>-44.443703588817399</v>
      </c>
      <c r="K53" s="289">
        <v>-18.800661785397139</v>
      </c>
      <c r="L53" s="289">
        <v>-33.609967804827036</v>
      </c>
      <c r="M53" s="289" t="s">
        <v>22</v>
      </c>
      <c r="N53" s="365">
        <v>1.2818850035600633</v>
      </c>
      <c r="O53" s="288">
        <v>8.177012020507874</v>
      </c>
      <c r="P53" s="288">
        <v>76.716791189853183</v>
      </c>
      <c r="Q53" s="288">
        <v>-56.68047065825202</v>
      </c>
      <c r="R53" s="288">
        <v>-20.789415595426632</v>
      </c>
      <c r="S53" s="109" t="s">
        <v>78</v>
      </c>
    </row>
    <row r="54" spans="1:19" ht="24.95" customHeight="1">
      <c r="A54" s="109" t="s">
        <v>79</v>
      </c>
      <c r="B54" s="288">
        <v>-3.9939066032238202</v>
      </c>
      <c r="C54" s="291">
        <v>199.82307105825572</v>
      </c>
      <c r="D54" s="292">
        <v>233.17920772005857</v>
      </c>
      <c r="E54" s="292">
        <v>-0.47313294315965493</v>
      </c>
      <c r="F54" s="366">
        <v>89.953279542853807</v>
      </c>
      <c r="G54" s="291">
        <v>-15.482075274607737</v>
      </c>
      <c r="H54" s="289">
        <v>-17.112697138023933</v>
      </c>
      <c r="I54" s="289">
        <v>-30.479942307899293</v>
      </c>
      <c r="J54" s="289">
        <v>-5.112132504555035</v>
      </c>
      <c r="K54" s="289">
        <v>-53.651000114595846</v>
      </c>
      <c r="L54" s="289">
        <v>-82.858210565991541</v>
      </c>
      <c r="M54" s="289" t="s">
        <v>209</v>
      </c>
      <c r="N54" s="365">
        <v>19.430096032052617</v>
      </c>
      <c r="O54" s="288">
        <v>50.093645948945607</v>
      </c>
      <c r="P54" s="288">
        <v>-26.979653565864012</v>
      </c>
      <c r="Q54" s="288">
        <v>-70.396591707467849</v>
      </c>
      <c r="R54" s="288">
        <v>-22.26118646512694</v>
      </c>
      <c r="S54" s="109" t="s">
        <v>79</v>
      </c>
    </row>
    <row r="55" spans="1:19" ht="24.95" customHeight="1">
      <c r="A55" s="109" t="s">
        <v>80</v>
      </c>
      <c r="B55" s="288">
        <v>0.35522883773566605</v>
      </c>
      <c r="C55" s="291">
        <v>55.345487762239003</v>
      </c>
      <c r="D55" s="292">
        <v>62.365863009991216</v>
      </c>
      <c r="E55" s="292">
        <v>52.99181682228334</v>
      </c>
      <c r="F55" s="366">
        <v>-4.5012966530904208</v>
      </c>
      <c r="G55" s="291">
        <v>-2.4772535941917937</v>
      </c>
      <c r="H55" s="289">
        <v>12.98626158829444</v>
      </c>
      <c r="I55" s="289">
        <v>-9.3535922946260257</v>
      </c>
      <c r="J55" s="289">
        <v>-25.123289777657362</v>
      </c>
      <c r="K55" s="289">
        <v>3.6500916340995957</v>
      </c>
      <c r="L55" s="289">
        <v>257.8957605499989</v>
      </c>
      <c r="M55" s="289" t="s">
        <v>22</v>
      </c>
      <c r="N55" s="365">
        <v>-95.055399851879827</v>
      </c>
      <c r="O55" s="288" t="s">
        <v>209</v>
      </c>
      <c r="P55" s="288">
        <v>-8.7641426720436186</v>
      </c>
      <c r="Q55" s="288">
        <v>-62.354278737507109</v>
      </c>
      <c r="R55" s="288">
        <v>-48.905003691713524</v>
      </c>
      <c r="S55" s="109" t="s">
        <v>80</v>
      </c>
    </row>
    <row r="56" spans="1:19" ht="24.95" customHeight="1">
      <c r="A56" s="109" t="s">
        <v>81</v>
      </c>
      <c r="B56" s="288">
        <v>2.29017112878185</v>
      </c>
      <c r="C56" s="291">
        <v>21.178416988686138</v>
      </c>
      <c r="D56" s="292">
        <v>16.71338641477378</v>
      </c>
      <c r="E56" s="292">
        <v>91.306538794086606</v>
      </c>
      <c r="F56" s="366">
        <v>40.040831662192687</v>
      </c>
      <c r="G56" s="291">
        <v>-18.595875908049479</v>
      </c>
      <c r="H56" s="289">
        <v>-41.478034805180201</v>
      </c>
      <c r="I56" s="289">
        <v>39.066692342255607</v>
      </c>
      <c r="J56" s="289">
        <v>25.528225213089883</v>
      </c>
      <c r="K56" s="289">
        <v>-14.091731562681815</v>
      </c>
      <c r="L56" s="289">
        <v>-55.197063565294101</v>
      </c>
      <c r="M56" s="289">
        <v>86.641221374045784</v>
      </c>
      <c r="N56" s="365">
        <v>31.516304163797884</v>
      </c>
      <c r="O56" s="288">
        <v>129.96442192364191</v>
      </c>
      <c r="P56" s="288">
        <v>9.5884013510815151</v>
      </c>
      <c r="Q56" s="288">
        <v>38.529856417883622</v>
      </c>
      <c r="R56" s="288">
        <v>-29.652156396300398</v>
      </c>
      <c r="S56" s="109" t="s">
        <v>81</v>
      </c>
    </row>
    <row r="57" spans="1:19" ht="24.95" customHeight="1" thickBot="1">
      <c r="A57" s="110" t="s">
        <v>82</v>
      </c>
      <c r="B57" s="284">
        <v>-2.769612328440715</v>
      </c>
      <c r="C57" s="294">
        <v>29.779446858802771</v>
      </c>
      <c r="D57" s="293">
        <v>29.583284839834533</v>
      </c>
      <c r="E57" s="293">
        <v>47.438720543407129</v>
      </c>
      <c r="F57" s="367">
        <v>3.9381595046010176</v>
      </c>
      <c r="G57" s="287">
        <v>-5.8040547848345057</v>
      </c>
      <c r="H57" s="286">
        <v>9.843514626232249</v>
      </c>
      <c r="I57" s="286">
        <v>44.837441636912956</v>
      </c>
      <c r="J57" s="286">
        <v>-39.080817282870747</v>
      </c>
      <c r="K57" s="286">
        <v>124.85602446239503</v>
      </c>
      <c r="L57" s="286">
        <v>35.185349514985433</v>
      </c>
      <c r="M57" s="286" t="s">
        <v>22</v>
      </c>
      <c r="N57" s="364">
        <v>244.82825294398566</v>
      </c>
      <c r="O57" s="284">
        <v>14.989598662625639</v>
      </c>
      <c r="P57" s="284">
        <v>-32.034211742949608</v>
      </c>
      <c r="Q57" s="284">
        <v>7.8182625964168437</v>
      </c>
      <c r="R57" s="284">
        <v>38.907303273782702</v>
      </c>
      <c r="S57" s="110" t="s">
        <v>102</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5977C1-6EEE-470E-B4A3-DBEA4FE37210}">
  <sheetPr>
    <pageSetUpPr fitToPage="1"/>
  </sheetPr>
  <dimension ref="A1:P22"/>
  <sheetViews>
    <sheetView showGridLines="0" zoomScaleNormal="100" zoomScaleSheetLayoutView="100" workbookViewId="0"/>
  </sheetViews>
  <sheetFormatPr defaultRowHeight="13.5"/>
  <cols>
    <col min="1" max="1" width="4.625" style="631" customWidth="1"/>
    <col min="2" max="2" width="4.625" style="629" customWidth="1"/>
    <col min="3" max="3" width="3.125" style="629" customWidth="1"/>
    <col min="4" max="4" width="10.5" style="630" bestFit="1" customWidth="1"/>
    <col min="5" max="5" width="11.625" style="630" customWidth="1"/>
    <col min="6" max="6" width="9.625" style="630" customWidth="1"/>
    <col min="7" max="7" width="11.625" style="630" customWidth="1"/>
    <col min="8" max="8" width="9.625" style="630" customWidth="1"/>
    <col min="9" max="9" width="11.625" style="630" customWidth="1"/>
    <col min="10" max="10" width="9.625" style="630" customWidth="1"/>
    <col min="11" max="11" width="11.625" style="630" customWidth="1"/>
    <col min="12" max="12" width="9.625" style="630" customWidth="1"/>
    <col min="13" max="15" width="10.625" style="630" customWidth="1"/>
    <col min="16" max="16" width="10.625" style="629" customWidth="1"/>
    <col min="17" max="16384" width="9" style="629"/>
  </cols>
  <sheetData>
    <row r="1" spans="1:16" s="549" customFormat="1" ht="41.1" customHeight="1">
      <c r="A1" s="547" t="s">
        <v>314</v>
      </c>
      <c r="B1" s="548"/>
      <c r="C1" s="548"/>
      <c r="D1" s="548"/>
      <c r="E1" s="548"/>
      <c r="F1" s="548"/>
      <c r="G1" s="548"/>
      <c r="H1" s="548"/>
      <c r="I1" s="548"/>
      <c r="J1" s="548"/>
      <c r="K1" s="548"/>
      <c r="L1" s="548"/>
    </row>
    <row r="2" spans="1:16" s="549" customFormat="1" ht="32.25" customHeight="1">
      <c r="A2" s="550" t="s">
        <v>315</v>
      </c>
      <c r="B2" s="548"/>
      <c r="C2" s="548"/>
      <c r="D2" s="548"/>
      <c r="E2" s="548"/>
      <c r="F2" s="548"/>
      <c r="G2" s="548"/>
      <c r="H2" s="548"/>
      <c r="I2" s="548"/>
      <c r="J2" s="548"/>
      <c r="K2" s="548"/>
      <c r="L2" s="548"/>
    </row>
    <row r="3" spans="1:16" s="549" customFormat="1" ht="32.25" customHeight="1">
      <c r="A3" s="551" t="s">
        <v>316</v>
      </c>
      <c r="B3" s="548"/>
      <c r="C3" s="548"/>
      <c r="D3" s="548"/>
      <c r="E3" s="548"/>
      <c r="F3" s="548"/>
      <c r="G3" s="548"/>
      <c r="H3" s="548"/>
      <c r="I3" s="548"/>
      <c r="J3" s="548"/>
      <c r="K3" s="548"/>
      <c r="L3" s="548"/>
    </row>
    <row r="4" spans="1:16" s="549" customFormat="1" ht="32.25" customHeight="1">
      <c r="D4" s="548"/>
    </row>
    <row r="5" spans="1:16" s="549" customFormat="1" ht="32.25" customHeight="1">
      <c r="B5" s="552"/>
      <c r="C5" s="552"/>
      <c r="D5" s="552"/>
      <c r="E5" s="552"/>
      <c r="F5" s="552"/>
      <c r="G5" s="552"/>
      <c r="H5" s="552"/>
      <c r="I5" s="552"/>
    </row>
    <row r="6" spans="1:16" s="553" customFormat="1" ht="18.75" customHeight="1" thickBot="1">
      <c r="A6" s="553" t="s">
        <v>317</v>
      </c>
      <c r="B6" s="554"/>
      <c r="C6" s="554"/>
      <c r="D6" s="554"/>
      <c r="E6" s="554"/>
      <c r="F6" s="554"/>
      <c r="G6" s="554"/>
      <c r="H6" s="554"/>
      <c r="I6" s="554"/>
      <c r="L6" s="555" t="s">
        <v>335</v>
      </c>
    </row>
    <row r="7" spans="1:16" s="549" customFormat="1" ht="23.25" customHeight="1">
      <c r="A7" s="786" t="s">
        <v>318</v>
      </c>
      <c r="B7" s="787"/>
      <c r="C7" s="787"/>
      <c r="D7" s="788"/>
      <c r="E7" s="792" t="s">
        <v>319</v>
      </c>
      <c r="F7" s="794" t="s">
        <v>320</v>
      </c>
      <c r="G7" s="796" t="s">
        <v>321</v>
      </c>
      <c r="H7" s="798" t="s">
        <v>322</v>
      </c>
      <c r="I7" s="800" t="s">
        <v>323</v>
      </c>
      <c r="J7" s="801"/>
      <c r="K7" s="801"/>
      <c r="L7" s="802"/>
    </row>
    <row r="8" spans="1:16" s="549" customFormat="1" ht="36.75" customHeight="1" thickBot="1">
      <c r="A8" s="789"/>
      <c r="B8" s="790"/>
      <c r="C8" s="790"/>
      <c r="D8" s="791"/>
      <c r="E8" s="793"/>
      <c r="F8" s="795"/>
      <c r="G8" s="797"/>
      <c r="H8" s="799"/>
      <c r="I8" s="556" t="s">
        <v>319</v>
      </c>
      <c r="J8" s="557" t="s">
        <v>324</v>
      </c>
      <c r="K8" s="558" t="s">
        <v>321</v>
      </c>
      <c r="L8" s="559" t="s">
        <v>325</v>
      </c>
    </row>
    <row r="9" spans="1:16" s="549" customFormat="1" ht="12" customHeight="1" thickTop="1">
      <c r="A9" s="774" t="s">
        <v>326</v>
      </c>
      <c r="B9" s="560"/>
      <c r="C9" s="560"/>
      <c r="D9" s="560"/>
      <c r="E9" s="561" t="s">
        <v>327</v>
      </c>
      <c r="F9" s="562" t="s">
        <v>15</v>
      </c>
      <c r="G9" s="562" t="s">
        <v>328</v>
      </c>
      <c r="H9" s="563" t="s">
        <v>129</v>
      </c>
      <c r="I9" s="561" t="s">
        <v>329</v>
      </c>
      <c r="J9" s="562" t="s">
        <v>329</v>
      </c>
      <c r="K9" s="562" t="s">
        <v>329</v>
      </c>
      <c r="L9" s="564" t="s">
        <v>329</v>
      </c>
    </row>
    <row r="10" spans="1:16" s="549" customFormat="1" ht="33.75" customHeight="1">
      <c r="A10" s="775"/>
      <c r="B10" s="565" t="s">
        <v>330</v>
      </c>
      <c r="C10" s="566"/>
      <c r="D10" s="567"/>
      <c r="E10" s="568">
        <v>3751</v>
      </c>
      <c r="F10" s="569" t="s">
        <v>22</v>
      </c>
      <c r="G10" s="570">
        <v>2373576.7579999999</v>
      </c>
      <c r="H10" s="571" t="s">
        <v>22</v>
      </c>
      <c r="I10" s="572">
        <v>0.58997050147493724</v>
      </c>
      <c r="J10" s="573" t="s">
        <v>22</v>
      </c>
      <c r="K10" s="574">
        <v>1.7690560991319444</v>
      </c>
      <c r="L10" s="575" t="s">
        <v>22</v>
      </c>
    </row>
    <row r="11" spans="1:16" s="549" customFormat="1" ht="33.75" customHeight="1" thickBot="1">
      <c r="A11" s="776"/>
      <c r="B11" s="576" t="s">
        <v>331</v>
      </c>
      <c r="C11" s="576"/>
      <c r="D11" s="576"/>
      <c r="E11" s="577">
        <v>1945</v>
      </c>
      <c r="F11" s="578">
        <v>5185.2839242868567</v>
      </c>
      <c r="G11" s="579">
        <v>30064.787</v>
      </c>
      <c r="H11" s="580">
        <v>126.66448177278623</v>
      </c>
      <c r="I11" s="581">
        <v>-2.7013506753376646</v>
      </c>
      <c r="J11" s="582">
        <v>-3.2720172402917171</v>
      </c>
      <c r="K11" s="582">
        <v>-7.5345554564240729</v>
      </c>
      <c r="L11" s="583">
        <v>-9.1418864556368646</v>
      </c>
      <c r="O11" s="584"/>
      <c r="P11" s="584"/>
    </row>
    <row r="12" spans="1:16" s="549" customFormat="1" ht="33.75" customHeight="1">
      <c r="A12" s="777" t="s">
        <v>332</v>
      </c>
      <c r="B12" s="780" t="s">
        <v>5</v>
      </c>
      <c r="C12" s="585" t="s">
        <v>6</v>
      </c>
      <c r="D12" s="586"/>
      <c r="E12" s="587">
        <v>1744</v>
      </c>
      <c r="F12" s="588">
        <v>4649.4268195147961</v>
      </c>
      <c r="G12" s="589" t="s">
        <v>22</v>
      </c>
      <c r="H12" s="590" t="s">
        <v>22</v>
      </c>
      <c r="I12" s="591">
        <v>14.435695538057743</v>
      </c>
      <c r="J12" s="588">
        <v>13.76451843812778</v>
      </c>
      <c r="K12" s="589" t="s">
        <v>22</v>
      </c>
      <c r="L12" s="592" t="s">
        <v>22</v>
      </c>
      <c r="O12" s="593"/>
      <c r="P12" s="594"/>
    </row>
    <row r="13" spans="1:16" s="549" customFormat="1" ht="33.75" customHeight="1">
      <c r="A13" s="778"/>
      <c r="B13" s="781"/>
      <c r="C13" s="595" t="s">
        <v>3</v>
      </c>
      <c r="D13" s="596"/>
      <c r="E13" s="597">
        <v>167</v>
      </c>
      <c r="F13" s="598">
        <v>445.21460943748338</v>
      </c>
      <c r="G13" s="599">
        <v>484.536</v>
      </c>
      <c r="H13" s="600">
        <v>2.0413748928358864</v>
      </c>
      <c r="I13" s="601">
        <v>-7.734806629834253</v>
      </c>
      <c r="J13" s="598">
        <v>-8.2759514589847782</v>
      </c>
      <c r="K13" s="602">
        <v>-19.915243732118626</v>
      </c>
      <c r="L13" s="603">
        <v>-21.307360667792935</v>
      </c>
      <c r="O13" s="604"/>
      <c r="P13" s="604"/>
    </row>
    <row r="14" spans="1:16" s="549" customFormat="1" ht="33.75" customHeight="1">
      <c r="A14" s="778"/>
      <c r="B14" s="781"/>
      <c r="C14" s="605"/>
      <c r="D14" s="606" t="s">
        <v>7</v>
      </c>
      <c r="E14" s="597">
        <v>142</v>
      </c>
      <c r="F14" s="598">
        <v>378.56571580911753</v>
      </c>
      <c r="G14" s="607">
        <v>453.51799999999997</v>
      </c>
      <c r="H14" s="600">
        <v>1.910694476053679</v>
      </c>
      <c r="I14" s="601">
        <v>-12.883435582822088</v>
      </c>
      <c r="J14" s="598">
        <v>-13.394383174711706</v>
      </c>
      <c r="K14" s="598">
        <v>-22.363413819962162</v>
      </c>
      <c r="L14" s="603">
        <v>-23.712974104414371</v>
      </c>
      <c r="P14" s="608"/>
    </row>
    <row r="15" spans="1:16" s="549" customFormat="1" ht="33.75" customHeight="1">
      <c r="A15" s="778"/>
      <c r="B15" s="781"/>
      <c r="C15" s="609"/>
      <c r="D15" s="606" t="s">
        <v>8</v>
      </c>
      <c r="E15" s="597">
        <v>25</v>
      </c>
      <c r="F15" s="598">
        <v>66.648893628365769</v>
      </c>
      <c r="G15" s="607">
        <v>31.018000000000029</v>
      </c>
      <c r="H15" s="600">
        <v>0.13068041678220726</v>
      </c>
      <c r="I15" s="601">
        <v>38.888888888888886</v>
      </c>
      <c r="J15" s="598">
        <v>38.074291300097769</v>
      </c>
      <c r="K15" s="598">
        <v>48.596339944428451</v>
      </c>
      <c r="L15" s="603">
        <v>46.013283055001153</v>
      </c>
      <c r="O15" s="610"/>
    </row>
    <row r="16" spans="1:16" s="549" customFormat="1" ht="33.75" customHeight="1" thickBot="1">
      <c r="A16" s="778"/>
      <c r="B16" s="782"/>
      <c r="C16" s="611" t="s">
        <v>9</v>
      </c>
      <c r="D16" s="612"/>
      <c r="E16" s="613">
        <v>1911</v>
      </c>
      <c r="F16" s="614">
        <v>5094.6414289522791</v>
      </c>
      <c r="G16" s="615" t="s">
        <v>22</v>
      </c>
      <c r="H16" s="616" t="s">
        <v>22</v>
      </c>
      <c r="I16" s="617">
        <v>12.082111436950143</v>
      </c>
      <c r="J16" s="614">
        <v>11.424738349343386</v>
      </c>
      <c r="K16" s="615" t="s">
        <v>22</v>
      </c>
      <c r="L16" s="618" t="s">
        <v>22</v>
      </c>
    </row>
    <row r="17" spans="1:12" s="549" customFormat="1" ht="33.75" customHeight="1">
      <c r="A17" s="778"/>
      <c r="B17" s="783" t="s">
        <v>10</v>
      </c>
      <c r="C17" s="609" t="s">
        <v>6</v>
      </c>
      <c r="D17" s="619"/>
      <c r="E17" s="587">
        <v>238</v>
      </c>
      <c r="F17" s="620">
        <v>634.49746734204211</v>
      </c>
      <c r="G17" s="621" t="s">
        <v>22</v>
      </c>
      <c r="H17" s="571" t="s">
        <v>22</v>
      </c>
      <c r="I17" s="622">
        <v>8.6757990867579906</v>
      </c>
      <c r="J17" s="620">
        <v>8.0384043707066155</v>
      </c>
      <c r="K17" s="621" t="s">
        <v>22</v>
      </c>
      <c r="L17" s="623" t="s">
        <v>22</v>
      </c>
    </row>
    <row r="18" spans="1:12" s="549" customFormat="1" ht="33.75" customHeight="1">
      <c r="A18" s="778"/>
      <c r="B18" s="784"/>
      <c r="C18" s="624" t="s">
        <v>3</v>
      </c>
      <c r="D18" s="625"/>
      <c r="E18" s="597">
        <v>17</v>
      </c>
      <c r="F18" s="598">
        <v>45.321247667288723</v>
      </c>
      <c r="G18" s="607">
        <v>-215.66399999999999</v>
      </c>
      <c r="H18" s="600">
        <v>-0.90860343687271639</v>
      </c>
      <c r="I18" s="601">
        <v>54.545454545454533</v>
      </c>
      <c r="J18" s="598">
        <v>53.639029592108784</v>
      </c>
      <c r="K18" s="598">
        <v>-19.272621101923633</v>
      </c>
      <c r="L18" s="603">
        <v>-20.675908775806235</v>
      </c>
    </row>
    <row r="19" spans="1:12" s="549" customFormat="1" ht="33.75" customHeight="1" thickBot="1">
      <c r="A19" s="779"/>
      <c r="B19" s="785"/>
      <c r="C19" s="611" t="s">
        <v>9</v>
      </c>
      <c r="D19" s="626"/>
      <c r="E19" s="627">
        <v>255</v>
      </c>
      <c r="F19" s="614">
        <v>679.81871500933084</v>
      </c>
      <c r="G19" s="615" t="s">
        <v>22</v>
      </c>
      <c r="H19" s="616" t="s">
        <v>22</v>
      </c>
      <c r="I19" s="617">
        <v>10.869565217391312</v>
      </c>
      <c r="J19" s="614">
        <v>10.219303837817151</v>
      </c>
      <c r="K19" s="615" t="s">
        <v>22</v>
      </c>
      <c r="L19" s="618" t="s">
        <v>22</v>
      </c>
    </row>
    <row r="20" spans="1:12" s="549" customFormat="1" ht="18.75" customHeight="1">
      <c r="A20" s="628"/>
    </row>
    <row r="21" spans="1:12" s="549" customFormat="1" ht="18.75" customHeight="1">
      <c r="A21" s="549" t="s">
        <v>333</v>
      </c>
    </row>
    <row r="22" spans="1:12" ht="14.25">
      <c r="A22" s="549" t="s">
        <v>334</v>
      </c>
    </row>
  </sheetData>
  <mergeCells count="10">
    <mergeCell ref="E7:E8"/>
    <mergeCell ref="F7:F8"/>
    <mergeCell ref="G7:G8"/>
    <mergeCell ref="H7:H8"/>
    <mergeCell ref="I7:L7"/>
    <mergeCell ref="A9:A11"/>
    <mergeCell ref="A12:A19"/>
    <mergeCell ref="B12:B16"/>
    <mergeCell ref="B17:B19"/>
    <mergeCell ref="A7:D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6" t="s">
        <v>134</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203</v>
      </c>
      <c r="B4" s="128"/>
      <c r="C4" s="128"/>
      <c r="D4" s="128"/>
      <c r="E4" s="128"/>
      <c r="F4" s="128"/>
      <c r="G4" s="128"/>
      <c r="H4" s="128"/>
      <c r="I4" s="128"/>
      <c r="J4" s="135" t="s">
        <v>206</v>
      </c>
      <c r="L4" s="132"/>
      <c r="M4" s="136" t="s">
        <v>109</v>
      </c>
      <c r="N4" s="133"/>
      <c r="O4" s="133"/>
      <c r="P4" s="133"/>
      <c r="Q4" s="133"/>
      <c r="R4" s="134"/>
    </row>
    <row r="5" spans="1:18">
      <c r="L5" s="132"/>
      <c r="M5" s="137"/>
      <c r="N5" s="805" t="s">
        <v>207</v>
      </c>
      <c r="O5" s="807" t="s">
        <v>206</v>
      </c>
      <c r="P5" s="133"/>
      <c r="Q5" s="133"/>
      <c r="R5" s="134"/>
    </row>
    <row r="6" spans="1:18" ht="14.25" thickBot="1">
      <c r="L6" s="132"/>
      <c r="M6" s="138"/>
      <c r="N6" s="806"/>
      <c r="O6" s="808"/>
      <c r="P6" s="133"/>
      <c r="Q6" s="133"/>
      <c r="R6" s="134"/>
    </row>
    <row r="7" spans="1:18" ht="14.25" thickTop="1">
      <c r="L7" s="132"/>
      <c r="M7" s="139" t="s">
        <v>139</v>
      </c>
      <c r="N7" s="140">
        <v>547526</v>
      </c>
      <c r="O7" s="141">
        <v>546717</v>
      </c>
      <c r="P7" s="133"/>
      <c r="Q7" s="133"/>
      <c r="R7" s="134"/>
    </row>
    <row r="8" spans="1:18">
      <c r="L8" s="132"/>
      <c r="M8" s="139" t="s">
        <v>140</v>
      </c>
      <c r="N8" s="140">
        <v>145928</v>
      </c>
      <c r="O8" s="141">
        <v>174626</v>
      </c>
      <c r="P8" s="133"/>
      <c r="Q8" s="133"/>
      <c r="R8" s="134"/>
    </row>
    <row r="9" spans="1:18">
      <c r="L9" s="132"/>
      <c r="M9" s="139" t="s">
        <v>141</v>
      </c>
      <c r="N9" s="140">
        <v>103926</v>
      </c>
      <c r="O9" s="141">
        <v>119805</v>
      </c>
      <c r="P9" s="133"/>
      <c r="Q9" s="133"/>
      <c r="R9" s="134"/>
    </row>
    <row r="10" spans="1:18">
      <c r="L10" s="132"/>
      <c r="M10" s="142" t="s">
        <v>194</v>
      </c>
      <c r="N10" s="140">
        <v>215889</v>
      </c>
      <c r="O10" s="141">
        <v>219482</v>
      </c>
      <c r="P10" s="133"/>
      <c r="Q10" s="133"/>
      <c r="R10" s="134"/>
    </row>
    <row r="11" spans="1:18">
      <c r="L11" s="132"/>
      <c r="M11" s="142" t="s">
        <v>144</v>
      </c>
      <c r="N11" s="140">
        <v>56837</v>
      </c>
      <c r="O11" s="141">
        <v>67180</v>
      </c>
      <c r="P11" s="133"/>
      <c r="Q11" s="133"/>
      <c r="R11" s="134"/>
    </row>
    <row r="12" spans="1:18">
      <c r="L12" s="132"/>
      <c r="M12" s="142" t="s">
        <v>145</v>
      </c>
      <c r="N12" s="140">
        <v>39556</v>
      </c>
      <c r="O12" s="141">
        <v>45696</v>
      </c>
      <c r="P12" s="133"/>
      <c r="Q12" s="133"/>
      <c r="R12" s="134"/>
    </row>
    <row r="13" spans="1:18">
      <c r="L13" s="132"/>
      <c r="M13" s="142" t="s">
        <v>146</v>
      </c>
      <c r="N13" s="140">
        <v>560</v>
      </c>
      <c r="O13" s="141">
        <v>624</v>
      </c>
      <c r="P13" s="133"/>
      <c r="Q13" s="133"/>
      <c r="R13" s="134"/>
    </row>
    <row r="14" spans="1:18">
      <c r="L14" s="132"/>
      <c r="M14" s="142" t="s">
        <v>147</v>
      </c>
      <c r="N14" s="140">
        <v>163</v>
      </c>
      <c r="O14" s="141">
        <v>181</v>
      </c>
      <c r="P14" s="133"/>
      <c r="Q14" s="133"/>
      <c r="R14" s="134"/>
    </row>
    <row r="15" spans="1:18">
      <c r="L15" s="132"/>
      <c r="M15" s="142" t="s">
        <v>148</v>
      </c>
      <c r="N15" s="140">
        <v>95</v>
      </c>
      <c r="O15" s="141">
        <v>94</v>
      </c>
      <c r="P15" s="133"/>
      <c r="Q15" s="133"/>
      <c r="R15" s="134"/>
    </row>
    <row r="16" spans="1:18">
      <c r="L16" s="132"/>
      <c r="M16" s="142" t="s">
        <v>149</v>
      </c>
      <c r="N16" s="140">
        <v>48489</v>
      </c>
      <c r="O16" s="141">
        <v>47949</v>
      </c>
      <c r="P16" s="133"/>
      <c r="Q16" s="133"/>
      <c r="R16" s="134"/>
    </row>
    <row r="17" spans="2:28">
      <c r="L17" s="132"/>
      <c r="M17" s="142" t="s">
        <v>150</v>
      </c>
      <c r="N17" s="140">
        <v>12021</v>
      </c>
      <c r="O17" s="141">
        <v>14699</v>
      </c>
      <c r="P17" s="133"/>
      <c r="Q17" s="133"/>
      <c r="R17" s="134"/>
    </row>
    <row r="18" spans="2:28">
      <c r="L18" s="132"/>
      <c r="M18" s="142" t="s">
        <v>151</v>
      </c>
      <c r="N18" s="140">
        <v>8672</v>
      </c>
      <c r="O18" s="141">
        <v>9733</v>
      </c>
      <c r="P18" s="133"/>
      <c r="Q18" s="133"/>
      <c r="R18" s="134"/>
    </row>
    <row r="19" spans="2:28">
      <c r="L19" s="132"/>
      <c r="M19" s="142" t="s">
        <v>152</v>
      </c>
      <c r="N19" s="140">
        <v>144456</v>
      </c>
      <c r="O19" s="141">
        <v>143472</v>
      </c>
      <c r="P19" s="133"/>
      <c r="Q19" s="133"/>
      <c r="R19" s="134"/>
    </row>
    <row r="20" spans="2:28">
      <c r="L20" s="132"/>
      <c r="M20" s="142" t="s">
        <v>153</v>
      </c>
      <c r="N20" s="140">
        <v>36551</v>
      </c>
      <c r="O20" s="141">
        <v>44013</v>
      </c>
      <c r="P20" s="133"/>
      <c r="Q20" s="133"/>
      <c r="R20" s="134"/>
    </row>
    <row r="21" spans="2:28">
      <c r="L21" s="132"/>
      <c r="M21" s="142" t="s">
        <v>154</v>
      </c>
      <c r="N21" s="140">
        <v>27336</v>
      </c>
      <c r="O21" s="141">
        <v>31666</v>
      </c>
      <c r="P21" s="133"/>
      <c r="Q21" s="133"/>
      <c r="R21" s="134"/>
    </row>
    <row r="22" spans="2:28">
      <c r="L22" s="132"/>
      <c r="M22" s="368" t="s">
        <v>155</v>
      </c>
      <c r="N22" s="512">
        <v>138132</v>
      </c>
      <c r="O22" s="144">
        <v>135190</v>
      </c>
      <c r="P22" s="133"/>
      <c r="Q22" s="133"/>
      <c r="R22" s="134"/>
    </row>
    <row r="23" spans="2:28">
      <c r="L23" s="132"/>
      <c r="M23" s="368" t="s">
        <v>156</v>
      </c>
      <c r="N23" s="513">
        <v>40356</v>
      </c>
      <c r="O23" s="141">
        <v>48553</v>
      </c>
      <c r="P23" s="133"/>
      <c r="Q23" s="133"/>
      <c r="R23" s="134"/>
    </row>
    <row r="24" spans="2:28" ht="14.25" thickBot="1">
      <c r="L24" s="132"/>
      <c r="M24" s="145" t="s">
        <v>157</v>
      </c>
      <c r="N24" s="514">
        <v>28267</v>
      </c>
      <c r="O24" s="515">
        <v>32616</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05" t="str">
        <f>N5</f>
        <v>令和5年6月審査分</v>
      </c>
      <c r="O27" s="809" t="str">
        <f>O5</f>
        <v>令和6年6月審査分</v>
      </c>
      <c r="P27" s="803" t="s">
        <v>113</v>
      </c>
      <c r="Q27" s="152"/>
      <c r="R27" s="134"/>
    </row>
    <row r="28" spans="2:28" ht="14.25" thickBot="1">
      <c r="B28" s="167"/>
      <c r="C28" s="167"/>
      <c r="L28" s="132"/>
      <c r="M28" s="138"/>
      <c r="N28" s="806"/>
      <c r="O28" s="810"/>
      <c r="P28" s="804"/>
      <c r="Q28" s="133"/>
      <c r="R28" s="134"/>
      <c r="AB28" s="485"/>
    </row>
    <row r="29" spans="2:28" ht="14.25" thickTop="1">
      <c r="L29" s="132"/>
      <c r="M29" s="139" t="s">
        <v>110</v>
      </c>
      <c r="N29" s="153">
        <v>0</v>
      </c>
      <c r="O29" s="154">
        <v>0</v>
      </c>
      <c r="P29" s="483" t="s">
        <v>18</v>
      </c>
      <c r="Q29" s="152"/>
      <c r="R29" s="134"/>
    </row>
    <row r="30" spans="2:28">
      <c r="L30" s="132"/>
      <c r="M30" s="142" t="s">
        <v>110</v>
      </c>
      <c r="N30" s="155">
        <v>79.738</v>
      </c>
      <c r="O30" s="156">
        <v>84.114800000000002</v>
      </c>
      <c r="P30" s="516">
        <v>5.4889763977024728</v>
      </c>
      <c r="Q30" s="157"/>
      <c r="R30" s="134"/>
    </row>
    <row r="31" spans="2:28">
      <c r="L31" s="132"/>
      <c r="M31" s="142" t="s">
        <v>142</v>
      </c>
      <c r="N31" s="155">
        <v>21.588899999999999</v>
      </c>
      <c r="O31" s="156">
        <v>21.9482</v>
      </c>
      <c r="P31" s="516">
        <v>1.6642811815330987</v>
      </c>
      <c r="Q31" s="157"/>
      <c r="R31" s="134"/>
    </row>
    <row r="32" spans="2:28">
      <c r="L32" s="132"/>
      <c r="M32" s="142" t="s">
        <v>144</v>
      </c>
      <c r="N32" s="155">
        <v>5.6837</v>
      </c>
      <c r="O32" s="156">
        <v>6.718</v>
      </c>
      <c r="P32" s="516">
        <v>18.197652937347144</v>
      </c>
      <c r="Q32" s="157"/>
      <c r="R32" s="134"/>
    </row>
    <row r="33" spans="12:18" ht="13.5" customHeight="1">
      <c r="L33" s="132"/>
      <c r="M33" s="142" t="s">
        <v>145</v>
      </c>
      <c r="N33" s="155">
        <v>3.9556</v>
      </c>
      <c r="O33" s="156">
        <v>4.5696000000000003</v>
      </c>
      <c r="P33" s="516">
        <v>15.522297502275279</v>
      </c>
      <c r="Q33" s="157"/>
      <c r="R33" s="134"/>
    </row>
    <row r="34" spans="12:18">
      <c r="L34" s="132"/>
      <c r="M34" s="142" t="s">
        <v>149</v>
      </c>
      <c r="N34" s="518">
        <v>4.8489000000000004</v>
      </c>
      <c r="O34" s="156">
        <v>4.7949000000000002</v>
      </c>
      <c r="P34" s="516">
        <v>-1.1136546433211691</v>
      </c>
      <c r="Q34" s="157"/>
      <c r="R34" s="134"/>
    </row>
    <row r="35" spans="12:18">
      <c r="L35" s="132"/>
      <c r="M35" s="142" t="s">
        <v>150</v>
      </c>
      <c r="N35" s="518">
        <v>1.2020999999999999</v>
      </c>
      <c r="O35" s="156">
        <v>1.4699</v>
      </c>
      <c r="P35" s="516">
        <v>22.277680725397218</v>
      </c>
      <c r="Q35" s="157"/>
      <c r="R35" s="134"/>
    </row>
    <row r="36" spans="12:18">
      <c r="L36" s="132"/>
      <c r="M36" s="142" t="s">
        <v>151</v>
      </c>
      <c r="N36" s="518">
        <v>0.86719999999999997</v>
      </c>
      <c r="O36" s="156">
        <v>0.97330000000000005</v>
      </c>
      <c r="P36" s="516">
        <v>12.23477859778599</v>
      </c>
      <c r="Q36" s="157"/>
      <c r="R36" s="134"/>
    </row>
    <row r="37" spans="12:18">
      <c r="L37" s="132"/>
      <c r="M37" s="142" t="s">
        <v>152</v>
      </c>
      <c r="N37" s="518">
        <v>14.445600000000001</v>
      </c>
      <c r="O37" s="156">
        <v>14.347200000000001</v>
      </c>
      <c r="P37" s="516">
        <v>-0.68117627512876311</v>
      </c>
      <c r="Q37" s="157"/>
      <c r="R37" s="134"/>
    </row>
    <row r="38" spans="12:18">
      <c r="L38" s="132"/>
      <c r="M38" s="368" t="s">
        <v>153</v>
      </c>
      <c r="N38" s="518">
        <v>3.6551</v>
      </c>
      <c r="O38" s="156">
        <v>4.4013</v>
      </c>
      <c r="P38" s="516">
        <v>20.415310114634352</v>
      </c>
      <c r="Q38" s="157"/>
      <c r="R38" s="134"/>
    </row>
    <row r="39" spans="12:18">
      <c r="L39" s="132"/>
      <c r="M39" s="368" t="s">
        <v>154</v>
      </c>
      <c r="N39" s="518">
        <v>2.7336</v>
      </c>
      <c r="O39" s="156">
        <v>3.1665999999999999</v>
      </c>
      <c r="P39" s="516">
        <v>15.839918056774934</v>
      </c>
      <c r="Q39" s="157"/>
      <c r="R39" s="134"/>
    </row>
    <row r="40" spans="12:18">
      <c r="L40" s="132"/>
      <c r="M40" s="368" t="s">
        <v>155</v>
      </c>
      <c r="N40" s="518">
        <v>13.869199999999999</v>
      </c>
      <c r="O40" s="155">
        <v>13.5814</v>
      </c>
      <c r="P40" s="516">
        <v>-2.0751016641190461</v>
      </c>
      <c r="Q40" s="157"/>
      <c r="R40" s="134"/>
    </row>
    <row r="41" spans="12:18">
      <c r="L41" s="132"/>
      <c r="M41" s="368" t="s">
        <v>156</v>
      </c>
      <c r="N41" s="518">
        <v>4.0518999999999998</v>
      </c>
      <c r="O41" s="155">
        <v>4.8734000000000002</v>
      </c>
      <c r="P41" s="516">
        <v>20.27443915200277</v>
      </c>
      <c r="Q41" s="157"/>
      <c r="R41" s="134"/>
    </row>
    <row r="42" spans="12:18" ht="14.25" thickBot="1">
      <c r="L42" s="132"/>
      <c r="M42" s="145" t="s">
        <v>157</v>
      </c>
      <c r="N42" s="519">
        <v>2.8361999999999998</v>
      </c>
      <c r="O42" s="158">
        <v>3.2709999999999999</v>
      </c>
      <c r="P42" s="517">
        <v>15.330371624003945</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令和5年6月審査分</v>
      </c>
      <c r="O45" s="162"/>
      <c r="P45" s="163" t="str">
        <f>O5</f>
        <v>令和6年6月審査分</v>
      </c>
      <c r="Q45" s="437"/>
      <c r="R45" s="134"/>
    </row>
    <row r="46" spans="12:18" ht="14.25" thickTop="1">
      <c r="L46" s="132"/>
      <c r="M46" s="139" t="s">
        <v>110</v>
      </c>
      <c r="N46" s="164" t="s">
        <v>210</v>
      </c>
      <c r="O46" s="165"/>
      <c r="P46" s="525" t="s">
        <v>211</v>
      </c>
      <c r="Q46" s="438"/>
      <c r="R46" s="134"/>
    </row>
    <row r="47" spans="12:18">
      <c r="L47" s="132"/>
      <c r="M47" s="142" t="s">
        <v>142</v>
      </c>
      <c r="N47" s="166" t="s">
        <v>212</v>
      </c>
      <c r="O47" s="143"/>
      <c r="P47" s="526" t="s">
        <v>213</v>
      </c>
      <c r="Q47" s="384"/>
      <c r="R47" s="134"/>
    </row>
    <row r="48" spans="12:18">
      <c r="L48" s="132"/>
      <c r="M48" s="142" t="s">
        <v>144</v>
      </c>
      <c r="N48" s="166" t="s">
        <v>214</v>
      </c>
      <c r="O48" s="143"/>
      <c r="P48" s="526" t="s">
        <v>215</v>
      </c>
      <c r="Q48" s="384"/>
      <c r="R48" s="134"/>
    </row>
    <row r="49" spans="1:18">
      <c r="L49" s="132"/>
      <c r="M49" s="142" t="s">
        <v>145</v>
      </c>
      <c r="N49" s="166" t="s">
        <v>216</v>
      </c>
      <c r="O49" s="143"/>
      <c r="P49" s="526" t="s">
        <v>217</v>
      </c>
      <c r="Q49" s="384"/>
      <c r="R49" s="134"/>
    </row>
    <row r="50" spans="1:18">
      <c r="L50" s="132"/>
      <c r="M50" s="142" t="s">
        <v>149</v>
      </c>
      <c r="N50" s="166" t="s">
        <v>218</v>
      </c>
      <c r="O50" s="143"/>
      <c r="P50" s="526" t="s">
        <v>219</v>
      </c>
      <c r="Q50" s="384"/>
      <c r="R50" s="134"/>
    </row>
    <row r="51" spans="1:18">
      <c r="L51" s="132"/>
      <c r="M51" s="142" t="s">
        <v>150</v>
      </c>
      <c r="N51" s="166" t="s">
        <v>220</v>
      </c>
      <c r="O51" s="143"/>
      <c r="P51" s="526" t="s">
        <v>221</v>
      </c>
      <c r="Q51" s="384"/>
      <c r="R51" s="134"/>
    </row>
    <row r="52" spans="1:18">
      <c r="L52" s="132"/>
      <c r="M52" s="142" t="s">
        <v>151</v>
      </c>
      <c r="N52" s="166" t="s">
        <v>222</v>
      </c>
      <c r="O52" s="143"/>
      <c r="P52" s="526" t="s">
        <v>223</v>
      </c>
      <c r="Q52" s="384"/>
      <c r="R52" s="134"/>
    </row>
    <row r="53" spans="1:18">
      <c r="L53" s="132"/>
      <c r="M53" s="142" t="s">
        <v>152</v>
      </c>
      <c r="N53" s="166" t="s">
        <v>224</v>
      </c>
      <c r="O53" s="143"/>
      <c r="P53" s="526" t="s">
        <v>225</v>
      </c>
      <c r="Q53" s="384"/>
      <c r="R53" s="134"/>
    </row>
    <row r="54" spans="1:18">
      <c r="L54" s="132"/>
      <c r="M54" s="368" t="s">
        <v>153</v>
      </c>
      <c r="N54" s="166" t="s">
        <v>226</v>
      </c>
      <c r="O54" s="369"/>
      <c r="P54" s="526" t="s">
        <v>227</v>
      </c>
      <c r="Q54" s="439"/>
      <c r="R54" s="134"/>
    </row>
    <row r="55" spans="1:18">
      <c r="L55" s="132"/>
      <c r="M55" s="368" t="s">
        <v>154</v>
      </c>
      <c r="N55" s="166" t="s">
        <v>228</v>
      </c>
      <c r="O55" s="369"/>
      <c r="P55" s="526" t="s">
        <v>229</v>
      </c>
      <c r="Q55" s="439"/>
      <c r="R55" s="134"/>
    </row>
    <row r="56" spans="1:18">
      <c r="L56" s="132"/>
      <c r="M56" s="368" t="s">
        <v>155</v>
      </c>
      <c r="N56" s="166" t="s">
        <v>230</v>
      </c>
      <c r="O56" s="369"/>
      <c r="P56" s="526" t="s">
        <v>231</v>
      </c>
      <c r="Q56" s="439"/>
      <c r="R56" s="134"/>
    </row>
    <row r="57" spans="1:18">
      <c r="L57" s="132"/>
      <c r="M57" s="368" t="s">
        <v>156</v>
      </c>
      <c r="N57" s="166" t="s">
        <v>232</v>
      </c>
      <c r="O57" s="369"/>
      <c r="P57" s="526" t="s">
        <v>233</v>
      </c>
      <c r="Q57" s="439"/>
      <c r="R57" s="134"/>
    </row>
    <row r="58" spans="1:18" ht="14.25" thickBot="1">
      <c r="L58" s="132"/>
      <c r="M58" s="145" t="s">
        <v>157</v>
      </c>
      <c r="N58" s="168" t="s">
        <v>234</v>
      </c>
      <c r="O58" s="146"/>
      <c r="P58" s="520" t="s">
        <v>235</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令和5年6月審査分</v>
      </c>
      <c r="N61" s="170"/>
      <c r="O61" s="171" t="str">
        <f>O5</f>
        <v>令和6年6月審査分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203</v>
      </c>
      <c r="B4" s="128"/>
      <c r="C4" s="128"/>
      <c r="D4" s="128"/>
      <c r="E4" s="128"/>
      <c r="F4" s="128"/>
      <c r="G4" s="128"/>
      <c r="H4" s="128"/>
      <c r="I4" s="128"/>
      <c r="J4" s="135" t="s">
        <v>206</v>
      </c>
      <c r="L4" s="132"/>
      <c r="M4" s="136" t="s">
        <v>119</v>
      </c>
      <c r="N4" s="133"/>
      <c r="O4" s="133"/>
      <c r="P4" s="133"/>
      <c r="Q4" s="133"/>
      <c r="R4" s="134"/>
    </row>
    <row r="5" spans="1:18" ht="13.5" customHeight="1">
      <c r="L5" s="132"/>
      <c r="M5" s="137"/>
      <c r="N5" s="805" t="s">
        <v>207</v>
      </c>
      <c r="O5" s="807" t="s">
        <v>206</v>
      </c>
      <c r="P5" s="133"/>
      <c r="Q5" s="133"/>
      <c r="R5" s="134"/>
    </row>
    <row r="6" spans="1:18" ht="14.25" thickBot="1">
      <c r="L6" s="132"/>
      <c r="M6" s="138"/>
      <c r="N6" s="806"/>
      <c r="O6" s="808"/>
      <c r="P6" s="133"/>
      <c r="Q6" s="133"/>
      <c r="R6" s="134"/>
    </row>
    <row r="7" spans="1:18" ht="14.25" thickTop="1">
      <c r="L7" s="132"/>
      <c r="M7" s="139" t="s">
        <v>139</v>
      </c>
      <c r="N7" s="140">
        <v>278217.451</v>
      </c>
      <c r="O7" s="141">
        <v>333692.74400000001</v>
      </c>
      <c r="P7" s="133"/>
      <c r="Q7" s="133"/>
      <c r="R7" s="134"/>
    </row>
    <row r="8" spans="1:18">
      <c r="L8" s="132"/>
      <c r="M8" s="139" t="s">
        <v>140</v>
      </c>
      <c r="N8" s="140">
        <v>31478.521000000001</v>
      </c>
      <c r="O8" s="141">
        <v>37733.428999999996</v>
      </c>
      <c r="P8" s="133"/>
      <c r="Q8" s="133"/>
      <c r="R8" s="134"/>
    </row>
    <row r="9" spans="1:18">
      <c r="L9" s="132"/>
      <c r="M9" s="139" t="s">
        <v>141</v>
      </c>
      <c r="N9" s="140">
        <v>27356.240000000002</v>
      </c>
      <c r="O9" s="141">
        <v>34111.938000000002</v>
      </c>
      <c r="P9" s="133"/>
      <c r="Q9" s="133"/>
      <c r="R9" s="134"/>
    </row>
    <row r="10" spans="1:18">
      <c r="L10" s="132"/>
      <c r="M10" s="142" t="s">
        <v>142</v>
      </c>
      <c r="N10" s="140">
        <v>113063.22900000001</v>
      </c>
      <c r="O10" s="141">
        <v>134521.622</v>
      </c>
      <c r="P10" s="133"/>
      <c r="Q10" s="133"/>
      <c r="R10" s="134"/>
    </row>
    <row r="11" spans="1:18">
      <c r="L11" s="132"/>
      <c r="M11" s="142" t="s">
        <v>144</v>
      </c>
      <c r="N11" s="140">
        <v>12345.508</v>
      </c>
      <c r="O11" s="141">
        <v>13439.734</v>
      </c>
      <c r="P11" s="133"/>
      <c r="Q11" s="133"/>
      <c r="R11" s="134"/>
    </row>
    <row r="12" spans="1:18">
      <c r="L12" s="132"/>
      <c r="M12" s="142" t="s">
        <v>145</v>
      </c>
      <c r="N12" s="140">
        <v>10574.433000000001</v>
      </c>
      <c r="O12" s="141">
        <v>13294.2</v>
      </c>
      <c r="P12" s="133"/>
      <c r="Q12" s="133"/>
      <c r="R12" s="134"/>
    </row>
    <row r="13" spans="1:18">
      <c r="L13" s="132"/>
      <c r="M13" s="142" t="s">
        <v>146</v>
      </c>
      <c r="N13" s="140">
        <v>300.70600000000002</v>
      </c>
      <c r="O13" s="141">
        <v>469.61099999999999</v>
      </c>
      <c r="P13" s="133"/>
      <c r="Q13" s="133"/>
      <c r="R13" s="134"/>
    </row>
    <row r="14" spans="1:18">
      <c r="L14" s="132"/>
      <c r="M14" s="142" t="s">
        <v>147</v>
      </c>
      <c r="N14" s="140">
        <v>49.122</v>
      </c>
      <c r="O14" s="141">
        <v>26.699000000000002</v>
      </c>
      <c r="P14" s="133"/>
      <c r="Q14" s="133"/>
      <c r="R14" s="134"/>
    </row>
    <row r="15" spans="1:18">
      <c r="L15" s="132"/>
      <c r="M15" s="142" t="s">
        <v>148</v>
      </c>
      <c r="N15" s="140">
        <v>21.027999999999999</v>
      </c>
      <c r="O15" s="141">
        <v>21.140999999999998</v>
      </c>
      <c r="P15" s="133"/>
      <c r="Q15" s="133"/>
      <c r="R15" s="134"/>
    </row>
    <row r="16" spans="1:18">
      <c r="L16" s="132"/>
      <c r="M16" s="142" t="s">
        <v>149</v>
      </c>
      <c r="N16" s="140">
        <v>21871.149000000001</v>
      </c>
      <c r="O16" s="141">
        <v>26208.097000000002</v>
      </c>
      <c r="P16" s="133"/>
      <c r="Q16" s="133"/>
      <c r="R16" s="134"/>
    </row>
    <row r="17" spans="2:28">
      <c r="L17" s="132"/>
      <c r="M17" s="142" t="s">
        <v>150</v>
      </c>
      <c r="N17" s="140">
        <v>2365.779</v>
      </c>
      <c r="O17" s="141">
        <v>2902.3879999999999</v>
      </c>
      <c r="P17" s="133"/>
      <c r="Q17" s="133"/>
      <c r="R17" s="134"/>
    </row>
    <row r="18" spans="2:28">
      <c r="L18" s="132"/>
      <c r="M18" s="142" t="s">
        <v>151</v>
      </c>
      <c r="N18" s="140">
        <v>2092.1779999999999</v>
      </c>
      <c r="O18" s="141">
        <v>2764.8609999999999</v>
      </c>
      <c r="P18" s="133"/>
      <c r="Q18" s="133"/>
      <c r="R18" s="134"/>
    </row>
    <row r="19" spans="2:28">
      <c r="L19" s="132"/>
      <c r="M19" s="142" t="s">
        <v>152</v>
      </c>
      <c r="N19" s="140">
        <v>68931.975000000006</v>
      </c>
      <c r="O19" s="141">
        <v>84210.212</v>
      </c>
      <c r="P19" s="133"/>
      <c r="Q19" s="133"/>
      <c r="R19" s="134"/>
    </row>
    <row r="20" spans="2:28">
      <c r="L20" s="132"/>
      <c r="M20" s="368" t="s">
        <v>153</v>
      </c>
      <c r="N20" s="140">
        <v>6949.9480000000003</v>
      </c>
      <c r="O20" s="141">
        <v>8668.2909999999993</v>
      </c>
      <c r="P20" s="133"/>
      <c r="Q20" s="133"/>
      <c r="R20" s="134"/>
    </row>
    <row r="21" spans="2:28">
      <c r="L21" s="132"/>
      <c r="M21" s="368" t="s">
        <v>154</v>
      </c>
      <c r="N21" s="140">
        <v>7205.7860000000001</v>
      </c>
      <c r="O21" s="141">
        <v>8862.4609999999993</v>
      </c>
      <c r="P21" s="133"/>
      <c r="Q21" s="133"/>
      <c r="R21" s="134"/>
    </row>
    <row r="22" spans="2:28">
      <c r="L22" s="132"/>
      <c r="M22" s="368" t="s">
        <v>155</v>
      </c>
      <c r="N22" s="512">
        <v>74050.391999999993</v>
      </c>
      <c r="O22" s="144">
        <v>88283.20199999999</v>
      </c>
      <c r="P22" s="133"/>
      <c r="Q22" s="133"/>
      <c r="R22" s="134"/>
    </row>
    <row r="23" spans="2:28">
      <c r="L23" s="132"/>
      <c r="M23" s="368" t="s">
        <v>156</v>
      </c>
      <c r="N23" s="513">
        <v>9768.1640000000007</v>
      </c>
      <c r="O23" s="141">
        <v>12696.316999999999</v>
      </c>
      <c r="P23" s="133"/>
      <c r="Q23" s="133"/>
      <c r="R23" s="134"/>
    </row>
    <row r="24" spans="2:28" ht="14.25" thickBot="1">
      <c r="L24" s="132"/>
      <c r="M24" s="145" t="s">
        <v>157</v>
      </c>
      <c r="N24" s="514">
        <v>7462.8150000000005</v>
      </c>
      <c r="O24" s="515">
        <v>9169.2749999999996</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05" t="str">
        <f>N5</f>
        <v>令和5年6月審査分</v>
      </c>
      <c r="O27" s="809" t="str">
        <f>O5</f>
        <v>令和6年6月審査分</v>
      </c>
      <c r="P27" s="803" t="s">
        <v>113</v>
      </c>
      <c r="Q27" s="152"/>
      <c r="R27" s="134"/>
    </row>
    <row r="28" spans="2:28" ht="14.25" thickBot="1">
      <c r="B28" s="167"/>
      <c r="C28" s="167"/>
      <c r="L28" s="132"/>
      <c r="M28" s="138"/>
      <c r="N28" s="806"/>
      <c r="O28" s="810"/>
      <c r="P28" s="804"/>
      <c r="Q28" s="133"/>
      <c r="R28" s="134"/>
      <c r="AB28" s="485"/>
    </row>
    <row r="29" spans="2:28" ht="14.25" thickTop="1">
      <c r="L29" s="132"/>
      <c r="M29" s="139" t="s">
        <v>110</v>
      </c>
      <c r="N29" s="153">
        <v>0</v>
      </c>
      <c r="O29" s="154">
        <v>0</v>
      </c>
      <c r="P29" s="483" t="s">
        <v>18</v>
      </c>
      <c r="Q29" s="152"/>
      <c r="R29" s="134"/>
    </row>
    <row r="30" spans="2:28">
      <c r="L30" s="132"/>
      <c r="M30" s="142" t="s">
        <v>110</v>
      </c>
      <c r="N30" s="521">
        <v>337.052212</v>
      </c>
      <c r="O30" s="156">
        <v>405.53811100000001</v>
      </c>
      <c r="P30" s="516">
        <v>20.319077152355263</v>
      </c>
      <c r="Q30" s="157"/>
      <c r="R30" s="134"/>
    </row>
    <row r="31" spans="2:28">
      <c r="L31" s="132"/>
      <c r="M31" s="142" t="s">
        <v>142</v>
      </c>
      <c r="N31" s="521">
        <v>113.06322900000001</v>
      </c>
      <c r="O31" s="156">
        <v>134.52162200000001</v>
      </c>
      <c r="P31" s="516">
        <v>18.979108583569641</v>
      </c>
      <c r="Q31" s="157"/>
      <c r="R31" s="134"/>
    </row>
    <row r="32" spans="2:28">
      <c r="L32" s="132"/>
      <c r="M32" s="142" t="s">
        <v>144</v>
      </c>
      <c r="N32" s="521">
        <v>12.345508000000001</v>
      </c>
      <c r="O32" s="156">
        <v>13.439734</v>
      </c>
      <c r="P32" s="516">
        <v>8.863353375170945</v>
      </c>
      <c r="Q32" s="157"/>
      <c r="R32" s="134"/>
    </row>
    <row r="33" spans="12:18" ht="13.5" customHeight="1">
      <c r="L33" s="132"/>
      <c r="M33" s="142" t="s">
        <v>145</v>
      </c>
      <c r="N33" s="521">
        <v>10.574433000000001</v>
      </c>
      <c r="O33" s="156">
        <v>13.2942</v>
      </c>
      <c r="P33" s="516">
        <v>25.720215920796875</v>
      </c>
      <c r="Q33" s="157"/>
      <c r="R33" s="134"/>
    </row>
    <row r="34" spans="12:18">
      <c r="L34" s="132"/>
      <c r="M34" s="142" t="s">
        <v>149</v>
      </c>
      <c r="N34" s="522">
        <v>21.871149000000003</v>
      </c>
      <c r="O34" s="156">
        <v>26.208097000000002</v>
      </c>
      <c r="P34" s="516">
        <v>19.829538905340542</v>
      </c>
      <c r="Q34" s="157"/>
      <c r="R34" s="134"/>
    </row>
    <row r="35" spans="12:18">
      <c r="L35" s="132"/>
      <c r="M35" s="142" t="s">
        <v>150</v>
      </c>
      <c r="N35" s="522">
        <v>2.3657789999999999</v>
      </c>
      <c r="O35" s="156">
        <v>2.9023879999999997</v>
      </c>
      <c r="P35" s="516">
        <v>22.68212711331023</v>
      </c>
      <c r="Q35" s="157"/>
      <c r="R35" s="134"/>
    </row>
    <row r="36" spans="12:18">
      <c r="L36" s="132"/>
      <c r="M36" s="142" t="s">
        <v>151</v>
      </c>
      <c r="N36" s="522">
        <v>2.0921780000000001</v>
      </c>
      <c r="O36" s="156">
        <v>2.7648609999999998</v>
      </c>
      <c r="P36" s="516">
        <v>32.152283409920187</v>
      </c>
      <c r="Q36" s="157"/>
      <c r="R36" s="134"/>
    </row>
    <row r="37" spans="12:18">
      <c r="L37" s="132"/>
      <c r="M37" s="142" t="s">
        <v>152</v>
      </c>
      <c r="N37" s="522">
        <v>68.931975000000008</v>
      </c>
      <c r="O37" s="156">
        <v>84.210211999999999</v>
      </c>
      <c r="P37" s="516">
        <v>22.164223497150616</v>
      </c>
      <c r="Q37" s="157"/>
      <c r="R37" s="134"/>
    </row>
    <row r="38" spans="12:18">
      <c r="L38" s="132"/>
      <c r="M38" s="368" t="s">
        <v>153</v>
      </c>
      <c r="N38" s="522">
        <v>6.949948</v>
      </c>
      <c r="O38" s="156">
        <v>8.668291</v>
      </c>
      <c r="P38" s="516">
        <v>24.724544701629412</v>
      </c>
      <c r="Q38" s="157"/>
      <c r="R38" s="134"/>
    </row>
    <row r="39" spans="12:18">
      <c r="L39" s="132"/>
      <c r="M39" s="368" t="s">
        <v>154</v>
      </c>
      <c r="N39" s="522">
        <v>7.2057859999999998</v>
      </c>
      <c r="O39" s="156">
        <v>8.8624609999999997</v>
      </c>
      <c r="P39" s="516">
        <v>22.990899257901916</v>
      </c>
      <c r="Q39" s="157"/>
      <c r="R39" s="134"/>
    </row>
    <row r="40" spans="12:18">
      <c r="L40" s="132"/>
      <c r="M40" s="368" t="s">
        <v>155</v>
      </c>
      <c r="N40" s="518">
        <v>74.351097999999993</v>
      </c>
      <c r="O40" s="156">
        <v>88.752812999999989</v>
      </c>
      <c r="P40" s="516">
        <v>19.369875344678846</v>
      </c>
      <c r="Q40" s="157"/>
      <c r="R40" s="134"/>
    </row>
    <row r="41" spans="12:18">
      <c r="L41" s="132"/>
      <c r="M41" s="368" t="s">
        <v>156</v>
      </c>
      <c r="N41" s="518">
        <v>9.8172859999999993</v>
      </c>
      <c r="O41" s="156">
        <v>12.723015999999999</v>
      </c>
      <c r="P41" s="516">
        <v>29.598098700598115</v>
      </c>
      <c r="Q41" s="157"/>
      <c r="R41" s="134"/>
    </row>
    <row r="42" spans="12:18" ht="14.25" thickBot="1">
      <c r="L42" s="132"/>
      <c r="M42" s="145" t="s">
        <v>157</v>
      </c>
      <c r="N42" s="519">
        <v>7.4838430000000011</v>
      </c>
      <c r="O42" s="159">
        <v>9.190415999999999</v>
      </c>
      <c r="P42" s="517">
        <v>22.803431338685186</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令和5年6月審査分</v>
      </c>
      <c r="O45" s="162"/>
      <c r="P45" s="163" t="str">
        <f>O5</f>
        <v>令和6年6月審査分</v>
      </c>
      <c r="Q45" s="437"/>
      <c r="R45" s="134"/>
    </row>
    <row r="46" spans="12:18" ht="14.25" thickTop="1">
      <c r="L46" s="132"/>
      <c r="M46" s="179" t="s">
        <v>110</v>
      </c>
      <c r="N46" s="524" t="s">
        <v>236</v>
      </c>
      <c r="O46" s="165"/>
      <c r="P46" s="525" t="s">
        <v>237</v>
      </c>
      <c r="Q46" s="438"/>
      <c r="R46" s="134"/>
    </row>
    <row r="47" spans="12:18">
      <c r="L47" s="132"/>
      <c r="M47" s="142" t="s">
        <v>142</v>
      </c>
      <c r="N47" s="166" t="s">
        <v>238</v>
      </c>
      <c r="O47" s="143"/>
      <c r="P47" s="526" t="s">
        <v>239</v>
      </c>
      <c r="Q47" s="384"/>
      <c r="R47" s="134"/>
    </row>
    <row r="48" spans="12:18">
      <c r="L48" s="132"/>
      <c r="M48" s="142" t="s">
        <v>144</v>
      </c>
      <c r="N48" s="166" t="s">
        <v>240</v>
      </c>
      <c r="O48" s="143"/>
      <c r="P48" s="526" t="s">
        <v>241</v>
      </c>
      <c r="Q48" s="384"/>
      <c r="R48" s="134"/>
    </row>
    <row r="49" spans="1:18">
      <c r="L49" s="132"/>
      <c r="M49" s="142" t="s">
        <v>145</v>
      </c>
      <c r="N49" s="166" t="s">
        <v>242</v>
      </c>
      <c r="O49" s="143"/>
      <c r="P49" s="526" t="s">
        <v>243</v>
      </c>
      <c r="Q49" s="384"/>
      <c r="R49" s="134"/>
    </row>
    <row r="50" spans="1:18">
      <c r="L50" s="132"/>
      <c r="M50" s="142" t="s">
        <v>149</v>
      </c>
      <c r="N50" s="166" t="s">
        <v>244</v>
      </c>
      <c r="O50" s="143"/>
      <c r="P50" s="526" t="s">
        <v>245</v>
      </c>
      <c r="Q50" s="384"/>
      <c r="R50" s="134"/>
    </row>
    <row r="51" spans="1:18">
      <c r="L51" s="132"/>
      <c r="M51" s="142" t="s">
        <v>150</v>
      </c>
      <c r="N51" s="166" t="s">
        <v>246</v>
      </c>
      <c r="O51" s="143"/>
      <c r="P51" s="526" t="s">
        <v>247</v>
      </c>
      <c r="Q51" s="384"/>
      <c r="R51" s="134"/>
    </row>
    <row r="52" spans="1:18">
      <c r="L52" s="132"/>
      <c r="M52" s="142" t="s">
        <v>151</v>
      </c>
      <c r="N52" s="166" t="s">
        <v>248</v>
      </c>
      <c r="O52" s="143"/>
      <c r="P52" s="526" t="s">
        <v>249</v>
      </c>
      <c r="Q52" s="384"/>
      <c r="R52" s="134"/>
    </row>
    <row r="53" spans="1:18">
      <c r="L53" s="132"/>
      <c r="M53" s="142" t="s">
        <v>152</v>
      </c>
      <c r="N53" s="166" t="s">
        <v>250</v>
      </c>
      <c r="O53" s="143"/>
      <c r="P53" s="526" t="s">
        <v>251</v>
      </c>
      <c r="Q53" s="384"/>
      <c r="R53" s="134"/>
    </row>
    <row r="54" spans="1:18">
      <c r="L54" s="132"/>
      <c r="M54" s="368" t="s">
        <v>153</v>
      </c>
      <c r="N54" s="166" t="s">
        <v>252</v>
      </c>
      <c r="O54" s="369"/>
      <c r="P54" s="526" t="s">
        <v>253</v>
      </c>
      <c r="Q54" s="439"/>
      <c r="R54" s="134"/>
    </row>
    <row r="55" spans="1:18">
      <c r="L55" s="132"/>
      <c r="M55" s="368" t="s">
        <v>154</v>
      </c>
      <c r="N55" s="166" t="s">
        <v>254</v>
      </c>
      <c r="O55" s="369"/>
      <c r="P55" s="526" t="s">
        <v>255</v>
      </c>
      <c r="Q55" s="439"/>
      <c r="R55" s="134"/>
    </row>
    <row r="56" spans="1:18">
      <c r="L56" s="132"/>
      <c r="M56" s="368" t="s">
        <v>155</v>
      </c>
      <c r="N56" s="166" t="s">
        <v>256</v>
      </c>
      <c r="O56" s="369"/>
      <c r="P56" s="526" t="s">
        <v>257</v>
      </c>
      <c r="Q56" s="439"/>
      <c r="R56" s="134"/>
    </row>
    <row r="57" spans="1:18">
      <c r="L57" s="132"/>
      <c r="M57" s="368" t="s">
        <v>156</v>
      </c>
      <c r="N57" s="166" t="s">
        <v>258</v>
      </c>
      <c r="O57" s="369"/>
      <c r="P57" s="526" t="s">
        <v>259</v>
      </c>
      <c r="Q57" s="439"/>
      <c r="R57" s="134"/>
    </row>
    <row r="58" spans="1:18" ht="14.25" thickBot="1">
      <c r="L58" s="132"/>
      <c r="M58" s="145" t="s">
        <v>157</v>
      </c>
      <c r="N58" s="168" t="s">
        <v>260</v>
      </c>
      <c r="O58" s="146"/>
      <c r="P58" s="520" t="s">
        <v>261</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令和5年6月審査分</v>
      </c>
      <c r="N61" s="170"/>
      <c r="O61" s="171" t="str">
        <f>O5</f>
        <v>令和6年6月審査分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2022-11-02T07:23:18Z</cp:lastPrinted>
  <dcterms:created xsi:type="dcterms:W3CDTF">2005-07-22T00:33:45Z</dcterms:created>
  <dcterms:modified xsi:type="dcterms:W3CDTF">2024-08-01T07:46:05Z</dcterms:modified>
</cp:coreProperties>
</file>