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8"/>
  <workbookPr updateLinks="always" codeName="ThisWorkbook"/>
  <mc:AlternateContent xmlns:mc="http://schemas.openxmlformats.org/markup-compatibility/2006">
    <mc:Choice Requires="x15">
      <x15ac:absPath xmlns:x15ac="http://schemas.microsoft.com/office/spreadsheetml/2010/11/ac" url="D:\Users\04140028\Desktop\新しいフォルダー (2)\"/>
    </mc:Choice>
  </mc:AlternateContent>
  <xr:revisionPtr revIDLastSave="0" documentId="13_ncr:1_{4615D7E7-1B45-4EFD-8388-F4A8FC3A96A3}" xr6:coauthVersionLast="36" xr6:coauthVersionMax="36" xr10:uidLastSave="{00000000-0000-0000-0000-000000000000}"/>
  <bookViews>
    <workbookView xWindow="-15" yWindow="3975" windowWidth="19170" windowHeight="3990" tabRatio="824" xr2:uid="{00000000-000D-0000-FFFF-FFFF00000000}"/>
  </bookViews>
  <sheets>
    <sheet name="表紙" sheetId="90" r:id="rId1"/>
    <sheet name="①総括" sheetId="91" r:id="rId2"/>
    <sheet name="②件数" sheetId="92" r:id="rId3"/>
    <sheet name="③件数前年比" sheetId="93" r:id="rId4"/>
    <sheet name="④点数" sheetId="94" r:id="rId5"/>
    <sheet name="⑤点数前年比" sheetId="95" r:id="rId6"/>
    <sheet name="⑥特審" sheetId="100" r:id="rId7"/>
    <sheet name="⑦査定件" sheetId="96" r:id="rId8"/>
    <sheet name="⑧査定点" sheetId="97" r:id="rId9"/>
    <sheet name="⑨再審件" sheetId="98" r:id="rId10"/>
    <sheet name="⑩再審点" sheetId="99" r:id="rId11"/>
  </sheets>
  <definedNames>
    <definedName name="_1突合点検_単月_件数">#REF!</definedName>
    <definedName name="_2突合点検_単月_件数_対比">#REF!</definedName>
    <definedName name="_3突合点検_単月_点数">#REF!</definedName>
    <definedName name="_4突合点検_単月_点数_対比">#REF!</definedName>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6"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6"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 name="審査状況_単月46前請求">#REF!</definedName>
    <definedName name="審査状況_単月46前請求_対比">#REF!</definedName>
    <definedName name="審査状況_単月57前請求">#REF!</definedName>
    <definedName name="審査状況_単月57前請求_対比">#REF!</definedName>
    <definedName name="審査状況_単月件数">#REF!</definedName>
    <definedName name="審査状況_単月件数_対比">#REF!</definedName>
    <definedName name="審査状況_単月点数">#REF!</definedName>
    <definedName name="審査状況_単月点数_対比">#REF!</definedName>
    <definedName name="特審＿原審査">#REF!</definedName>
    <definedName name="特審＿再審査">#REF!</definedName>
    <definedName name="突合点検_単月件数">#REF!</definedName>
    <definedName name="突合点検_単月件数_対比">#REF!</definedName>
    <definedName name="突合点検_単月点数">#REF!</definedName>
    <definedName name="突合点検_単月点数_対比">#REF!</definedName>
    <definedName name="理事会管掌別_単月46前請求">#REF!</definedName>
    <definedName name="理事会管掌別_単月46前請求_対比">#REF!</definedName>
    <definedName name="理事会管掌別_単月57前請求">#REF!</definedName>
    <definedName name="理事会管掌別_単月57前請求_対比">#REF!</definedName>
    <definedName name="理事会管掌別_単月件数">#REF!</definedName>
    <definedName name="理事会管掌別_単月件数_対比">#REF!</definedName>
    <definedName name="理事会管掌別_単月点数">#REF!</definedName>
    <definedName name="理事会管掌別_単月点数_対比">#REF!</definedName>
    <definedName name="理事会支部別_単月46前請求">#REF!</definedName>
    <definedName name="理事会支部別_単月46前請求_対比">#REF!</definedName>
    <definedName name="理事会支部別_単月57前請求">#REF!</definedName>
    <definedName name="理事会支部別_単月57前請求_対比">#REF!</definedName>
    <definedName name="理事会支部別_単月件数">#REF!</definedName>
    <definedName name="理事会支部別_単月件数_対比">#REF!</definedName>
    <definedName name="理事会支部別_単月点数">#REF!</definedName>
    <definedName name="理事会支部別_単月点数_対比">#REF!</definedName>
  </definedNames>
  <calcPr calcId="191029"/>
</workbook>
</file>

<file path=xl/calcChain.xml><?xml version="1.0" encoding="utf-8"?>
<calcChain xmlns="http://schemas.openxmlformats.org/spreadsheetml/2006/main">
  <c r="L6" i="100" l="1"/>
  <c r="P45" i="98" l="1"/>
  <c r="P45" i="99"/>
  <c r="P45" i="97"/>
  <c r="O61" i="98"/>
  <c r="O61" i="99"/>
  <c r="O61" i="97"/>
  <c r="O27" i="98"/>
  <c r="O27" i="99"/>
  <c r="O27" i="97"/>
  <c r="M61" i="98"/>
  <c r="M61" i="99"/>
  <c r="M61" i="97"/>
  <c r="N45" i="98"/>
  <c r="N45" i="99"/>
  <c r="N45" i="97"/>
  <c r="N27" i="98"/>
  <c r="N27" i="99"/>
  <c r="N27" i="97"/>
  <c r="O61" i="96"/>
  <c r="P45" i="96"/>
  <c r="O27" i="96"/>
  <c r="M61" i="96"/>
  <c r="N45" i="96"/>
  <c r="N27" i="96"/>
</calcChain>
</file>

<file path=xl/sharedStrings.xml><?xml version="1.0" encoding="utf-8"?>
<sst xmlns="http://schemas.openxmlformats.org/spreadsheetml/2006/main" count="1590" uniqueCount="334">
  <si>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</si>
  <si>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</si>
  <si>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</si>
  <si>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</si>
  <si>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</si>
  <si>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</si>
  <si>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</si>
  <si>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</si>
  <si>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</si>
  <si>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</si>
  <si>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</si>
  <si>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</si>
  <si>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</si>
  <si>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</si>
  <si>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</si>
  <si>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</si>
  <si>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</si>
  <si>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</si>
  <si>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</si>
  <si>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</si>
  <si>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</si>
  <si>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</si>
  <si>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</si>
  <si>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</si>
  <si>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</si>
  <si>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</si>
  <si>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</si>
  <si>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</si>
  <si>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</si>
  <si>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</si>
  <si>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</si>
  <si>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</si>
  <si>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</si>
  <si>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</si>
  <si>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</si>
  <si>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</si>
  <si>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</si>
  <si>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</si>
  <si>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</si>
  <si>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</si>
  <si>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</si>
  <si>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</si>
  <si>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</si>
  <si>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</si>
  <si>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</si>
  <si>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</si>
  <si>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</si>
  <si>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</si>
  <si>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</si>
  <si>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</si>
  <si>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</si>
  <si>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</si>
  <si>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</si>
  <si>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</si>
  <si>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</si>
  <si>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</si>
  <si>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</si>
  <si>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</si>
  <si>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</si>
  <si>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</si>
  <si>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</si>
  <si>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</si>
  <si>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</si>
  <si>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</si>
  <si>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</si>
  <si>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</si>
  <si>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</si>
  <si>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</si>
  <si>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</si>
  <si>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</si>
  <si>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</si>
  <si>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</si>
  <si>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</si>
  <si>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</si>
  <si>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</si>
  <si>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</si>
  <si>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</si>
  <si>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</si>
  <si>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</si>
  <si>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</si>
  <si>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</si>
  <si>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</si>
  <si>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</si>
  <si>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</si>
  <si>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</si>
  <si>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</si>
  <si>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</si>
  <si>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</si>
  <si>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</si>
  <si>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</si>
  <si>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</si>
  <si>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</si>
  <si>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</si>
  <si>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</si>
  <si>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</si>
  <si>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</si>
  <si>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</si>
  <si>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</si>
  <si>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</si>
  <si>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</si>
  <si>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</si>
  <si>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</si>
  <si>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</si>
  <si>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</si>
  <si>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</si>
  <si>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</si>
  <si>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</si>
  <si>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</si>
  <si>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</si>
  <si>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</si>
  <si>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</si>
  <si>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</si>
  <si>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</si>
  <si>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</si>
  <si>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</si>
  <si>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</si>
  <si>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</si>
  <si>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</si>
  <si>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</si>
  <si>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</si>
  <si>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</si>
  <si>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</si>
  <si>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</si>
  <si>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</si>
  <si>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</si>
  <si>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</si>
  <si>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</si>
  <si>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</si>
  <si>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</si>
  <si>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</si>
  <si>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</si>
  <si>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</si>
  <si>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</si>
  <si>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</si>
  <si>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</si>
  <si>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</si>
  <si>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</si>
  <si>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</si>
  <si>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単月点検分</t>
    <rPh sb="0" eb="2">
      <t>タンゲツ</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</si>
  <si>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</si>
  <si>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</si>
  <si>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</si>
  <si>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</si>
  <si>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</si>
  <si>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</si>
  <si>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</si>
  <si>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</si>
  <si>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</si>
  <si>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</si>
  <si>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</si>
  <si>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</si>
  <si>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</si>
  <si>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</si>
  <si>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</si>
  <si>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</si>
  <si>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</si>
  <si>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</si>
  <si>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</si>
  <si>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</si>
  <si>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</si>
  <si>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</si>
  <si>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</si>
  <si>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</si>
  <si>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</si>
  <si>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</si>
  <si>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</si>
  <si>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</si>
  <si>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</si>
  <si>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</si>
  <si>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</si>
  <si>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</si>
  <si>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</si>
  <si>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</si>
  <si>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</si>
  <si>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</si>
  <si>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</si>
  <si>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</si>
  <si>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</si>
  <si>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</si>
  <si>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</si>
  <si>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</si>
  <si>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</si>
  <si>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</si>
  <si>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</si>
  <si>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</si>
  <si>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</si>
  <si>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</si>
  <si>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</si>
  <si>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</si>
  <si>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</si>
  <si>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</si>
  <si>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原審査・・・・・・・・・・・・・・・・・・医療機関から請求があった診療報酬明細書に対する審査</t>
    <phoneticPr fontId="2"/>
  </si>
  <si>
    <t>（％）</t>
    <phoneticPr fontId="2"/>
  </si>
  <si>
    <t>（%）</t>
    <phoneticPr fontId="19"/>
  </si>
  <si>
    <t>協会けんぽ（単月）</t>
    <phoneticPr fontId="2"/>
  </si>
  <si>
    <t>-</t>
    <phoneticPr fontId="2"/>
  </si>
  <si>
    <t>（医科歯科計）</t>
  </si>
  <si>
    <t>点 数　対前年増減率（医科歯科計，全請求者分）</t>
  </si>
  <si>
    <t>点 数　（医科歯科計，全請求者分）</t>
  </si>
  <si>
    <t>件 数　対前年増減率 （医科歯科計，全請求者分）</t>
  </si>
  <si>
    <t>件 数　（医科歯科計，全請求者分）</t>
  </si>
  <si>
    <t>（医科歯科計，全請求者分）</t>
  </si>
  <si>
    <t>－医科歯科計－</t>
  </si>
  <si>
    <t>-</t>
    <phoneticPr fontId="2"/>
  </si>
  <si>
    <t>（医科歯科計，全請求者分）</t>
    <phoneticPr fontId="2"/>
  </si>
  <si>
    <t>都道府県</t>
    <phoneticPr fontId="19"/>
  </si>
  <si>
    <t>令和6年9月審査分</t>
    <phoneticPr fontId="2"/>
  </si>
  <si>
    <t>令和5年9月審査分</t>
    <phoneticPr fontId="2"/>
  </si>
  <si>
    <t>：令和6年9月審査分の（　）内の数値は、令和5年9月審査分に対する増減率である。</t>
    <phoneticPr fontId="2"/>
  </si>
  <si>
    <t>…</t>
  </si>
  <si>
    <t>全管掌
80.0万件</t>
  </si>
  <si>
    <t>96.2万件
（+20.3％）</t>
  </si>
  <si>
    <t>協会けんぽ（単月）
21.8万件</t>
  </si>
  <si>
    <t>24.0万件
（+10.1％）</t>
  </si>
  <si>
    <t>協会けんぽ（突合）
5.6万件</t>
  </si>
  <si>
    <t>6.8万件
（+20.8％）</t>
  </si>
  <si>
    <t>協会けんぽ（縦覧）
4.3万件</t>
  </si>
  <si>
    <t>7.1万件
（+65.4％）</t>
  </si>
  <si>
    <t>共済組合（単月）
5.1万件</t>
  </si>
  <si>
    <t>5.7万件
（+11.7％）</t>
  </si>
  <si>
    <t>共済組合（突合）
1.2万件</t>
  </si>
  <si>
    <t>1.5万件
（+23.4％）</t>
  </si>
  <si>
    <t>共済組合（縦覧）
1.0万件</t>
  </si>
  <si>
    <t>1.6万件
（+66.6％）</t>
  </si>
  <si>
    <t>健保組合（単月）
14.5万件</t>
  </si>
  <si>
    <t>16.2万件
（+11.8％）</t>
  </si>
  <si>
    <t>健保組合（突合）
3.6万件</t>
  </si>
  <si>
    <t>4.5万件
（+24.6％）</t>
  </si>
  <si>
    <t>健保組合（縦覧）
2.9万件</t>
  </si>
  <si>
    <t>4.9万件
（+70.9％）</t>
  </si>
  <si>
    <t>その他（単月）
13.1万件</t>
  </si>
  <si>
    <t>14.9万件
（+13.4％）</t>
  </si>
  <si>
    <t>その他（突合）
4.0万件</t>
  </si>
  <si>
    <t>4.7万件
（+18.4％）</t>
  </si>
  <si>
    <t>その他（縦覧）
3.0万件</t>
  </si>
  <si>
    <t>4.4万件
（+48.2％）</t>
  </si>
  <si>
    <t>全管掌
364.8百万点</t>
  </si>
  <si>
    <t>450.2百万点
（+23.4％）</t>
  </si>
  <si>
    <t>協会けんぽ（単月）
123.6百万点</t>
  </si>
  <si>
    <t>146.7百万点
（+18.7％）</t>
  </si>
  <si>
    <t>協会けんぽ（突合）
12.4百万点</t>
  </si>
  <si>
    <t>15.4百万点
（+23.8％）</t>
  </si>
  <si>
    <t>協会けんぽ（縦覧）
12.2百万点</t>
  </si>
  <si>
    <t>16.5百万点
（+35.6％）</t>
  </si>
  <si>
    <t>共済組合（単月）
23.4百万点</t>
  </si>
  <si>
    <t>34.3百万点
（+46.8％）</t>
  </si>
  <si>
    <t>共済組合（突合）
2.7百万点</t>
  </si>
  <si>
    <t>3.2百万点
（+19.7％）</t>
  </si>
  <si>
    <t>共済組合（縦覧）
2.6百万点</t>
  </si>
  <si>
    <t>3.6百万点
（+36.9％）</t>
  </si>
  <si>
    <t>健保組合（単月）
73.0百万点</t>
  </si>
  <si>
    <t>86.3百万点
（+18.2％）</t>
  </si>
  <si>
    <t>健保組合（突合）
7.4百万点</t>
  </si>
  <si>
    <t>9.1百万点
（+22.2％）</t>
  </si>
  <si>
    <t>健保組合（縦覧）
7.7百万点</t>
  </si>
  <si>
    <t>10.5百万点
（+37.1％）</t>
  </si>
  <si>
    <t>その他（単月）
79.2百万点</t>
  </si>
  <si>
    <t>100.6百万点
（+27.1％）</t>
  </si>
  <si>
    <t>その他（突合）
11.0百万点</t>
  </si>
  <si>
    <t>13.4百万点
（+21.2％）</t>
  </si>
  <si>
    <t>その他（縦覧）
9.5百万点</t>
  </si>
  <si>
    <t>10.4百万点
（+9.5％）</t>
  </si>
  <si>
    <t>全管掌
23.7万件</t>
  </si>
  <si>
    <t>18.6万件
（▲21.5％）</t>
  </si>
  <si>
    <t>協会けんぽ（単月）
5.6万件</t>
  </si>
  <si>
    <t>3.1万件
（▲45.6％）</t>
  </si>
  <si>
    <t>協会けんぽ（突合）
1.8万件</t>
  </si>
  <si>
    <t>1.7万件
（▲5.9％）</t>
  </si>
  <si>
    <t>協会けんぽ（縦覧）
2.8万件</t>
  </si>
  <si>
    <t>2.3万件
（▲20.6％）</t>
  </si>
  <si>
    <t>共済組合（単月）
1.1万件</t>
  </si>
  <si>
    <t>1.0万件
（▲12.3％）</t>
  </si>
  <si>
    <t>共済組合（突合）
0.4万件</t>
  </si>
  <si>
    <t>0.3万件
（▲9.7％）</t>
  </si>
  <si>
    <t>共済組合（縦覧）
0.5万件</t>
  </si>
  <si>
    <t>0.5万件
（+2.7％）</t>
  </si>
  <si>
    <t>健保組合（単月）
5.3万件</t>
  </si>
  <si>
    <t>3.8万件
（▲27.4％）</t>
  </si>
  <si>
    <t>健保組合（突合）
1.3万件</t>
  </si>
  <si>
    <t>1.2万件
（▲7.7％）</t>
  </si>
  <si>
    <t>健保組合（縦覧）
2.6万件</t>
  </si>
  <si>
    <t>2.3万件
（▲11.4％）</t>
  </si>
  <si>
    <t>その他（単月）
1.0万件</t>
  </si>
  <si>
    <t>1.1万件
（+9.1％）</t>
  </si>
  <si>
    <t>その他（突合）
0.6万件</t>
  </si>
  <si>
    <t>0.6万件
（▲5.5％）</t>
  </si>
  <si>
    <t>その他（縦覧）
0.6万件</t>
  </si>
  <si>
    <t>0.7万件
（+14.7％）</t>
  </si>
  <si>
    <t>全管掌
128.6百万点</t>
  </si>
  <si>
    <t>102.8百万点
（▲20.0％）</t>
  </si>
  <si>
    <t>協会けんぽ（単月）
52.7百万点</t>
  </si>
  <si>
    <t>33.8百万点
（▲36.0％）</t>
  </si>
  <si>
    <t>協会けんぽ（突合）
11.2百万点</t>
  </si>
  <si>
    <t>12.9百万点
（+14.9％）</t>
  </si>
  <si>
    <t>協会けんぽ（縦覧）
27.3百万点</t>
  </si>
  <si>
    <t>23.9百万点
（▲12.3％）</t>
  </si>
  <si>
    <t>共済組合（単月）
3.3百万点</t>
  </si>
  <si>
    <t>2.9百万点
（▲11.5％）</t>
  </si>
  <si>
    <t>共済組合（突合）
1.0百万点</t>
  </si>
  <si>
    <t>0.9百万点
（▲12.3％）</t>
  </si>
  <si>
    <t>共済組合（縦覧）
1.1百万点</t>
  </si>
  <si>
    <t>1.2百万点
（+14.0％）</t>
  </si>
  <si>
    <t>健保組合（単月）
15.6百万点</t>
  </si>
  <si>
    <t>11.8百万点
（▲24.4％）</t>
  </si>
  <si>
    <t>健保組合（突合）
3.2百万点</t>
  </si>
  <si>
    <t>3.0百万点
（▲5.6％）</t>
  </si>
  <si>
    <t>健保組合（縦覧）
5.9百万点</t>
  </si>
  <si>
    <t>5.3百万点
（▲9.6％）</t>
  </si>
  <si>
    <t>その他（単月）
4.4百万点</t>
  </si>
  <si>
    <t>3.9百万点
（▲12.8％）</t>
  </si>
  <si>
    <t>その他（突合）
1.3百万点</t>
  </si>
  <si>
    <t>1.4百万点
（+9.6％）</t>
  </si>
  <si>
    <t>その他（縦覧）
1.5百万点</t>
  </si>
  <si>
    <t>1.8百万点
（+16.6％）</t>
  </si>
  <si>
    <t>支払基金における審査状況</t>
    <rPh sb="0" eb="2">
      <t>シハライ</t>
    </rPh>
    <rPh sb="2" eb="4">
      <t>キキン</t>
    </rPh>
    <rPh sb="8" eb="10">
      <t>シンサ</t>
    </rPh>
    <rPh sb="10" eb="12">
      <t>ジョウキョウ</t>
    </rPh>
    <phoneticPr fontId="46"/>
  </si>
  <si>
    <t>令和6年9月審査分</t>
    <phoneticPr fontId="47"/>
  </si>
  <si>
    <t>特別審査委員会分再掲</t>
    <phoneticPr fontId="46"/>
  </si>
  <si>
    <t>処 理 区 分</t>
    <rPh sb="0" eb="3">
      <t>ショリ</t>
    </rPh>
    <phoneticPr fontId="46"/>
  </si>
  <si>
    <t>件    数</t>
  </si>
  <si>
    <t>請求1万件
当たり件数</t>
    <rPh sb="0" eb="2">
      <t>セイキュウ</t>
    </rPh>
    <rPh sb="3" eb="5">
      <t>マンケン</t>
    </rPh>
    <rPh sb="6" eb="7">
      <t>ア</t>
    </rPh>
    <rPh sb="9" eb="10">
      <t>ケン</t>
    </rPh>
    <phoneticPr fontId="46"/>
  </si>
  <si>
    <t>点    数</t>
  </si>
  <si>
    <t>請求1万点
当たり点数</t>
    <rPh sb="4" eb="5">
      <t>テン</t>
    </rPh>
    <rPh sb="9" eb="10">
      <t>テン</t>
    </rPh>
    <phoneticPr fontId="2"/>
  </si>
  <si>
    <t>対前年増減率</t>
    <rPh sb="2" eb="3">
      <t>ドシ</t>
    </rPh>
    <rPh sb="3" eb="5">
      <t>ゾウゲン</t>
    </rPh>
    <rPh sb="5" eb="6">
      <t>リツ</t>
    </rPh>
    <phoneticPr fontId="46"/>
  </si>
  <si>
    <t>請求1万件
当たり件数</t>
    <rPh sb="0" eb="2">
      <t>セイキュウ</t>
    </rPh>
    <rPh sb="3" eb="5">
      <t>マンケン</t>
    </rPh>
    <rPh sb="6" eb="7">
      <t>ア</t>
    </rPh>
    <rPh sb="9" eb="11">
      <t>ケンスウ</t>
    </rPh>
    <phoneticPr fontId="46"/>
  </si>
  <si>
    <t>請求1万点
当たり点数</t>
    <phoneticPr fontId="2"/>
  </si>
  <si>
    <t>原審査</t>
  </si>
  <si>
    <t>(件）</t>
    <rPh sb="1" eb="2">
      <t>ケン</t>
    </rPh>
    <phoneticPr fontId="46"/>
  </si>
  <si>
    <t>（千点）</t>
  </si>
  <si>
    <t>（％）</t>
  </si>
  <si>
    <t>請求</t>
    <phoneticPr fontId="2"/>
  </si>
  <si>
    <t>査定</t>
    <phoneticPr fontId="2"/>
  </si>
  <si>
    <t>再審査</t>
    <phoneticPr fontId="46"/>
  </si>
  <si>
    <t>注１：  「請求1万件（点）当たり件数（点数）」は、原審査請求件数（点数）に対するものである。</t>
    <phoneticPr fontId="46"/>
  </si>
  <si>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4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</si>
</sst>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1">
    <numFmt numFmtId="176" formatCode="#,##0;&quot;△&quot;#,##0"/>
    <numFmt numFmtId="177" formatCode="#,##0.0;[Red]\-#,##0.0"/>
    <numFmt numFmtId="178" formatCode="#,##0_ ;[Red]\-#,##0\ "/>
    <numFmt numFmtId="179" formatCode="#,##0;&quot;▲ &quot;#,##0"/>
    <numFmt numFmtId="180" formatCode=";;;"/>
    <numFmt numFmtId="181" formatCode="#,##0,_ ;[Red]\-#,##0,\ "/>
    <numFmt numFmtId="182" formatCode="#,##0_ ;[Red]\-#,##0;&quot;-&quot;\ "/>
    <numFmt numFmtId="183" formatCode="&quot;＋ &quot;#,##0.0;&quot;▲ &quot;#,##0.0"/>
    <numFmt numFmtId="184" formatCode="#,##0.0\ ;&quot;▲ &quot;#,##0.0\ ;\-\ "/>
    <numFmt numFmtId="185" formatCode="#,##0.0;&quot;▲ &quot;#,##0.0"/>
    <numFmt numFmtId="186" formatCode="0_);[Red]\(0\)"/>
    <numFmt numFmtId="187" formatCode="#,##0_ ;&quot;▲ &quot;#,##0\ ;&quot;-&quot;"/>
    <numFmt numFmtId="188" formatCode="#,##0\ ;&quot;▲ &quot;#,##0\ ;\-"/>
    <numFmt numFmtId="189" formatCode="#,##0.0_ ;[Red]\-#,##0.0\ ;\-\ "/>
    <numFmt numFmtId="190" formatCode="#,##0.0;&quot;▲ &quot;#,##0.0;\-"/>
    <numFmt numFmtId="191" formatCode="#,##0.0_ ;&quot;▲&quot;\ #,##0.0\ ;&quot;-&quot;"/>
    <numFmt numFmtId="192" formatCode="0.0\ ;&quot;▲ &quot;0.0\ "/>
    <numFmt numFmtId="193" formatCode="#,##0.0\ ;&quot;▲ &quot;#,##0.0\ ;\-\ \ \ \ \ \ \ \ \ "/>
    <numFmt numFmtId="194" formatCode="#,##0.0\ ;&quot;▲ &quot;#,##0.0\ ;\-"/>
    <numFmt numFmtId="195" formatCode="0.0\ ;&quot;▲ &quot;0.0\ ;\-"/>
    <numFmt numFmtId="196" formatCode="#,##0,\ ;&quot;▲ &quot;#,##0,\ "/>
  </numFmts>
  <fonts count="48">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
      <b/>
      <sz val="22"/>
      <name val="ＭＳ Ｐゴシック"/>
      <family val="3"/>
      <charset val="128"/>
    </font>
    <font>
      <sz val="11"/>
      <color theme="1"/>
      <name val="ＭＳ Ｐゴシック"/>
      <family val="2"/>
      <scheme val="minor"/>
    </font>
    <font>
      <sz val="22"/>
      <name val="ＭＳ Ｐゴシック"/>
      <family val="3"/>
      <charset val="128"/>
    </font>
    <font>
      <sz val="26"/>
      <name val="ＭＳ Ｐ明朝"/>
      <family val="1"/>
      <charset val="128"/>
    </font>
    <font>
      <sz val="6"/>
      <name val="ＭＳ Ｐゴシック"/>
      <family val="3"/>
      <charset val="128"/>
      <scheme val="minor"/>
    </font>
  </fonts>
  <fills count="3">
    <fill>
      <patternFill patternType="none"/>
    </fill>
    <fill>
      <patternFill patternType="gray125"/>
    </fill>
    <fill>
      <patternFill patternType="gray0625"/>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right style="medium">
        <color indexed="64"/>
      </right>
      <top style="double">
        <color indexed="64"/>
      </top>
      <bottom style="thin">
        <color indexed="64"/>
      </bottom>
      <diagonal/>
    </border>
    <border>
      <left/>
      <right style="medium">
        <color indexed="64"/>
      </right>
      <top style="medium">
        <color indexed="64"/>
      </top>
      <bottom style="thin">
        <color indexed="64"/>
      </bottom>
      <diagonal/>
    </border>
    <border>
      <left style="double">
        <color indexed="64"/>
      </left>
      <right style="medium">
        <color indexed="64"/>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bottom style="medium">
        <color indexed="64"/>
      </bottom>
      <diagonal/>
    </border>
    <border>
      <left style="double">
        <color indexed="64"/>
      </left>
      <right style="medium">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top style="double">
        <color indexed="64"/>
      </top>
      <bottom/>
      <diagonal/>
    </border>
    <border>
      <left style="thin">
        <color indexed="64"/>
      </left>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style="thin">
        <color indexed="64"/>
      </right>
      <top style="medium">
        <color indexed="64"/>
      </top>
      <bottom style="thin">
        <color indexed="64"/>
      </bottom>
      <diagonal/>
    </border>
    <border>
      <left style="double">
        <color indexed="64"/>
      </left>
      <right/>
      <top/>
      <bottom style="double">
        <color indexed="64"/>
      </bottom>
      <diagonal/>
    </border>
    <border>
      <left style="thin">
        <color indexed="64"/>
      </left>
      <right/>
      <top/>
      <bottom style="double">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s>
  <cellStyleXfs count="13">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44" fillId="0" borderId="0"/>
    <xf numFmtId="0" fontId="1" fillId="0" borderId="0">
      <alignment vertical="center"/>
    </xf>
    <xf numFmtId="38" fontId="1" fillId="0" borderId="0" applyFont="0" applyFill="0" applyBorder="0" applyAlignment="0" applyProtection="0">
      <alignment vertical="center"/>
    </xf>
    <xf numFmtId="38" fontId="44" fillId="0" borderId="0" applyFont="0" applyFill="0" applyBorder="0" applyAlignment="0" applyProtection="0">
      <alignment vertical="center"/>
    </xf>
    <xf numFmtId="0" fontId="1" fillId="0" borderId="0"/>
    <xf numFmtId="0" fontId="1" fillId="0" borderId="0"/>
  </cellStyleXfs>
  <cellXfs count="81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0"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2" fontId="24" fillId="0" borderId="41" xfId="1" applyNumberFormat="1" applyFont="1" applyBorder="1" applyAlignment="1" applyProtection="1">
      <alignment horizontal="right" vertical="center"/>
      <protection locked="0"/>
    </xf>
    <xf numFmtId="182" fontId="24" fillId="0" borderId="36"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xf>
    <xf numFmtId="182" fontId="24" fillId="0" borderId="34" xfId="1" applyNumberFormat="1" applyFont="1" applyBorder="1" applyAlignment="1" applyProtection="1">
      <alignment horizontal="right" vertical="center"/>
      <protection locked="0"/>
    </xf>
    <xf numFmtId="182" fontId="24" fillId="0" borderId="38" xfId="1" applyNumberFormat="1" applyFont="1" applyBorder="1" applyAlignment="1" applyProtection="1">
      <alignment horizontal="right" vertical="center"/>
      <protection locked="0"/>
    </xf>
    <xf numFmtId="182"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2" fontId="24" fillId="0" borderId="61" xfId="1" applyNumberFormat="1" applyFont="1" applyBorder="1" applyAlignment="1" applyProtection="1">
      <alignment horizontal="right" vertical="center"/>
      <protection locked="0"/>
    </xf>
    <xf numFmtId="182" fontId="24" fillId="0" borderId="14" xfId="1" applyNumberFormat="1" applyFont="1" applyBorder="1" applyAlignment="1" applyProtection="1">
      <alignment horizontal="right" vertical="center"/>
      <protection locked="0"/>
    </xf>
    <xf numFmtId="182" fontId="24" fillId="0" borderId="62" xfId="1" applyNumberFormat="1" applyFont="1" applyBorder="1" applyAlignment="1" applyProtection="1">
      <alignment horizontal="right" vertical="center"/>
      <protection locked="0"/>
    </xf>
    <xf numFmtId="182"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2" fontId="24" fillId="0" borderId="65" xfId="1" applyNumberFormat="1" applyFont="1" applyBorder="1" applyAlignment="1" applyProtection="1">
      <alignment horizontal="right" vertical="center"/>
      <protection locked="0"/>
    </xf>
    <xf numFmtId="182" fontId="24" fillId="0" borderId="29" xfId="1" applyNumberFormat="1" applyFont="1" applyBorder="1" applyAlignment="1" applyProtection="1">
      <alignment horizontal="right" vertical="center"/>
      <protection locked="0"/>
    </xf>
    <xf numFmtId="182" fontId="24" fillId="0" borderId="67" xfId="1" applyNumberFormat="1" applyFont="1" applyBorder="1" applyAlignment="1" applyProtection="1">
      <alignment horizontal="right" vertical="center"/>
      <protection locked="0"/>
    </xf>
    <xf numFmtId="182"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2" fontId="24" fillId="0" borderId="69" xfId="1" applyNumberFormat="1" applyFont="1" applyBorder="1" applyAlignment="1" applyProtection="1">
      <alignment horizontal="right" vertical="center"/>
      <protection locked="0"/>
    </xf>
    <xf numFmtId="182" fontId="24" fillId="0" borderId="28" xfId="1" applyNumberFormat="1" applyFont="1" applyBorder="1" applyAlignment="1" applyProtection="1">
      <alignment horizontal="right" vertical="center"/>
      <protection locked="0"/>
    </xf>
    <xf numFmtId="182" fontId="24" fillId="0" borderId="51" xfId="1" applyNumberFormat="1" applyFont="1" applyBorder="1" applyAlignment="1" applyProtection="1">
      <alignment horizontal="right" vertical="center"/>
      <protection locked="0"/>
    </xf>
    <xf numFmtId="182"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79" fontId="8" fillId="0" borderId="0" xfId="1" applyNumberFormat="1" applyFont="1" applyBorder="1" applyAlignment="1">
      <alignment vertical="center"/>
    </xf>
    <xf numFmtId="178" fontId="27" fillId="0" borderId="0" xfId="1" applyNumberFormat="1" applyFont="1" applyBorder="1" applyAlignment="1">
      <alignment vertical="center"/>
    </xf>
    <xf numFmtId="178" fontId="22" fillId="0" borderId="46" xfId="1" applyNumberFormat="1" applyFont="1" applyBorder="1" applyAlignment="1">
      <alignment horizontal="center" vertical="center"/>
    </xf>
    <xf numFmtId="178" fontId="21" fillId="0" borderId="48" xfId="1" applyNumberFormat="1" applyFont="1" applyBorder="1" applyAlignment="1">
      <alignment horizontal="right" vertical="center"/>
    </xf>
    <xf numFmtId="178" fontId="21" fillId="0" borderId="70" xfId="1" applyNumberFormat="1" applyFont="1" applyBorder="1" applyAlignment="1">
      <alignment horizontal="right" vertical="center"/>
    </xf>
    <xf numFmtId="178" fontId="21" fillId="0" borderId="49" xfId="1" applyNumberFormat="1" applyFont="1" applyBorder="1" applyAlignment="1">
      <alignment horizontal="right" vertical="center"/>
    </xf>
    <xf numFmtId="178" fontId="21" fillId="0" borderId="56" xfId="1" applyNumberFormat="1" applyFont="1" applyBorder="1" applyAlignment="1">
      <alignment horizontal="right" vertical="center"/>
    </xf>
    <xf numFmtId="178" fontId="21" fillId="0" borderId="0" xfId="1" applyNumberFormat="1" applyFont="1" applyBorder="1" applyAlignment="1">
      <alignment horizontal="right" vertical="center"/>
    </xf>
    <xf numFmtId="178" fontId="21" fillId="0" borderId="71" xfId="1" applyNumberFormat="1" applyFont="1" applyBorder="1" applyAlignment="1">
      <alignment horizontal="right" vertical="center"/>
    </xf>
    <xf numFmtId="181"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79" fontId="26" fillId="0" borderId="0" xfId="1" applyNumberFormat="1" applyFont="1" applyBorder="1" applyAlignment="1">
      <alignment horizontal="center" vertical="center"/>
    </xf>
    <xf numFmtId="184" fontId="4" fillId="0" borderId="8" xfId="0" applyNumberFormat="1" applyFont="1" applyBorder="1" applyAlignment="1">
      <alignment horizontal="center" vertical="center"/>
    </xf>
    <xf numFmtId="176" fontId="4" fillId="0" borderId="71" xfId="0" applyNumberFormat="1" applyFont="1" applyBorder="1" applyAlignment="1">
      <alignment horizontal="center" vertical="center"/>
    </xf>
    <xf numFmtId="176" fontId="4" fillId="0" borderId="71" xfId="0" applyNumberFormat="1" applyFont="1" applyBorder="1">
      <alignment vertical="center"/>
    </xf>
    <xf numFmtId="0" fontId="21" fillId="0" borderId="75"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79" fontId="25" fillId="0" borderId="76" xfId="1" applyNumberFormat="1" applyFont="1" applyBorder="1" applyAlignment="1">
      <alignment horizontal="centerContinuous" vertical="center"/>
    </xf>
    <xf numFmtId="179" fontId="25" fillId="0" borderId="77" xfId="1" applyNumberFormat="1" applyFont="1" applyBorder="1" applyAlignment="1">
      <alignment horizontal="centerContinuous" vertical="center"/>
    </xf>
    <xf numFmtId="179"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79" fontId="25" fillId="0" borderId="44" xfId="1" applyNumberFormat="1" applyFont="1" applyBorder="1" applyAlignment="1">
      <alignment horizontal="centerContinuous" vertical="center"/>
    </xf>
    <xf numFmtId="179" fontId="25" fillId="0" borderId="58" xfId="1" applyNumberFormat="1" applyFont="1" applyBorder="1" applyAlignment="1">
      <alignment horizontal="centerContinuous" vertical="center"/>
    </xf>
    <xf numFmtId="179" fontId="25" fillId="0" borderId="48" xfId="1" applyNumberFormat="1" applyFont="1" applyBorder="1" applyAlignment="1">
      <alignment horizontal="centerContinuous" vertical="center"/>
    </xf>
    <xf numFmtId="181" fontId="21" fillId="0" borderId="42" xfId="1" applyNumberFormat="1" applyFont="1" applyBorder="1" applyAlignment="1">
      <alignment horizontal="right" vertical="center"/>
    </xf>
    <xf numFmtId="0" fontId="29"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0" xfId="0" applyNumberFormat="1" applyBorder="1">
      <alignment vertical="center"/>
    </xf>
    <xf numFmtId="38" fontId="28" fillId="0" borderId="81" xfId="0" applyNumberFormat="1" applyFont="1" applyBorder="1">
      <alignment vertical="center"/>
    </xf>
    <xf numFmtId="38" fontId="0" fillId="0" borderId="82" xfId="0" applyNumberFormat="1" applyBorder="1">
      <alignment vertical="center"/>
    </xf>
    <xf numFmtId="38" fontId="0" fillId="0" borderId="83" xfId="0" applyNumberFormat="1" applyBorder="1">
      <alignment vertical="center"/>
    </xf>
    <xf numFmtId="38" fontId="28" fillId="0" borderId="0" xfId="0" applyNumberFormat="1" applyFont="1" applyBorder="1">
      <alignment vertical="center"/>
    </xf>
    <xf numFmtId="38" fontId="0" fillId="0" borderId="84" xfId="0" applyNumberFormat="1" applyBorder="1">
      <alignment vertical="center"/>
    </xf>
    <xf numFmtId="0" fontId="1" fillId="0" borderId="0" xfId="0" applyFont="1" applyAlignment="1">
      <alignment horizontal="right" vertical="center"/>
    </xf>
    <xf numFmtId="38" fontId="31" fillId="0" borderId="0" xfId="0" applyNumberFormat="1" applyFont="1" applyBorder="1">
      <alignment vertical="center"/>
    </xf>
    <xf numFmtId="38" fontId="28" fillId="0" borderId="85" xfId="0" applyNumberFormat="1" applyFont="1" applyBorder="1">
      <alignment vertical="center"/>
    </xf>
    <xf numFmtId="38" fontId="28" fillId="0" borderId="86" xfId="0" applyNumberFormat="1" applyFont="1" applyBorder="1">
      <alignment vertical="center"/>
    </xf>
    <xf numFmtId="38" fontId="28" fillId="0" borderId="87"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88"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89" xfId="0" applyNumberFormat="1" applyFont="1" applyBorder="1">
      <alignment vertical="center"/>
    </xf>
    <xf numFmtId="38" fontId="28" fillId="0" borderId="33" xfId="0" applyNumberFormat="1" applyFont="1" applyBorder="1">
      <alignment vertical="center"/>
    </xf>
    <xf numFmtId="38" fontId="28" fillId="0" borderId="90" xfId="0" applyNumberFormat="1" applyFont="1" applyBorder="1">
      <alignment vertical="center"/>
    </xf>
    <xf numFmtId="38" fontId="32" fillId="0" borderId="0" xfId="0" applyNumberFormat="1" applyFont="1" applyBorder="1">
      <alignment vertical="center"/>
    </xf>
    <xf numFmtId="38" fontId="28" fillId="0" borderId="0" xfId="0" applyNumberFormat="1" applyFont="1" applyBorder="1" applyAlignment="1">
      <alignment vertical="center"/>
    </xf>
    <xf numFmtId="38" fontId="33"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177" fontId="28" fillId="0" borderId="4" xfId="0" applyNumberFormat="1" applyFont="1" applyBorder="1">
      <alignment vertical="center"/>
    </xf>
    <xf numFmtId="177" fontId="28" fillId="0" borderId="20" xfId="0" applyNumberFormat="1" applyFont="1" applyBorder="1">
      <alignment vertical="center"/>
    </xf>
    <xf numFmtId="183" fontId="28" fillId="0" borderId="0" xfId="0" applyNumberFormat="1" applyFont="1" applyBorder="1">
      <alignment vertical="center"/>
    </xf>
    <xf numFmtId="177" fontId="28" fillId="0" borderId="33" xfId="0" applyNumberFormat="1" applyFont="1" applyBorder="1">
      <alignment vertical="center"/>
    </xf>
    <xf numFmtId="177" fontId="28" fillId="0" borderId="22" xfId="0" applyNumberFormat="1" applyFont="1" applyBorder="1">
      <alignment vertical="center"/>
    </xf>
    <xf numFmtId="38" fontId="32" fillId="0" borderId="94" xfId="0" applyNumberFormat="1" applyFont="1" applyBorder="1">
      <alignment vertical="center"/>
    </xf>
    <xf numFmtId="38" fontId="28" fillId="0" borderId="95" xfId="0" applyNumberFormat="1" applyFont="1" applyBorder="1" applyAlignment="1">
      <alignment horizontal="centerContinuous" vertical="center"/>
    </xf>
    <xf numFmtId="38" fontId="28" fillId="0" borderId="96" xfId="0" applyNumberFormat="1" applyFont="1" applyBorder="1" applyAlignment="1">
      <alignment horizontal="centerContinuous" vertical="center"/>
    </xf>
    <xf numFmtId="38" fontId="28" fillId="0" borderId="97" xfId="0" applyNumberFormat="1" applyFont="1" applyBorder="1" applyAlignment="1">
      <alignment horizontal="centerContinuous" vertical="center"/>
    </xf>
    <xf numFmtId="38" fontId="28" fillId="0" borderId="98" xfId="0" applyNumberFormat="1" applyFont="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0" fillId="0" borderId="0" xfId="0" applyNumberFormat="1" applyAlignment="1">
      <alignment vertical="center" wrapText="1"/>
    </xf>
    <xf numFmtId="38" fontId="28" fillId="0" borderId="101" xfId="0" applyNumberFormat="1" applyFont="1" applyBorder="1">
      <alignment vertical="center"/>
    </xf>
    <xf numFmtId="38" fontId="28" fillId="0" borderId="76" xfId="0" applyNumberFormat="1" applyFont="1" applyBorder="1" applyAlignment="1">
      <alignment horizontal="centerContinuous" vertical="center" wrapText="1"/>
    </xf>
    <xf numFmtId="38" fontId="28" fillId="0" borderId="77" xfId="0" applyNumberFormat="1" applyFont="1" applyBorder="1" applyAlignment="1">
      <alignment horizontal="centerContinuous" vertical="center"/>
    </xf>
    <xf numFmtId="38" fontId="28" fillId="0" borderId="76" xfId="0" applyNumberFormat="1" applyFont="1" applyBorder="1" applyAlignment="1">
      <alignment horizontal="centerContinuous" vertical="center"/>
    </xf>
    <xf numFmtId="38" fontId="28" fillId="0" borderId="102" xfId="0" applyNumberFormat="1" applyFont="1" applyBorder="1" applyAlignment="1">
      <alignment horizontal="centerContinuous" vertical="center"/>
    </xf>
    <xf numFmtId="38" fontId="0" fillId="0" borderId="103" xfId="0" applyNumberFormat="1" applyBorder="1">
      <alignment vertical="center"/>
    </xf>
    <xf numFmtId="38" fontId="28" fillId="0" borderId="104" xfId="0" applyNumberFormat="1" applyFont="1" applyBorder="1">
      <alignment vertical="center"/>
    </xf>
    <xf numFmtId="38" fontId="0" fillId="0" borderId="105" xfId="0" applyNumberFormat="1" applyBorder="1">
      <alignment vertical="center"/>
    </xf>
    <xf numFmtId="49" fontId="30" fillId="0" borderId="0" xfId="0" applyNumberFormat="1" applyFont="1" applyAlignment="1">
      <alignment horizontal="right" vertical="center"/>
    </xf>
    <xf numFmtId="0" fontId="30" fillId="0" borderId="0" xfId="0" applyFont="1" applyAlignment="1">
      <alignment vertical="center"/>
    </xf>
    <xf numFmtId="38" fontId="28" fillId="0" borderId="0" xfId="0" applyNumberFormat="1" applyFont="1" applyBorder="1" applyAlignment="1">
      <alignment horizontal="right" vertical="center"/>
    </xf>
    <xf numFmtId="38" fontId="28" fillId="0" borderId="106" xfId="0" applyNumberFormat="1" applyFont="1" applyBorder="1">
      <alignment vertical="center"/>
    </xf>
    <xf numFmtId="0" fontId="1" fillId="0" borderId="0" xfId="0" applyFont="1" applyAlignment="1">
      <alignment horizontal="left" vertical="center"/>
    </xf>
    <xf numFmtId="184"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86"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84" fontId="4" fillId="0" borderId="0" xfId="0" applyNumberFormat="1" applyFont="1" applyBorder="1" applyAlignment="1">
      <alignment horizontal="center" vertical="center"/>
    </xf>
    <xf numFmtId="184" fontId="4" fillId="0" borderId="0" xfId="0" applyNumberFormat="1" applyFont="1" applyBorder="1">
      <alignment vertical="center"/>
    </xf>
    <xf numFmtId="0" fontId="35"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0" fontId="37"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0" fontId="27" fillId="0" borderId="0" xfId="3" applyNumberFormat="1" applyFont="1" applyBorder="1" applyAlignment="1" applyProtection="1">
      <alignment horizontal="right" vertical="center"/>
      <protection locked="0"/>
    </xf>
    <xf numFmtId="179" fontId="27" fillId="0" borderId="0" xfId="1" applyNumberFormat="1" applyFont="1" applyBorder="1" applyAlignment="1">
      <alignment vertical="center"/>
    </xf>
    <xf numFmtId="178" fontId="27" fillId="0" borderId="38" xfId="1" applyNumberFormat="1" applyFont="1" applyBorder="1" applyAlignment="1">
      <alignment horizontal="left" vertical="center"/>
    </xf>
    <xf numFmtId="178"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78" fontId="25" fillId="0" borderId="0" xfId="1" applyNumberFormat="1" applyFont="1" applyBorder="1" applyAlignment="1">
      <alignment vertical="center"/>
    </xf>
    <xf numFmtId="180" fontId="25" fillId="0" borderId="0" xfId="3" applyNumberFormat="1" applyFont="1" applyBorder="1" applyAlignment="1" applyProtection="1">
      <alignment horizontal="right" vertical="center"/>
      <protection locked="0"/>
    </xf>
    <xf numFmtId="179" fontId="25" fillId="0" borderId="0" xfId="1" applyNumberFormat="1" applyFont="1" applyBorder="1" applyAlignment="1">
      <alignment vertical="center"/>
    </xf>
    <xf numFmtId="178"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29" fillId="0" borderId="0" xfId="0" applyNumberFormat="1" applyFont="1">
      <alignment vertical="center"/>
    </xf>
    <xf numFmtId="176" fontId="29" fillId="0" borderId="0" xfId="0" applyNumberFormat="1" applyFont="1" applyFill="1">
      <alignment vertical="center"/>
    </xf>
    <xf numFmtId="0" fontId="38" fillId="0" borderId="0" xfId="3" applyFont="1" applyBorder="1" applyAlignment="1" applyProtection="1">
      <alignment horizontal="centerContinuous" vertical="center"/>
      <protection locked="0"/>
    </xf>
    <xf numFmtId="0" fontId="39" fillId="0" borderId="0" xfId="3" applyFont="1" applyBorder="1" applyAlignment="1" applyProtection="1">
      <alignment horizontal="centerContinuous" vertical="center"/>
      <protection locked="0"/>
    </xf>
    <xf numFmtId="180" fontId="39" fillId="0" borderId="0" xfId="3" applyNumberFormat="1" applyFont="1" applyBorder="1" applyAlignment="1" applyProtection="1">
      <alignment horizontal="centerContinuous" vertical="center"/>
      <protection locked="0"/>
    </xf>
    <xf numFmtId="0" fontId="39" fillId="0" borderId="0" xfId="3" applyFont="1" applyBorder="1" applyAlignment="1" applyProtection="1">
      <alignment vertical="center"/>
      <protection locked="0"/>
    </xf>
    <xf numFmtId="0" fontId="40" fillId="0" borderId="0" xfId="3" applyFont="1" applyBorder="1" applyAlignment="1" applyProtection="1">
      <alignment horizontal="centerContinuous" vertical="center"/>
      <protection locked="0"/>
    </xf>
    <xf numFmtId="180" fontId="40" fillId="0" borderId="0" xfId="3" applyNumberFormat="1" applyFont="1" applyBorder="1" applyAlignment="1" applyProtection="1">
      <alignment horizontal="centerContinuous" vertical="center"/>
      <protection locked="0"/>
    </xf>
    <xf numFmtId="0" fontId="40"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02"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78" fontId="36" fillId="0" borderId="0" xfId="1" applyNumberFormat="1" applyFont="1" applyBorder="1" applyAlignment="1">
      <alignment horizontal="centerContinuous" vertical="center"/>
    </xf>
    <xf numFmtId="178" fontId="37" fillId="0" borderId="0" xfId="1" applyNumberFormat="1" applyFont="1" applyBorder="1" applyAlignment="1">
      <alignment horizontal="centerContinuous" vertical="center"/>
    </xf>
    <xf numFmtId="179" fontId="37" fillId="0" borderId="0" xfId="1" applyNumberFormat="1" applyFont="1" applyBorder="1" applyAlignment="1">
      <alignment vertical="center"/>
    </xf>
    <xf numFmtId="178" fontId="41" fillId="0" borderId="0" xfId="1" applyNumberFormat="1" applyFont="1" applyBorder="1" applyAlignment="1">
      <alignment horizontal="centerContinuous" vertical="center"/>
    </xf>
    <xf numFmtId="178" fontId="20" fillId="0" borderId="0" xfId="1" applyNumberFormat="1" applyFont="1" applyBorder="1" applyAlignment="1">
      <alignment horizontal="centerContinuous" vertical="center"/>
    </xf>
    <xf numFmtId="180" fontId="20" fillId="0" borderId="0" xfId="3" applyNumberFormat="1" applyFont="1" applyBorder="1" applyAlignment="1" applyProtection="1">
      <alignment horizontal="centerContinuous" vertical="center"/>
      <protection locked="0"/>
    </xf>
    <xf numFmtId="179"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2" fontId="24" fillId="0" borderId="38" xfId="1" applyNumberFormat="1" applyFont="1" applyBorder="1" applyAlignment="1" applyProtection="1">
      <alignment horizontal="right" vertical="center"/>
    </xf>
    <xf numFmtId="182" fontId="24" fillId="0" borderId="35" xfId="1" applyNumberFormat="1" applyFont="1" applyBorder="1" applyAlignment="1" applyProtection="1">
      <alignment horizontal="right" vertical="center"/>
      <protection locked="0"/>
    </xf>
    <xf numFmtId="182" fontId="24" fillId="0" borderId="5" xfId="1" applyNumberFormat="1" applyFont="1" applyBorder="1" applyAlignment="1" applyProtection="1">
      <alignment horizontal="right" vertical="center"/>
      <protection locked="0"/>
    </xf>
    <xf numFmtId="182" fontId="24" fillId="0" borderId="1" xfId="1" applyNumberFormat="1" applyFont="1" applyBorder="1" applyAlignment="1" applyProtection="1">
      <alignment horizontal="right" vertical="center"/>
      <protection locked="0"/>
    </xf>
    <xf numFmtId="182"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16" xfId="3" applyFont="1" applyBorder="1" applyAlignment="1" applyProtection="1">
      <alignment horizontal="centerContinuous" vertical="center"/>
      <protection locked="0"/>
    </xf>
    <xf numFmtId="178" fontId="21" fillId="0" borderId="53" xfId="1" applyNumberFormat="1" applyFont="1" applyBorder="1" applyAlignment="1">
      <alignment horizontal="right" vertical="center"/>
    </xf>
    <xf numFmtId="178" fontId="21" fillId="0" borderId="54" xfId="1" applyNumberFormat="1" applyFont="1" applyBorder="1" applyAlignment="1">
      <alignment horizontal="right" vertical="center"/>
    </xf>
    <xf numFmtId="176" fontId="4" fillId="0" borderId="112" xfId="0" applyNumberFormat="1" applyFont="1" applyBorder="1" applyAlignment="1">
      <alignment horizontal="centerContinuous" vertical="center"/>
    </xf>
    <xf numFmtId="176" fontId="4" fillId="0" borderId="113" xfId="0" applyNumberFormat="1" applyFont="1" applyBorder="1" applyAlignment="1">
      <alignment horizontal="centerContinuous" vertical="center"/>
    </xf>
    <xf numFmtId="176" fontId="4" fillId="0" borderId="117"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1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9" fontId="25" fillId="0" borderId="42" xfId="1" applyNumberFormat="1" applyFont="1" applyBorder="1" applyAlignment="1">
      <alignment horizontal="center" vertical="center"/>
    </xf>
    <xf numFmtId="179" fontId="25" fillId="0" borderId="116"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14"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14"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79" fontId="22" fillId="0" borderId="76" xfId="1" applyNumberFormat="1" applyFont="1" applyBorder="1" applyAlignment="1">
      <alignment horizontal="centerContinuous" vertical="center"/>
    </xf>
    <xf numFmtId="179" fontId="22" fillId="0" borderId="77" xfId="1" applyNumberFormat="1" applyFont="1" applyBorder="1" applyAlignment="1">
      <alignment horizontal="centerContinuous" vertical="center"/>
    </xf>
    <xf numFmtId="179" fontId="22" fillId="0" borderId="45" xfId="1" applyNumberFormat="1" applyFont="1" applyBorder="1" applyAlignment="1">
      <alignment horizontal="centerContinuous" vertical="center"/>
    </xf>
    <xf numFmtId="179" fontId="22" fillId="0" borderId="39" xfId="1" applyNumberFormat="1" applyFont="1" applyBorder="1" applyAlignment="1">
      <alignment horizontal="centerContinuous" vertical="center"/>
    </xf>
    <xf numFmtId="179"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79" fontId="22" fillId="0" borderId="44" xfId="1" applyNumberFormat="1" applyFont="1" applyBorder="1" applyAlignment="1">
      <alignment horizontal="centerContinuous" vertical="center"/>
    </xf>
    <xf numFmtId="179" fontId="22" fillId="0" borderId="57" xfId="1" applyNumberFormat="1" applyFont="1" applyBorder="1" applyAlignment="1">
      <alignment horizontal="centerContinuous" vertical="center"/>
    </xf>
    <xf numFmtId="179" fontId="22" fillId="0" borderId="58" xfId="1" applyNumberFormat="1" applyFont="1" applyBorder="1" applyAlignment="1">
      <alignment horizontal="centerContinuous" vertical="center"/>
    </xf>
    <xf numFmtId="179" fontId="22" fillId="0" borderId="48" xfId="1" applyNumberFormat="1" applyFont="1" applyBorder="1" applyAlignment="1">
      <alignment horizontal="centerContinuous" vertical="center"/>
    </xf>
    <xf numFmtId="179"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29" fillId="0" borderId="58" xfId="0" applyFont="1" applyBorder="1" applyAlignment="1">
      <alignment vertical="center"/>
    </xf>
    <xf numFmtId="0" fontId="29" fillId="0" borderId="114" xfId="0" applyFont="1" applyBorder="1" applyAlignment="1">
      <alignment vertical="center"/>
    </xf>
    <xf numFmtId="0" fontId="29" fillId="0" borderId="0" xfId="0" applyFont="1" applyBorder="1" applyAlignment="1">
      <alignment vertical="center"/>
    </xf>
    <xf numFmtId="0" fontId="29"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14" xfId="5" applyFont="1" applyBorder="1" applyAlignment="1" applyProtection="1">
      <alignment vertical="center"/>
      <protection locked="0"/>
    </xf>
    <xf numFmtId="0" fontId="22" fillId="0" borderId="47" xfId="5" applyFont="1" applyBorder="1" applyAlignment="1" applyProtection="1">
      <alignment vertical="center"/>
      <protection locked="0"/>
    </xf>
    <xf numFmtId="178"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5" fontId="24" fillId="0" borderId="115" xfId="1" applyNumberFormat="1" applyFont="1" applyFill="1" applyBorder="1" applyAlignment="1">
      <alignment horizontal="right" vertical="center"/>
    </xf>
    <xf numFmtId="185" fontId="24" fillId="0" borderId="41" xfId="1" applyNumberFormat="1" applyFont="1" applyFill="1" applyBorder="1" applyAlignment="1">
      <alignment horizontal="right" vertical="center"/>
    </xf>
    <xf numFmtId="185" fontId="24" fillId="0" borderId="35" xfId="1" applyNumberFormat="1" applyFont="1" applyFill="1" applyBorder="1" applyAlignment="1">
      <alignment horizontal="right" vertical="center"/>
    </xf>
    <xf numFmtId="185" fontId="24" fillId="0" borderId="36" xfId="1" applyNumberFormat="1" applyFont="1" applyFill="1" applyBorder="1" applyAlignment="1">
      <alignment horizontal="right" vertical="center"/>
    </xf>
    <xf numFmtId="185" fontId="24" fillId="0" borderId="119" xfId="1" applyNumberFormat="1" applyFont="1" applyFill="1" applyBorder="1" applyAlignment="1">
      <alignment horizontal="right" vertical="center"/>
    </xf>
    <xf numFmtId="185" fontId="24" fillId="0" borderId="8" xfId="1" applyNumberFormat="1" applyFont="1" applyFill="1" applyBorder="1" applyAlignment="1">
      <alignment horizontal="right" vertical="center"/>
    </xf>
    <xf numFmtId="185" fontId="24" fillId="0" borderId="5" xfId="1" applyNumberFormat="1" applyFont="1" applyFill="1" applyBorder="1" applyAlignment="1">
      <alignment horizontal="right" vertical="center"/>
    </xf>
    <xf numFmtId="185" fontId="24" fillId="0" borderId="27" xfId="1" applyNumberFormat="1" applyFont="1" applyFill="1" applyBorder="1" applyAlignment="1">
      <alignment horizontal="right" vertical="center"/>
    </xf>
    <xf numFmtId="185" fontId="24" fillId="0" borderId="1" xfId="1" applyNumberFormat="1" applyFont="1" applyFill="1" applyBorder="1" applyAlignment="1">
      <alignment horizontal="right" vertical="center"/>
    </xf>
    <xf numFmtId="185" fontId="24" fillId="0" borderId="21" xfId="1" applyNumberFormat="1" applyFont="1" applyFill="1" applyBorder="1" applyAlignment="1">
      <alignment horizontal="right" vertical="center"/>
    </xf>
    <xf numFmtId="185" fontId="24" fillId="0" borderId="28" xfId="1" applyNumberFormat="1" applyFont="1" applyFill="1" applyBorder="1" applyAlignment="1">
      <alignment horizontal="right" vertical="center"/>
    </xf>
    <xf numFmtId="184" fontId="4" fillId="0" borderId="8" xfId="0" applyNumberFormat="1" applyFont="1" applyFill="1" applyBorder="1" applyAlignment="1">
      <alignment horizontal="right" vertical="center"/>
    </xf>
    <xf numFmtId="184" fontId="4" fillId="0" borderId="72" xfId="0" applyNumberFormat="1" applyFont="1" applyFill="1" applyBorder="1" applyAlignment="1">
      <alignment horizontal="right" vertical="center"/>
    </xf>
    <xf numFmtId="184" fontId="4" fillId="0" borderId="30" xfId="0" applyNumberFormat="1" applyFont="1" applyFill="1" applyBorder="1" applyAlignment="1">
      <alignment horizontal="right" vertical="center"/>
    </xf>
    <xf numFmtId="187" fontId="24" fillId="0" borderId="29" xfId="1" applyNumberFormat="1" applyFont="1" applyBorder="1" applyAlignment="1">
      <alignment horizontal="right" vertical="center"/>
    </xf>
    <xf numFmtId="187" fontId="24" fillId="0" borderId="68" xfId="1" applyNumberFormat="1" applyFont="1" applyBorder="1" applyAlignment="1">
      <alignment vertical="center"/>
    </xf>
    <xf numFmtId="187" fontId="24" fillId="0" borderId="28" xfId="1" applyNumberFormat="1" applyFont="1" applyBorder="1" applyAlignment="1">
      <alignment horizontal="right" vertical="center"/>
    </xf>
    <xf numFmtId="187" fontId="24" fillId="0" borderId="41" xfId="1" applyNumberFormat="1" applyFont="1" applyBorder="1" applyAlignment="1">
      <alignment vertical="center"/>
    </xf>
    <xf numFmtId="187" fontId="24" fillId="0" borderId="41" xfId="1" applyNumberFormat="1" applyFont="1" applyBorder="1" applyAlignment="1">
      <alignment horizontal="right" vertical="center"/>
    </xf>
    <xf numFmtId="187" fontId="24" fillId="0" borderId="38" xfId="1" applyNumberFormat="1" applyFont="1" applyBorder="1" applyAlignment="1">
      <alignment horizontal="right" vertical="center"/>
    </xf>
    <xf numFmtId="187" fontId="24" fillId="0" borderId="59" xfId="1" applyNumberFormat="1" applyFont="1" applyBorder="1" applyAlignment="1">
      <alignment horizontal="right" vertical="center"/>
    </xf>
    <xf numFmtId="187" fontId="24" fillId="0" borderId="1" xfId="1" applyNumberFormat="1" applyFont="1" applyBorder="1" applyAlignment="1">
      <alignment horizontal="right" vertical="center"/>
    </xf>
    <xf numFmtId="187" fontId="24" fillId="0" borderId="21" xfId="1" applyNumberFormat="1" applyFont="1" applyBorder="1" applyAlignment="1">
      <alignment horizontal="right" vertical="center"/>
    </xf>
    <xf numFmtId="187" fontId="24" fillId="0" borderId="63" xfId="1" applyNumberFormat="1" applyFont="1" applyBorder="1" applyAlignment="1">
      <alignment horizontal="right" vertical="center"/>
    </xf>
    <xf numFmtId="187" fontId="24" fillId="0" borderId="66" xfId="1" applyNumberFormat="1" applyFont="1" applyBorder="1" applyAlignment="1">
      <alignment horizontal="right" vertical="center"/>
    </xf>
    <xf numFmtId="187" fontId="24" fillId="0" borderId="50" xfId="1" applyNumberFormat="1" applyFont="1" applyBorder="1" applyAlignment="1">
      <alignment horizontal="right" vertical="center"/>
    </xf>
    <xf numFmtId="187" fontId="24" fillId="0" borderId="34" xfId="3" applyNumberFormat="1" applyFont="1" applyBorder="1" applyAlignment="1" applyProtection="1">
      <alignment vertical="center"/>
    </xf>
    <xf numFmtId="187" fontId="24" fillId="0" borderId="3" xfId="3" applyNumberFormat="1" applyFont="1" applyBorder="1" applyAlignment="1" applyProtection="1">
      <alignment vertical="center"/>
    </xf>
    <xf numFmtId="187" fontId="24" fillId="0" borderId="35" xfId="3" applyNumberFormat="1" applyFont="1" applyBorder="1" applyAlignment="1" applyProtection="1">
      <alignment vertical="center"/>
    </xf>
    <xf numFmtId="187" fontId="24" fillId="0" borderId="8" xfId="3" applyNumberFormat="1" applyFont="1" applyBorder="1" applyAlignment="1" applyProtection="1">
      <alignment vertical="center"/>
    </xf>
    <xf numFmtId="187" fontId="24" fillId="0" borderId="35" xfId="1" applyNumberFormat="1" applyFont="1" applyBorder="1" applyAlignment="1">
      <alignment horizontal="right" vertical="center"/>
    </xf>
    <xf numFmtId="187" fontId="24" fillId="0" borderId="5" xfId="1" applyNumberFormat="1" applyFont="1" applyBorder="1" applyAlignment="1">
      <alignment horizontal="right" vertical="center"/>
    </xf>
    <xf numFmtId="187" fontId="24" fillId="0" borderId="61" xfId="1" applyNumberFormat="1" applyFont="1" applyBorder="1" applyAlignment="1">
      <alignment horizontal="right" vertical="center"/>
    </xf>
    <xf numFmtId="187" fontId="24" fillId="0" borderId="65" xfId="1" applyNumberFormat="1" applyFont="1" applyBorder="1" applyAlignment="1">
      <alignment horizontal="right" vertical="center"/>
    </xf>
    <xf numFmtId="187" fontId="24" fillId="0" borderId="69" xfId="1" applyNumberFormat="1" applyFont="1" applyBorder="1" applyAlignment="1">
      <alignment horizontal="right" vertical="center"/>
    </xf>
    <xf numFmtId="189" fontId="24" fillId="2" borderId="59" xfId="1" applyNumberFormat="1" applyFont="1" applyFill="1" applyBorder="1" applyAlignment="1" applyProtection="1">
      <alignment horizontal="right" vertical="center"/>
    </xf>
    <xf numFmtId="189" fontId="24" fillId="2" borderId="63" xfId="1" applyNumberFormat="1" applyFont="1" applyFill="1" applyBorder="1" applyAlignment="1" applyProtection="1">
      <alignment horizontal="right" vertical="center"/>
    </xf>
    <xf numFmtId="189" fontId="24" fillId="2" borderId="66" xfId="1" applyNumberFormat="1" applyFont="1" applyFill="1" applyBorder="1" applyAlignment="1" applyProtection="1">
      <alignment horizontal="right" vertical="center"/>
    </xf>
    <xf numFmtId="189" fontId="24" fillId="2" borderId="50" xfId="1" applyNumberFormat="1" applyFont="1" applyFill="1" applyBorder="1" applyAlignment="1" applyProtection="1">
      <alignment horizontal="right" vertical="center"/>
    </xf>
    <xf numFmtId="189" fontId="24" fillId="2" borderId="6" xfId="1" applyNumberFormat="1" applyFont="1" applyFill="1" applyBorder="1" applyAlignment="1" applyProtection="1">
      <alignment horizontal="right" vertical="center"/>
    </xf>
    <xf numFmtId="189" fontId="24" fillId="2" borderId="23" xfId="1" applyNumberFormat="1" applyFont="1" applyFill="1" applyBorder="1" applyAlignment="1" applyProtection="1">
      <alignment horizontal="right" vertical="center"/>
    </xf>
    <xf numFmtId="189" fontId="24" fillId="2" borderId="90" xfId="1" applyNumberFormat="1" applyFont="1" applyFill="1" applyBorder="1" applyAlignment="1" applyProtection="1">
      <alignment horizontal="right" vertical="center"/>
    </xf>
    <xf numFmtId="189" fontId="24" fillId="2" borderId="35" xfId="1" applyNumberFormat="1" applyFont="1" applyFill="1" applyBorder="1" applyAlignment="1" applyProtection="1">
      <alignment horizontal="right" vertical="center"/>
    </xf>
    <xf numFmtId="189" fontId="24" fillId="2" borderId="5" xfId="1" applyNumberFormat="1" applyFont="1" applyFill="1" applyBorder="1" applyAlignment="1" applyProtection="1">
      <alignment horizontal="right" vertical="center"/>
    </xf>
    <xf numFmtId="189" fontId="24" fillId="2" borderId="1" xfId="1" applyNumberFormat="1" applyFont="1" applyFill="1" applyBorder="1" applyAlignment="1" applyProtection="1">
      <alignment horizontal="right" vertical="center"/>
    </xf>
    <xf numFmtId="189" fontId="24" fillId="2" borderId="21" xfId="1" applyNumberFormat="1" applyFont="1" applyFill="1" applyBorder="1" applyAlignment="1" applyProtection="1">
      <alignment horizontal="right" vertical="center"/>
    </xf>
    <xf numFmtId="190" fontId="22" fillId="0" borderId="11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11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2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1" fontId="24" fillId="2" borderId="35" xfId="1" applyNumberFormat="1" applyFont="1" applyFill="1" applyBorder="1" applyAlignment="1">
      <alignment horizontal="right" vertical="center"/>
    </xf>
    <xf numFmtId="191" fontId="24" fillId="2" borderId="5" xfId="1" applyNumberFormat="1" applyFont="1" applyFill="1" applyBorder="1" applyAlignment="1">
      <alignment horizontal="right" vertical="center"/>
    </xf>
    <xf numFmtId="191" fontId="24" fillId="2" borderId="1" xfId="1" applyNumberFormat="1" applyFont="1" applyFill="1" applyBorder="1" applyAlignment="1">
      <alignment horizontal="right" vertical="center"/>
    </xf>
    <xf numFmtId="191" fontId="24" fillId="2" borderId="21" xfId="1" applyNumberFormat="1" applyFont="1" applyFill="1" applyBorder="1" applyAlignment="1">
      <alignment horizontal="right" vertical="center"/>
    </xf>
    <xf numFmtId="191" fontId="24" fillId="2" borderId="63" xfId="1" applyNumberFormat="1" applyFont="1" applyFill="1" applyBorder="1" applyAlignment="1">
      <alignment horizontal="right" vertical="center"/>
    </xf>
    <xf numFmtId="191" fontId="24" fillId="2" borderId="66" xfId="1" applyNumberFormat="1" applyFont="1" applyFill="1" applyBorder="1" applyAlignment="1">
      <alignment horizontal="right" vertical="center"/>
    </xf>
    <xf numFmtId="191" fontId="24" fillId="2" borderId="50" xfId="1" applyNumberFormat="1" applyFont="1" applyFill="1" applyBorder="1" applyAlignment="1">
      <alignment horizontal="right" vertical="center"/>
    </xf>
    <xf numFmtId="191" fontId="24" fillId="2" borderId="6" xfId="1" applyNumberFormat="1" applyFont="1" applyFill="1" applyBorder="1" applyAlignment="1">
      <alignment horizontal="right" vertical="center"/>
    </xf>
    <xf numFmtId="191" fontId="24" fillId="2" borderId="23" xfId="1" applyNumberFormat="1" applyFont="1" applyFill="1" applyBorder="1" applyAlignment="1">
      <alignment horizontal="right" vertical="center"/>
    </xf>
    <xf numFmtId="191" fontId="24" fillId="2" borderId="90" xfId="1" applyNumberFormat="1" applyFont="1" applyFill="1" applyBorder="1" applyAlignment="1">
      <alignment horizontal="right" vertical="center"/>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182" fontId="24" fillId="0" borderId="35" xfId="1" applyNumberFormat="1" applyFont="1" applyBorder="1" applyAlignment="1" applyProtection="1">
      <alignment horizontal="right" vertical="center"/>
    </xf>
    <xf numFmtId="182" fontId="24" fillId="0" borderId="5" xfId="1" applyNumberFormat="1" applyFont="1" applyBorder="1" applyAlignment="1" applyProtection="1">
      <alignment horizontal="right" vertical="center"/>
    </xf>
    <xf numFmtId="182" fontId="24" fillId="0" borderId="1" xfId="1" applyNumberFormat="1" applyFont="1" applyBorder="1" applyAlignment="1" applyProtection="1">
      <alignment horizontal="right" vertical="center"/>
    </xf>
    <xf numFmtId="182" fontId="24" fillId="0" borderId="21" xfId="1" applyNumberFormat="1" applyFont="1" applyBorder="1" applyAlignment="1" applyProtection="1">
      <alignment horizontal="right" vertical="center"/>
    </xf>
    <xf numFmtId="190" fontId="22" fillId="0" borderId="74" xfId="1" applyNumberFormat="1" applyFont="1" applyFill="1" applyBorder="1" applyAlignment="1" applyProtection="1">
      <alignment horizontal="right" vertical="center"/>
      <protection locked="0"/>
    </xf>
    <xf numFmtId="190" fontId="22" fillId="0" borderId="23" xfId="1" applyNumberFormat="1" applyFont="1" applyFill="1" applyBorder="1" applyAlignment="1" applyProtection="1">
      <alignment horizontal="right" vertical="center"/>
      <protection locked="0"/>
    </xf>
    <xf numFmtId="190" fontId="22" fillId="0" borderId="90"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179" fontId="22" fillId="0" borderId="30" xfId="1" applyNumberFormat="1" applyFont="1" applyBorder="1" applyAlignment="1">
      <alignment horizontal="centerContinuous" vertical="center"/>
    </xf>
    <xf numFmtId="179" fontId="25" fillId="0" borderId="30" xfId="1" applyNumberFormat="1" applyFont="1" applyBorder="1" applyAlignment="1">
      <alignment horizontal="centerContinuous" vertical="center"/>
    </xf>
    <xf numFmtId="179" fontId="25" fillId="0" borderId="58" xfId="1" applyNumberFormat="1" applyFont="1" applyBorder="1" applyAlignment="1">
      <alignment horizontal="center" vertical="center"/>
    </xf>
    <xf numFmtId="179" fontId="25" fillId="0" borderId="21" xfId="1" applyNumberFormat="1" applyFont="1" applyBorder="1" applyAlignment="1">
      <alignment horizontal="center" vertical="center"/>
    </xf>
    <xf numFmtId="185" fontId="24" fillId="0" borderId="74" xfId="1" applyNumberFormat="1" applyFont="1" applyFill="1" applyBorder="1" applyAlignment="1">
      <alignment horizontal="right" vertical="center"/>
    </xf>
    <xf numFmtId="185" fontId="24" fillId="0" borderId="72" xfId="1" applyNumberFormat="1" applyFont="1" applyFill="1" applyBorder="1" applyAlignment="1">
      <alignment horizontal="right" vertical="center"/>
    </xf>
    <xf numFmtId="185" fontId="24" fillId="0" borderId="23" xfId="1" applyNumberFormat="1" applyFont="1" applyFill="1" applyBorder="1" applyAlignment="1">
      <alignment horizontal="right" vertical="center"/>
    </xf>
    <xf numFmtId="185" fontId="24" fillId="0" borderId="90" xfId="1" applyNumberFormat="1" applyFont="1" applyFill="1" applyBorder="1" applyAlignment="1">
      <alignment horizontal="right" vertical="center"/>
    </xf>
    <xf numFmtId="38" fontId="28" fillId="0" borderId="136" xfId="0" applyNumberFormat="1" applyFont="1" applyBorder="1">
      <alignment vertical="center"/>
    </xf>
    <xf numFmtId="38" fontId="28" fillId="0" borderId="31" xfId="0" applyNumberFormat="1" applyFont="1" applyBorder="1">
      <alignment vertical="center"/>
    </xf>
    <xf numFmtId="177" fontId="28" fillId="0" borderId="118" xfId="0" applyNumberFormat="1" applyFont="1" applyBorder="1">
      <alignment vertical="center"/>
    </xf>
    <xf numFmtId="0" fontId="17" fillId="0" borderId="0" xfId="0" applyFont="1" applyAlignment="1">
      <alignment horizontal="center" vertical="center"/>
    </xf>
    <xf numFmtId="184" fontId="4" fillId="0" borderId="26" xfId="0" applyNumberFormat="1" applyFont="1" applyFill="1" applyBorder="1" applyAlignment="1">
      <alignment horizontal="right" vertical="center"/>
    </xf>
    <xf numFmtId="184" fontId="4" fillId="0" borderId="34" xfId="0" applyNumberFormat="1" applyFont="1" applyFill="1" applyBorder="1" applyAlignment="1">
      <alignment horizontal="right" vertical="center"/>
    </xf>
    <xf numFmtId="0" fontId="17" fillId="0" borderId="0" xfId="0" applyFont="1" applyAlignment="1">
      <alignment horizontal="right" vertical="top"/>
    </xf>
    <xf numFmtId="184" fontId="4" fillId="0" borderId="4" xfId="0" applyNumberFormat="1" applyFont="1" applyFill="1" applyBorder="1" applyAlignment="1">
      <alignment horizontal="right" vertical="center"/>
    </xf>
    <xf numFmtId="184" fontId="4" fillId="0" borderId="1" xfId="0" applyNumberFormat="1" applyFont="1" applyFill="1" applyBorder="1" applyAlignment="1">
      <alignment horizontal="right" vertical="center"/>
    </xf>
    <xf numFmtId="184" fontId="4" fillId="0" borderId="23" xfId="0" applyNumberFormat="1" applyFont="1" applyFill="1" applyBorder="1" applyAlignment="1">
      <alignment horizontal="right" vertical="center"/>
    </xf>
    <xf numFmtId="184" fontId="4" fillId="0" borderId="32" xfId="0" applyNumberFormat="1" applyFont="1" applyFill="1" applyBorder="1" applyAlignment="1">
      <alignment horizontal="right" vertical="center"/>
    </xf>
    <xf numFmtId="184" fontId="4" fillId="0" borderId="33" xfId="0" applyNumberFormat="1" applyFont="1" applyFill="1" applyBorder="1" applyAlignment="1">
      <alignment horizontal="right" vertical="center"/>
    </xf>
    <xf numFmtId="184" fontId="4" fillId="0" borderId="21" xfId="0" applyNumberFormat="1" applyFont="1" applyFill="1" applyBorder="1" applyAlignment="1">
      <alignment horizontal="right" vertical="center"/>
    </xf>
    <xf numFmtId="184" fontId="4" fillId="0" borderId="90" xfId="0" applyNumberFormat="1" applyFont="1" applyFill="1" applyBorder="1" applyAlignment="1">
      <alignment horizontal="right" vertical="center"/>
    </xf>
    <xf numFmtId="188" fontId="4" fillId="0" borderId="8" xfId="0" applyNumberFormat="1" applyFont="1" applyFill="1" applyBorder="1" applyAlignment="1">
      <alignment horizontal="right" vertical="center"/>
    </xf>
    <xf numFmtId="184" fontId="4" fillId="0" borderId="71" xfId="0" applyNumberFormat="1" applyFont="1" applyFill="1" applyBorder="1" applyAlignment="1">
      <alignment horizontal="right" vertical="center"/>
    </xf>
    <xf numFmtId="38" fontId="28" fillId="0" borderId="92" xfId="0" applyNumberFormat="1" applyFont="1" applyBorder="1">
      <alignment vertical="center"/>
    </xf>
    <xf numFmtId="184" fontId="4" fillId="0" borderId="35" xfId="0" applyNumberFormat="1" applyFont="1" applyFill="1" applyBorder="1" applyAlignment="1">
      <alignment horizontal="right" vertical="center"/>
    </xf>
    <xf numFmtId="184" fontId="4" fillId="0" borderId="74" xfId="0" applyNumberFormat="1" applyFont="1" applyFill="1" applyBorder="1" applyAlignment="1">
      <alignment horizontal="right" vertical="center"/>
    </xf>
    <xf numFmtId="184" fontId="4" fillId="0" borderId="38" xfId="0" applyNumberFormat="1" applyFont="1" applyFill="1" applyBorder="1" applyAlignment="1">
      <alignment horizontal="right" vertical="center"/>
    </xf>
    <xf numFmtId="184" fontId="4" fillId="0" borderId="120" xfId="0" applyNumberFormat="1" applyFont="1" applyFill="1" applyBorder="1" applyAlignment="1">
      <alignment horizontal="right" vertical="center"/>
    </xf>
    <xf numFmtId="184" fontId="4" fillId="0" borderId="6" xfId="0" applyNumberFormat="1" applyFont="1" applyFill="1" applyBorder="1" applyAlignment="1">
      <alignment horizontal="right" vertical="center"/>
    </xf>
    <xf numFmtId="184" fontId="4" fillId="0" borderId="0" xfId="0" applyNumberFormat="1" applyFont="1" applyAlignment="1">
      <alignment horizontal="centerContinuous" vertical="center"/>
    </xf>
    <xf numFmtId="184" fontId="4" fillId="0" borderId="0" xfId="0" applyNumberFormat="1" applyFont="1">
      <alignment vertical="center"/>
    </xf>
    <xf numFmtId="184" fontId="29" fillId="0" borderId="0" xfId="0" applyNumberFormat="1" applyFont="1">
      <alignment vertical="center"/>
    </xf>
    <xf numFmtId="184" fontId="4" fillId="0" borderId="5" xfId="0" applyNumberFormat="1" applyFont="1" applyBorder="1" applyAlignment="1">
      <alignment horizontal="centerContinuous" vertical="center"/>
    </xf>
    <xf numFmtId="184" fontId="3" fillId="0" borderId="11" xfId="0" applyNumberFormat="1" applyFont="1" applyBorder="1" applyAlignment="1">
      <alignment horizontal="right" vertical="center"/>
    </xf>
    <xf numFmtId="184" fontId="4" fillId="0" borderId="6" xfId="0" applyNumberFormat="1" applyFont="1" applyBorder="1" applyAlignment="1">
      <alignment horizontal="centerContinuous" vertical="center"/>
    </xf>
    <xf numFmtId="184" fontId="4" fillId="0" borderId="4" xfId="0" applyNumberFormat="1" applyFont="1" applyBorder="1" applyAlignment="1">
      <alignment horizontal="centerContinuous" vertical="center"/>
    </xf>
    <xf numFmtId="184" fontId="4" fillId="0" borderId="1" xfId="0" applyNumberFormat="1" applyFont="1" applyBorder="1" applyAlignment="1">
      <alignment horizontal="centerContinuous" vertical="center"/>
    </xf>
    <xf numFmtId="184" fontId="4" fillId="0" borderId="23" xfId="0" applyNumberFormat="1" applyFont="1" applyBorder="1" applyAlignment="1">
      <alignment horizontal="centerContinuous" vertical="center"/>
    </xf>
    <xf numFmtId="184" fontId="4" fillId="0" borderId="24" xfId="0" applyNumberFormat="1" applyFont="1" applyBorder="1" applyAlignment="1">
      <alignment horizontal="center" vertical="center"/>
    </xf>
    <xf numFmtId="184" fontId="28" fillId="0" borderId="25" xfId="0" applyNumberFormat="1" applyFont="1" applyBorder="1" applyAlignment="1">
      <alignment horizontal="center" vertical="center" wrapText="1"/>
    </xf>
    <xf numFmtId="184" fontId="4" fillId="0" borderId="25" xfId="0" applyNumberFormat="1" applyFont="1" applyBorder="1" applyAlignment="1">
      <alignment horizontal="center" vertical="center"/>
    </xf>
    <xf numFmtId="184" fontId="28" fillId="0" borderId="108" xfId="0" applyNumberFormat="1" applyFont="1" applyBorder="1" applyAlignment="1">
      <alignment horizontal="center" vertical="center" wrapText="1"/>
    </xf>
    <xf numFmtId="184" fontId="3" fillId="0" borderId="12" xfId="0" applyNumberFormat="1" applyFont="1" applyBorder="1" applyAlignment="1">
      <alignment horizontal="right" vertical="center"/>
    </xf>
    <xf numFmtId="184" fontId="3" fillId="0" borderId="10" xfId="0" applyNumberFormat="1" applyFont="1" applyBorder="1" applyAlignment="1">
      <alignment horizontal="right" vertical="center"/>
    </xf>
    <xf numFmtId="184" fontId="3" fillId="0" borderId="13" xfId="0" applyNumberFormat="1" applyFont="1" applyBorder="1" applyAlignment="1">
      <alignment horizontal="right" vertical="center"/>
    </xf>
    <xf numFmtId="184" fontId="4" fillId="0" borderId="9" xfId="0" applyNumberFormat="1" applyFont="1" applyBorder="1" applyAlignment="1">
      <alignment horizontal="center" vertical="center"/>
    </xf>
    <xf numFmtId="184" fontId="4" fillId="0" borderId="73" xfId="0" applyNumberFormat="1" applyFont="1" applyBorder="1" applyAlignment="1">
      <alignment horizontal="center" vertical="center"/>
    </xf>
    <xf numFmtId="184" fontId="29" fillId="0" borderId="0" xfId="0" applyNumberFormat="1" applyFont="1" applyAlignment="1">
      <alignment horizontal="right" vertical="center"/>
    </xf>
    <xf numFmtId="184" fontId="4" fillId="0" borderId="0" xfId="0" applyNumberFormat="1" applyFont="1" applyAlignment="1">
      <alignment horizontal="right" vertical="center"/>
    </xf>
    <xf numFmtId="184" fontId="4" fillId="0" borderId="21" xfId="0" applyNumberFormat="1" applyFont="1" applyBorder="1" applyAlignment="1">
      <alignment horizontal="right" vertical="center"/>
    </xf>
    <xf numFmtId="184" fontId="4" fillId="0" borderId="22" xfId="0" applyNumberFormat="1" applyFont="1" applyBorder="1" applyAlignment="1">
      <alignment horizontal="right" vertical="center"/>
    </xf>
    <xf numFmtId="184" fontId="4" fillId="0" borderId="9" xfId="0" applyNumberFormat="1" applyFont="1" applyFill="1" applyBorder="1" applyAlignment="1">
      <alignment horizontal="right" vertical="center"/>
    </xf>
    <xf numFmtId="188" fontId="4" fillId="0" borderId="0" xfId="0" applyNumberFormat="1" applyFont="1" applyAlignment="1">
      <alignment horizontal="centerContinuous" vertical="center"/>
    </xf>
    <xf numFmtId="188" fontId="4" fillId="0" borderId="0" xfId="0" applyNumberFormat="1" applyFont="1">
      <alignment vertical="center"/>
    </xf>
    <xf numFmtId="188" fontId="29" fillId="0" borderId="0" xfId="0" applyNumberFormat="1" applyFont="1">
      <alignment vertical="center"/>
    </xf>
    <xf numFmtId="188" fontId="6" fillId="0" borderId="7" xfId="0" applyNumberFormat="1" applyFont="1" applyBorder="1" applyAlignment="1">
      <alignment horizontal="centerContinuous" vertical="center"/>
    </xf>
    <xf numFmtId="188" fontId="3" fillId="0" borderId="10" xfId="0" applyNumberFormat="1" applyFont="1" applyBorder="1" applyAlignment="1">
      <alignment horizontal="right" vertical="center"/>
    </xf>
    <xf numFmtId="188" fontId="4" fillId="0" borderId="34" xfId="0" applyNumberFormat="1" applyFont="1" applyBorder="1" applyAlignment="1">
      <alignment horizontal="center" vertical="center"/>
    </xf>
    <xf numFmtId="188" fontId="4" fillId="0" borderId="0" xfId="0" applyNumberFormat="1" applyFont="1" applyBorder="1" applyAlignment="1">
      <alignment horizontal="center" vertical="center"/>
    </xf>
    <xf numFmtId="188" fontId="4" fillId="0" borderId="36" xfId="0" applyNumberFormat="1" applyFont="1" applyBorder="1" applyAlignment="1">
      <alignment horizontal="center" vertical="center"/>
    </xf>
    <xf numFmtId="188" fontId="4" fillId="0" borderId="5" xfId="0" applyNumberFormat="1" applyFont="1" applyBorder="1" applyAlignment="1">
      <alignment horizontal="centerContinuous" vertical="center"/>
    </xf>
    <xf numFmtId="188" fontId="3" fillId="0" borderId="11" xfId="0" applyNumberFormat="1" applyFont="1" applyBorder="1" applyAlignment="1">
      <alignment horizontal="right" vertical="center"/>
    </xf>
    <xf numFmtId="188" fontId="4" fillId="0" borderId="8" xfId="0" applyNumberFormat="1" applyFont="1" applyBorder="1" applyAlignment="1">
      <alignment horizontal="center" vertical="center"/>
    </xf>
    <xf numFmtId="188" fontId="4" fillId="0" borderId="35" xfId="0" applyNumberFormat="1" applyFont="1" applyBorder="1" applyAlignment="1">
      <alignment horizontal="center" vertical="center"/>
    </xf>
    <xf numFmtId="188" fontId="4" fillId="0" borderId="0" xfId="0" applyNumberFormat="1" applyFont="1" applyBorder="1">
      <alignment vertical="center"/>
    </xf>
    <xf numFmtId="188" fontId="6" fillId="0" borderId="14" xfId="0" applyNumberFormat="1" applyFont="1" applyBorder="1" applyAlignment="1">
      <alignment horizontal="centerContinuous" vertical="center"/>
    </xf>
    <xf numFmtId="188" fontId="3" fillId="0" borderId="15" xfId="0" applyNumberFormat="1" applyFont="1" applyBorder="1" applyAlignment="1">
      <alignment horizontal="right" vertical="center"/>
    </xf>
    <xf numFmtId="188" fontId="4" fillId="0" borderId="76" xfId="0" applyNumberFormat="1" applyFont="1" applyBorder="1" applyAlignment="1">
      <alignment horizontal="center" vertical="center"/>
    </xf>
    <xf numFmtId="188" fontId="4" fillId="0" borderId="28" xfId="0" applyNumberFormat="1" applyFont="1" applyBorder="1" applyAlignment="1">
      <alignment horizontal="right" vertical="center"/>
    </xf>
    <xf numFmtId="188" fontId="4" fillId="0" borderId="27" xfId="0" applyNumberFormat="1" applyFont="1" applyFill="1" applyBorder="1" applyAlignment="1">
      <alignment horizontal="right" vertical="center"/>
    </xf>
    <xf numFmtId="188" fontId="4" fillId="0" borderId="21" xfId="0" applyNumberFormat="1" applyFont="1" applyBorder="1" applyAlignment="1">
      <alignment horizontal="right" vertical="center"/>
    </xf>
    <xf numFmtId="188" fontId="4" fillId="0" borderId="29" xfId="0" applyNumberFormat="1" applyFont="1" applyBorder="1" applyAlignment="1">
      <alignment horizontal="right" vertical="center"/>
    </xf>
    <xf numFmtId="184" fontId="4" fillId="0" borderId="1" xfId="0" applyNumberFormat="1" applyFont="1" applyBorder="1" applyAlignment="1">
      <alignment horizontal="right" vertical="center"/>
    </xf>
    <xf numFmtId="188" fontId="4" fillId="0" borderId="1" xfId="0" applyNumberFormat="1" applyFont="1" applyBorder="1" applyAlignment="1">
      <alignment horizontal="right" vertical="center"/>
    </xf>
    <xf numFmtId="184" fontId="4" fillId="0" borderId="20" xfId="0" applyNumberFormat="1" applyFont="1" applyBorder="1" applyAlignment="1">
      <alignment horizontal="right" vertical="center"/>
    </xf>
    <xf numFmtId="188" fontId="4" fillId="0" borderId="36" xfId="0" applyNumberFormat="1" applyFont="1" applyFill="1" applyBorder="1" applyAlignment="1">
      <alignment horizontal="right" vertical="center"/>
    </xf>
    <xf numFmtId="38" fontId="28" fillId="0" borderId="114" xfId="0" applyNumberFormat="1" applyFont="1" applyBorder="1" applyAlignment="1">
      <alignment horizontal="centerContinuous" vertical="center"/>
    </xf>
    <xf numFmtId="38" fontId="28" fillId="0" borderId="139" xfId="0" applyNumberFormat="1" applyFont="1" applyBorder="1">
      <alignment vertical="center"/>
    </xf>
    <xf numFmtId="38" fontId="28" fillId="0" borderId="137" xfId="0" applyNumberFormat="1" applyFont="1" applyBorder="1">
      <alignment vertical="center"/>
    </xf>
    <xf numFmtId="38" fontId="28" fillId="0" borderId="93" xfId="0" applyNumberFormat="1" applyFont="1" applyBorder="1">
      <alignment vertical="center"/>
    </xf>
    <xf numFmtId="188" fontId="4" fillId="0" borderId="26" xfId="0" applyNumberFormat="1" applyFont="1" applyBorder="1" applyAlignment="1">
      <alignment horizontal="right" vertical="center"/>
    </xf>
    <xf numFmtId="184" fontId="4" fillId="0" borderId="8" xfId="0" applyNumberFormat="1" applyFont="1" applyBorder="1" applyAlignment="1">
      <alignment horizontal="right" vertical="center"/>
    </xf>
    <xf numFmtId="188" fontId="4" fillId="0" borderId="8" xfId="0" applyNumberFormat="1" applyFont="1" applyBorder="1" applyAlignment="1">
      <alignment horizontal="right" vertical="center"/>
    </xf>
    <xf numFmtId="184" fontId="4" fillId="0" borderId="9" xfId="0" applyNumberFormat="1" applyFont="1" applyBorder="1" applyAlignment="1">
      <alignment horizontal="right" vertical="center"/>
    </xf>
    <xf numFmtId="188" fontId="4" fillId="0" borderId="32" xfId="0" applyNumberFormat="1" applyFont="1" applyBorder="1" applyAlignment="1">
      <alignment horizontal="right" vertical="center"/>
    </xf>
    <xf numFmtId="184" fontId="4" fillId="0" borderId="71" xfId="0" applyNumberFormat="1" applyFont="1" applyBorder="1" applyAlignment="1">
      <alignment horizontal="right" vertical="center"/>
    </xf>
    <xf numFmtId="188" fontId="4" fillId="0" borderId="71" xfId="0" applyNumberFormat="1" applyFont="1" applyBorder="1" applyAlignment="1">
      <alignment horizontal="right" vertical="center"/>
    </xf>
    <xf numFmtId="184" fontId="4" fillId="0" borderId="121" xfId="0" applyNumberFormat="1" applyFont="1" applyBorder="1" applyAlignment="1">
      <alignment horizontal="right" vertical="center"/>
    </xf>
    <xf numFmtId="188" fontId="4" fillId="0" borderId="4" xfId="0" applyNumberFormat="1" applyFont="1" applyBorder="1" applyAlignment="1">
      <alignment horizontal="right" vertical="center"/>
    </xf>
    <xf numFmtId="188" fontId="4" fillId="0" borderId="33" xfId="0" applyNumberFormat="1" applyFont="1" applyBorder="1" applyAlignment="1">
      <alignment horizontal="right" vertical="center"/>
    </xf>
    <xf numFmtId="188" fontId="4" fillId="0" borderId="26" xfId="0" applyNumberFormat="1" applyFont="1" applyFill="1" applyBorder="1" applyAlignment="1">
      <alignment horizontal="right" vertical="center"/>
    </xf>
    <xf numFmtId="188" fontId="4" fillId="0" borderId="34" xfId="0" applyNumberFormat="1" applyFont="1" applyFill="1" applyBorder="1" applyAlignment="1">
      <alignment horizontal="right" vertical="center"/>
    </xf>
    <xf numFmtId="188" fontId="4" fillId="0" borderId="35" xfId="0" applyNumberFormat="1" applyFont="1" applyBorder="1" applyAlignment="1">
      <alignment horizontal="right" vertical="center"/>
    </xf>
    <xf numFmtId="184" fontId="4" fillId="0" borderId="73" xfId="0" applyNumberFormat="1" applyFont="1" applyBorder="1" applyAlignment="1">
      <alignment horizontal="right" vertical="center"/>
    </xf>
    <xf numFmtId="188" fontId="4" fillId="0" borderId="34" xfId="0" applyNumberFormat="1" applyFont="1" applyBorder="1" applyAlignment="1">
      <alignment horizontal="right" vertical="center"/>
    </xf>
    <xf numFmtId="184" fontId="4" fillId="0" borderId="35" xfId="0" applyNumberFormat="1" applyFont="1" applyBorder="1" applyAlignment="1">
      <alignment horizontal="right" vertical="center"/>
    </xf>
    <xf numFmtId="188" fontId="4" fillId="0" borderId="30" xfId="0" applyNumberFormat="1" applyFont="1" applyBorder="1" applyAlignment="1">
      <alignment horizontal="right" vertical="center"/>
    </xf>
    <xf numFmtId="184" fontId="4" fillId="0" borderId="30" xfId="0" applyNumberFormat="1" applyFont="1" applyBorder="1" applyAlignment="1">
      <alignment horizontal="right" vertical="center"/>
    </xf>
    <xf numFmtId="188" fontId="4" fillId="0" borderId="35" xfId="0" applyNumberFormat="1" applyFont="1" applyFill="1" applyBorder="1" applyAlignment="1">
      <alignment horizontal="right" vertical="center"/>
    </xf>
    <xf numFmtId="188" fontId="4" fillId="0" borderId="27" xfId="0" applyNumberFormat="1" applyFont="1" applyBorder="1" applyAlignment="1">
      <alignment horizontal="right" vertical="center"/>
    </xf>
    <xf numFmtId="188" fontId="4" fillId="0" borderId="78" xfId="0" applyNumberFormat="1" applyFont="1" applyBorder="1" applyAlignment="1">
      <alignment horizontal="right" vertical="center"/>
    </xf>
    <xf numFmtId="188" fontId="4" fillId="0" borderId="36" xfId="0" applyNumberFormat="1" applyFont="1" applyBorder="1" applyAlignment="1">
      <alignment horizontal="righ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5" fillId="0" borderId="41" xfId="1" applyNumberFormat="1" applyFont="1" applyBorder="1" applyAlignment="1">
      <alignment horizontal="center" vertical="center"/>
    </xf>
    <xf numFmtId="188" fontId="29" fillId="0" borderId="0" xfId="0" applyNumberFormat="1" applyFont="1" applyAlignment="1">
      <alignment horizontal="right" vertical="center"/>
    </xf>
    <xf numFmtId="188" fontId="4" fillId="0" borderId="0" xfId="0" applyNumberFormat="1" applyFont="1" applyAlignment="1">
      <alignment horizontal="right" vertical="center"/>
    </xf>
    <xf numFmtId="184" fontId="4" fillId="0" borderId="0" xfId="0" applyNumberFormat="1" applyFont="1" applyBorder="1" applyAlignment="1">
      <alignment horizontal="right" vertical="center"/>
    </xf>
    <xf numFmtId="188" fontId="4" fillId="0" borderId="0" xfId="0" applyNumberFormat="1" applyFont="1" applyBorder="1" applyAlignment="1">
      <alignment horizontal="right" vertical="center"/>
    </xf>
    <xf numFmtId="183" fontId="28" fillId="0" borderId="92" xfId="0" applyNumberFormat="1" applyFont="1" applyBorder="1">
      <alignment vertical="center"/>
    </xf>
    <xf numFmtId="38" fontId="28" fillId="0" borderId="91" xfId="0" applyNumberFormat="1" applyFont="1" applyBorder="1" applyAlignment="1">
      <alignment horizontal="center" vertical="center"/>
    </xf>
    <xf numFmtId="20" fontId="43" fillId="0" borderId="0" xfId="0" applyNumberFormat="1" applyFont="1" applyAlignment="1">
      <alignment horizontal="centerContinuous" vertical="center"/>
    </xf>
    <xf numFmtId="38" fontId="0" fillId="0" borderId="0" xfId="0" applyNumberFormat="1" applyAlignment="1">
      <alignment horizontal="right" vertical="center"/>
    </xf>
    <xf numFmtId="20" fontId="29" fillId="0" borderId="0" xfId="0" applyNumberFormat="1" applyFont="1" applyAlignment="1">
      <alignment horizontal="centerContinuous" vertical="center" wrapText="1"/>
    </xf>
    <xf numFmtId="182" fontId="24" fillId="0" borderId="60" xfId="1" applyNumberFormat="1" applyFont="1" applyBorder="1" applyAlignment="1" applyProtection="1">
      <alignment horizontal="right" vertical="center"/>
      <protection locked="0"/>
    </xf>
    <xf numFmtId="182" fontId="24" fillId="0" borderId="64" xfId="1" applyNumberFormat="1" applyFont="1" applyBorder="1" applyAlignment="1" applyProtection="1">
      <alignment horizontal="right" vertical="center"/>
      <protection locked="0"/>
    </xf>
    <xf numFmtId="182" fontId="24" fillId="0" borderId="68" xfId="1" applyNumberFormat="1" applyFont="1" applyBorder="1" applyAlignment="1" applyProtection="1">
      <alignment horizontal="right" vertical="center"/>
      <protection locked="0"/>
    </xf>
    <xf numFmtId="189" fontId="24" fillId="2" borderId="71" xfId="1" applyNumberFormat="1" applyFont="1" applyFill="1" applyBorder="1" applyAlignment="1" applyProtection="1">
      <alignment horizontal="right" vertical="center"/>
    </xf>
    <xf numFmtId="189" fontId="24" fillId="2" borderId="70" xfId="1" applyNumberFormat="1" applyFont="1" applyFill="1" applyBorder="1" applyAlignment="1" applyProtection="1">
      <alignment horizontal="right" vertical="center"/>
    </xf>
    <xf numFmtId="182" fontId="24" fillId="0" borderId="14" xfId="1" applyNumberFormat="1" applyFont="1" applyBorder="1" applyAlignment="1" applyProtection="1">
      <alignment horizontal="right" vertical="center"/>
    </xf>
    <xf numFmtId="182" fontId="24" fillId="0" borderId="29" xfId="1" applyNumberFormat="1" applyFont="1" applyBorder="1" applyAlignment="1" applyProtection="1">
      <alignment horizontal="right" vertical="center"/>
    </xf>
    <xf numFmtId="182" fontId="24" fillId="0" borderId="28" xfId="1" applyNumberFormat="1" applyFont="1" applyBorder="1" applyAlignment="1" applyProtection="1">
      <alignment horizontal="right" vertical="center"/>
    </xf>
    <xf numFmtId="182" fontId="24" fillId="0" borderId="36" xfId="1" applyNumberFormat="1" applyFont="1" applyBorder="1" applyAlignment="1" applyProtection="1">
      <alignment horizontal="right" vertical="center"/>
    </xf>
    <xf numFmtId="190" fontId="22" fillId="0" borderId="14" xfId="1" applyNumberFormat="1" applyFont="1" applyFill="1" applyBorder="1" applyAlignment="1" applyProtection="1">
      <alignment horizontal="right" vertical="center"/>
      <protection locked="0"/>
    </xf>
    <xf numFmtId="190" fontId="22" fillId="0" borderId="5" xfId="1" applyNumberFormat="1" applyFont="1" applyFill="1" applyBorder="1" applyAlignment="1" applyProtection="1">
      <alignment horizontal="right" vertical="center"/>
      <protection locked="0"/>
    </xf>
    <xf numFmtId="190" fontId="22" fillId="0" borderId="6" xfId="1" applyNumberFormat="1" applyFont="1" applyFill="1" applyBorder="1" applyAlignment="1" applyProtection="1">
      <alignment horizontal="right" vertical="center"/>
      <protection locked="0"/>
    </xf>
    <xf numFmtId="190" fontId="22" fillId="0" borderId="60" xfId="1" applyNumberFormat="1" applyFont="1" applyFill="1" applyBorder="1" applyAlignment="1" applyProtection="1">
      <alignment horizontal="right" vertical="center"/>
      <protection locked="0"/>
    </xf>
    <xf numFmtId="187" fontId="24" fillId="0" borderId="60" xfId="1" applyNumberFormat="1" applyFont="1" applyBorder="1" applyAlignment="1">
      <alignment vertical="center"/>
    </xf>
    <xf numFmtId="187" fontId="24" fillId="0" borderId="64" xfId="1" applyNumberFormat="1" applyFont="1" applyBorder="1" applyAlignment="1">
      <alignment vertical="center"/>
    </xf>
    <xf numFmtId="187" fontId="24" fillId="0" borderId="14" xfId="1" applyNumberFormat="1" applyFont="1" applyBorder="1" applyAlignment="1">
      <alignment horizontal="right" vertical="center"/>
    </xf>
    <xf numFmtId="191" fontId="24" fillId="2" borderId="71" xfId="1" applyNumberFormat="1" applyFont="1" applyFill="1" applyBorder="1" applyAlignment="1">
      <alignment horizontal="right" vertical="center"/>
    </xf>
    <xf numFmtId="191" fontId="24" fillId="2" borderId="70" xfId="1" applyNumberFormat="1" applyFont="1" applyFill="1" applyBorder="1" applyAlignment="1">
      <alignment horizontal="right" vertical="center"/>
    </xf>
    <xf numFmtId="187" fontId="24" fillId="0" borderId="5" xfId="3" applyNumberFormat="1" applyFont="1" applyBorder="1" applyAlignment="1" applyProtection="1">
      <alignment vertical="center"/>
    </xf>
    <xf numFmtId="191" fontId="24" fillId="2" borderId="49" xfId="1" applyNumberFormat="1" applyFont="1" applyFill="1" applyBorder="1" applyAlignment="1">
      <alignment horizontal="right" vertical="center"/>
    </xf>
    <xf numFmtId="187" fontId="24" fillId="0" borderId="36" xfId="1" applyNumberFormat="1" applyFont="1" applyBorder="1" applyAlignment="1">
      <alignment horizontal="right" vertical="center"/>
    </xf>
    <xf numFmtId="185" fontId="24" fillId="0" borderId="60" xfId="1" applyNumberFormat="1" applyFont="1" applyFill="1" applyBorder="1" applyAlignment="1">
      <alignment horizontal="right" vertical="center"/>
    </xf>
    <xf numFmtId="185" fontId="24" fillId="0" borderId="14" xfId="1" applyNumberFormat="1" applyFont="1" applyFill="1" applyBorder="1" applyAlignment="1">
      <alignment horizontal="right" vertical="center"/>
    </xf>
    <xf numFmtId="185" fontId="24" fillId="0" borderId="61" xfId="1" applyNumberFormat="1" applyFont="1" applyFill="1" applyBorder="1" applyAlignment="1">
      <alignment horizontal="right" vertical="center"/>
    </xf>
    <xf numFmtId="185" fontId="24" fillId="0" borderId="6" xfId="1" applyNumberFormat="1" applyFont="1" applyFill="1" applyBorder="1" applyAlignment="1">
      <alignment horizontal="right" vertical="center"/>
    </xf>
    <xf numFmtId="38" fontId="28" fillId="0" borderId="142" xfId="0" applyNumberFormat="1" applyFont="1" applyBorder="1">
      <alignment vertical="center"/>
    </xf>
    <xf numFmtId="38" fontId="28" fillId="0" borderId="143" xfId="0" applyNumberFormat="1" applyFont="1" applyBorder="1">
      <alignment vertical="center"/>
    </xf>
    <xf numFmtId="38" fontId="28" fillId="0" borderId="144" xfId="0" applyNumberFormat="1" applyFont="1" applyBorder="1">
      <alignment vertical="center"/>
    </xf>
    <xf numFmtId="38" fontId="28" fillId="0" borderId="74" xfId="0" applyNumberFormat="1" applyFont="1" applyBorder="1">
      <alignment vertical="center"/>
    </xf>
    <xf numFmtId="183" fontId="28" fillId="0" borderId="145" xfId="0" applyNumberFormat="1" applyFont="1" applyBorder="1">
      <alignment vertical="center"/>
    </xf>
    <xf numFmtId="183" fontId="28" fillId="0" borderId="141" xfId="0" applyNumberFormat="1" applyFont="1" applyBorder="1">
      <alignment vertical="center"/>
    </xf>
    <xf numFmtId="177" fontId="28" fillId="0" borderId="142" xfId="0" applyNumberFormat="1" applyFont="1" applyBorder="1">
      <alignment vertical="center"/>
    </xf>
    <xf numFmtId="177" fontId="28" fillId="0" borderId="146" xfId="0" applyNumberFormat="1" applyFont="1" applyBorder="1">
      <alignment vertical="center"/>
    </xf>
    <xf numFmtId="38" fontId="28" fillId="0" borderId="50" xfId="0" applyNumberFormat="1" applyFont="1" applyBorder="1">
      <alignment vertical="center"/>
    </xf>
    <xf numFmtId="177" fontId="28" fillId="0" borderId="67" xfId="0" applyNumberFormat="1" applyFont="1" applyBorder="1">
      <alignment vertical="center"/>
    </xf>
    <xf numFmtId="177" fontId="28" fillId="0" borderId="100" xfId="0" applyNumberFormat="1" applyFont="1" applyBorder="1">
      <alignment vertical="center"/>
    </xf>
    <xf numFmtId="177" fontId="28" fillId="0" borderId="101" xfId="0" applyNumberFormat="1" applyFont="1" applyBorder="1">
      <alignment vertical="center"/>
    </xf>
    <xf numFmtId="38" fontId="28" fillId="0" borderId="147" xfId="0" applyNumberFormat="1" applyFont="1" applyBorder="1">
      <alignment vertical="center"/>
    </xf>
    <xf numFmtId="38" fontId="28" fillId="0" borderId="148" xfId="0" applyNumberFormat="1" applyFont="1" applyBorder="1">
      <alignment vertical="center"/>
    </xf>
    <xf numFmtId="38" fontId="28" fillId="0" borderId="66" xfId="0" applyNumberFormat="1" applyFont="1" applyBorder="1">
      <alignment vertical="center"/>
    </xf>
    <xf numFmtId="38" fontId="28" fillId="0" borderId="149" xfId="0" applyNumberFormat="1" applyFont="1" applyBorder="1">
      <alignment vertical="center"/>
    </xf>
    <xf numFmtId="38" fontId="28" fillId="0" borderId="150" xfId="0" applyNumberFormat="1" applyFont="1" applyBorder="1">
      <alignment vertical="center"/>
    </xf>
    <xf numFmtId="38" fontId="28" fillId="0" borderId="146" xfId="0" applyNumberFormat="1" applyFont="1" applyBorder="1">
      <alignment vertical="center"/>
    </xf>
    <xf numFmtId="177" fontId="28" fillId="0" borderId="138" xfId="0" applyNumberFormat="1" applyFont="1" applyBorder="1">
      <alignment vertical="center"/>
    </xf>
    <xf numFmtId="49" fontId="4" fillId="0" borderId="72" xfId="0" applyNumberFormat="1" applyFont="1" applyFill="1" applyBorder="1" applyAlignment="1">
      <alignment horizontal="center" vertical="center"/>
    </xf>
    <xf numFmtId="49" fontId="4" fillId="0" borderId="9" xfId="0" applyNumberFormat="1" applyFont="1" applyBorder="1" applyAlignment="1">
      <alignment horizontal="center" vertical="center"/>
    </xf>
    <xf numFmtId="49" fontId="4" fillId="0" borderId="8" xfId="0" applyNumberFormat="1" applyFont="1" applyBorder="1" applyAlignment="1">
      <alignment horizontal="center" vertical="center"/>
    </xf>
    <xf numFmtId="49" fontId="4" fillId="0" borderId="8" xfId="0" applyNumberFormat="1" applyFont="1" applyFill="1" applyBorder="1" applyAlignment="1">
      <alignment horizontal="center" vertical="center"/>
    </xf>
    <xf numFmtId="184" fontId="4" fillId="0" borderId="8" xfId="0" applyNumberFormat="1" applyFont="1" applyFill="1" applyBorder="1" applyAlignment="1">
      <alignment horizontal="center" vertical="center"/>
    </xf>
    <xf numFmtId="184" fontId="4" fillId="0" borderId="72" xfId="0" applyNumberFormat="1" applyFont="1" applyFill="1" applyBorder="1" applyAlignment="1">
      <alignment horizontal="center" vertical="center"/>
    </xf>
    <xf numFmtId="49" fontId="4" fillId="0" borderId="35" xfId="0" applyNumberFormat="1" applyFont="1" applyFill="1" applyBorder="1" applyAlignment="1">
      <alignment horizontal="center" vertical="center"/>
    </xf>
    <xf numFmtId="49" fontId="4" fillId="0" borderId="74"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188" fontId="4" fillId="0" borderId="27" xfId="0" applyNumberFormat="1" applyFont="1" applyFill="1" applyBorder="1" applyAlignment="1">
      <alignment horizontal="center" vertical="center"/>
    </xf>
    <xf numFmtId="188" fontId="4" fillId="0" borderId="26" xfId="0" applyNumberFormat="1" applyFont="1" applyFill="1" applyBorder="1" applyAlignment="1">
      <alignment horizontal="center" vertical="center"/>
    </xf>
    <xf numFmtId="184" fontId="4" fillId="0" borderId="9" xfId="0" applyNumberFormat="1" applyFont="1" applyFill="1" applyBorder="1" applyAlignment="1">
      <alignment horizontal="center" vertical="center"/>
    </xf>
    <xf numFmtId="184" fontId="4" fillId="0" borderId="26" xfId="0" applyNumberFormat="1" applyFont="1" applyFill="1" applyBorder="1" applyAlignment="1">
      <alignment horizontal="center" vertical="center"/>
    </xf>
    <xf numFmtId="185" fontId="4" fillId="0" borderId="26" xfId="0" applyNumberFormat="1" applyFont="1" applyFill="1" applyBorder="1" applyAlignment="1">
      <alignment horizontal="center" vertical="center"/>
    </xf>
    <xf numFmtId="20" fontId="45" fillId="0" borderId="0" xfId="11" applyNumberFormat="1" applyFont="1" applyAlignment="1">
      <alignment horizontal="centerContinuous" vertical="center"/>
    </xf>
    <xf numFmtId="0" fontId="4" fillId="0" borderId="0" xfId="11" applyFont="1" applyAlignment="1">
      <alignment horizontal="centerContinuous" vertical="center"/>
    </xf>
    <xf numFmtId="0" fontId="4" fillId="0" borderId="0" xfId="11" applyFont="1" applyAlignment="1">
      <alignment vertical="center"/>
    </xf>
    <xf numFmtId="186" fontId="29" fillId="0" borderId="0" xfId="11" applyNumberFormat="1" applyFont="1" applyAlignment="1">
      <alignment horizontal="centerContinuous" vertical="center"/>
    </xf>
    <xf numFmtId="0" fontId="29" fillId="0" borderId="0" xfId="11" applyFont="1" applyAlignment="1">
      <alignment horizontal="centerContinuous" vertical="center"/>
    </xf>
    <xf numFmtId="0" fontId="4" fillId="0" borderId="0" xfId="11" applyFont="1" applyBorder="1" applyAlignment="1">
      <alignment horizontal="left" vertical="center"/>
    </xf>
    <xf numFmtId="0" fontId="4" fillId="0" borderId="0" xfId="11" applyFont="1" applyAlignment="1"/>
    <xf numFmtId="0" fontId="4" fillId="0" borderId="0" xfId="11" applyFont="1" applyBorder="1" applyAlignment="1">
      <alignment horizontal="left"/>
    </xf>
    <xf numFmtId="186" fontId="4" fillId="0" borderId="0" xfId="11" applyNumberFormat="1" applyFont="1" applyAlignment="1">
      <alignment horizontal="right"/>
    </xf>
    <xf numFmtId="0" fontId="1" fillId="0" borderId="155" xfId="11" applyFont="1" applyBorder="1" applyAlignment="1">
      <alignment horizontal="center" vertical="center"/>
    </xf>
    <xf numFmtId="0" fontId="30" fillId="0" borderId="156" xfId="11" applyFont="1" applyBorder="1" applyAlignment="1">
      <alignment horizontal="center" vertical="center" wrapText="1"/>
    </xf>
    <xf numFmtId="0" fontId="1" fillId="0" borderId="156" xfId="11" applyFont="1" applyBorder="1" applyAlignment="1">
      <alignment horizontal="center" vertical="center"/>
    </xf>
    <xf numFmtId="0" fontId="30" fillId="0" borderId="120" xfId="11" applyFont="1" applyBorder="1" applyAlignment="1">
      <alignment horizontal="center" vertical="center" wrapText="1"/>
    </xf>
    <xf numFmtId="0" fontId="1" fillId="0" borderId="16" xfId="4" applyFont="1" applyBorder="1" applyAlignment="1">
      <alignment horizontal="left" vertical="center"/>
    </xf>
    <xf numFmtId="0" fontId="30" fillId="0" borderId="147" xfId="11" applyFont="1" applyBorder="1" applyAlignment="1">
      <alignment horizontal="right" vertical="center"/>
    </xf>
    <xf numFmtId="0" fontId="30" fillId="0" borderId="37" xfId="11" applyFont="1" applyBorder="1" applyAlignment="1">
      <alignment horizontal="right" vertical="center"/>
    </xf>
    <xf numFmtId="0" fontId="30" fillId="0" borderId="12" xfId="11" applyFont="1" applyBorder="1" applyAlignment="1">
      <alignment horizontal="right" vertical="center"/>
    </xf>
    <xf numFmtId="0" fontId="30" fillId="0" borderId="13" xfId="11"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8" fontId="4" fillId="0" borderId="143" xfId="9" applyNumberFormat="1" applyFont="1" applyBorder="1" applyAlignment="1">
      <alignment vertical="center"/>
    </xf>
    <xf numFmtId="192" fontId="4" fillId="0" borderId="8" xfId="9" applyNumberFormat="1" applyFont="1" applyBorder="1" applyAlignment="1">
      <alignment horizontal="center" vertical="center"/>
    </xf>
    <xf numFmtId="188" fontId="4" fillId="0" borderId="8" xfId="9" applyNumberFormat="1" applyFont="1" applyBorder="1" applyAlignment="1">
      <alignment vertical="center"/>
    </xf>
    <xf numFmtId="192" fontId="4" fillId="0" borderId="9" xfId="11" applyNumberFormat="1" applyFont="1" applyBorder="1" applyAlignment="1">
      <alignment horizontal="center" vertical="center"/>
    </xf>
    <xf numFmtId="193" fontId="4" fillId="0" borderId="26" xfId="12" applyNumberFormat="1" applyFont="1" applyBorder="1" applyAlignment="1">
      <alignment horizontal="right" vertical="center"/>
    </xf>
    <xf numFmtId="193" fontId="4" fillId="0" borderId="8" xfId="12" applyNumberFormat="1" applyFont="1" applyBorder="1" applyAlignment="1">
      <alignment horizontal="center" vertical="center"/>
    </xf>
    <xf numFmtId="193" fontId="4" fillId="0" borderId="8" xfId="12" applyNumberFormat="1" applyFont="1" applyBorder="1" applyAlignment="1">
      <alignment horizontal="right" vertical="center"/>
    </xf>
    <xf numFmtId="193" fontId="4" fillId="0" borderId="72" xfId="12" applyNumberFormat="1" applyFont="1" applyBorder="1" applyAlignment="1">
      <alignment horizontal="center" vertical="center"/>
    </xf>
    <xf numFmtId="0" fontId="1" fillId="0" borderId="38" xfId="11" applyFont="1" applyBorder="1" applyAlignment="1">
      <alignment horizontal="centerContinuous" vertical="center"/>
    </xf>
    <xf numFmtId="188" fontId="4" fillId="0" borderId="146" xfId="9" applyNumberFormat="1" applyFont="1" applyBorder="1" applyAlignment="1">
      <alignment vertical="center"/>
    </xf>
    <xf numFmtId="194" fontId="4" fillId="0" borderId="21" xfId="9" applyNumberFormat="1" applyFont="1" applyBorder="1" applyAlignment="1">
      <alignment vertical="center"/>
    </xf>
    <xf numFmtId="188" fontId="4" fillId="0" borderId="21" xfId="9" applyNumberFormat="1" applyFont="1" applyBorder="1" applyAlignment="1">
      <alignment vertical="center"/>
    </xf>
    <xf numFmtId="195" fontId="4" fillId="0" borderId="22" xfId="11" applyNumberFormat="1" applyFont="1" applyBorder="1" applyAlignment="1">
      <alignment vertical="center"/>
    </xf>
    <xf numFmtId="193" fontId="4" fillId="0" borderId="33" xfId="12" applyNumberFormat="1" applyFont="1" applyBorder="1" applyAlignment="1">
      <alignment horizontal="right" vertical="center"/>
    </xf>
    <xf numFmtId="193" fontId="4" fillId="0" borderId="21" xfId="12" applyNumberFormat="1" applyFont="1" applyBorder="1" applyAlignment="1">
      <alignment horizontal="right" vertical="center"/>
    </xf>
    <xf numFmtId="193" fontId="4" fillId="0" borderId="90" xfId="12" applyNumberFormat="1" applyFont="1" applyBorder="1" applyAlignment="1">
      <alignment horizontal="right" vertical="center"/>
    </xf>
    <xf numFmtId="194" fontId="4" fillId="0" borderId="0" xfId="9" applyNumberFormat="1" applyFont="1" applyBorder="1" applyAlignment="1">
      <alignment horizontal="right" vertical="center"/>
    </xf>
    <xf numFmtId="0" fontId="1" fillId="0" borderId="5" xfId="11" applyFont="1" applyBorder="1" applyAlignment="1">
      <alignment horizontal="centerContinuous" vertical="center"/>
    </xf>
    <xf numFmtId="0" fontId="1" fillId="0" borderId="19" xfId="11" applyFont="1" applyBorder="1" applyAlignment="1">
      <alignment horizontal="centerContinuous" vertical="center"/>
    </xf>
    <xf numFmtId="188" fontId="4" fillId="0" borderId="7" xfId="9" applyNumberFormat="1" applyFont="1" applyBorder="1" applyAlignment="1">
      <alignment horizontal="right" vertical="center"/>
    </xf>
    <xf numFmtId="194" fontId="4" fillId="0" borderId="5" xfId="9" applyNumberFormat="1" applyFont="1" applyBorder="1" applyAlignment="1">
      <alignment horizontal="right" vertical="center"/>
    </xf>
    <xf numFmtId="196" fontId="4" fillId="0" borderId="5" xfId="9" applyNumberFormat="1" applyFont="1" applyBorder="1" applyAlignment="1">
      <alignment horizontal="center" vertical="center"/>
    </xf>
    <xf numFmtId="192" fontId="4" fillId="0" borderId="19" xfId="11" applyNumberFormat="1" applyFont="1" applyBorder="1" applyAlignment="1">
      <alignment horizontal="center" vertical="center"/>
    </xf>
    <xf numFmtId="194" fontId="4" fillId="0" borderId="152" xfId="9" applyNumberFormat="1" applyFont="1" applyBorder="1" applyAlignment="1">
      <alignment horizontal="right" vertical="center"/>
    </xf>
    <xf numFmtId="192" fontId="4" fillId="0" borderId="6" xfId="11" applyNumberFormat="1" applyFont="1" applyBorder="1" applyAlignment="1">
      <alignment horizontal="center" vertical="center"/>
    </xf>
    <xf numFmtId="188" fontId="4" fillId="0" borderId="0" xfId="9" applyNumberFormat="1" applyFont="1" applyBorder="1" applyAlignment="1">
      <alignment vertical="center"/>
    </xf>
    <xf numFmtId="38" fontId="4" fillId="0" borderId="0" xfId="10" applyFont="1" applyAlignment="1">
      <alignment vertical="center"/>
    </xf>
    <xf numFmtId="0" fontId="1" fillId="0" borderId="79" xfId="11" applyFont="1" applyBorder="1" applyAlignment="1">
      <alignment horizontal="centerContinuous" vertical="center"/>
    </xf>
    <xf numFmtId="0" fontId="1" fillId="0" borderId="66" xfId="11" applyFont="1" applyBorder="1" applyAlignment="1">
      <alignment horizontal="centerContinuous" vertical="center"/>
    </xf>
    <xf numFmtId="188" fontId="4" fillId="0" borderId="142" xfId="9" applyNumberFormat="1" applyFont="1" applyBorder="1" applyAlignment="1">
      <alignment horizontal="right" vertical="center"/>
    </xf>
    <xf numFmtId="194" fontId="4" fillId="0" borderId="1" xfId="9" applyNumberFormat="1" applyFont="1" applyBorder="1" applyAlignment="1">
      <alignment horizontal="right" vertical="center"/>
    </xf>
    <xf numFmtId="188" fontId="4" fillId="0" borderId="1" xfId="11" quotePrefix="1" applyNumberFormat="1" applyFont="1" applyBorder="1" applyAlignment="1">
      <alignment horizontal="right" vertical="center"/>
    </xf>
    <xf numFmtId="195" fontId="4" fillId="0" borderId="20" xfId="11" applyNumberFormat="1" applyFont="1" applyBorder="1" applyAlignment="1">
      <alignment horizontal="right" vertical="center"/>
    </xf>
    <xf numFmtId="194" fontId="4" fillId="0" borderId="142" xfId="9" applyNumberFormat="1" applyFont="1" applyBorder="1" applyAlignment="1">
      <alignment horizontal="right" vertical="center"/>
    </xf>
    <xf numFmtId="194" fontId="4" fillId="0" borderId="1" xfId="11" quotePrefix="1" applyNumberFormat="1" applyFont="1" applyBorder="1" applyAlignment="1">
      <alignment horizontal="right" vertical="center"/>
    </xf>
    <xf numFmtId="195" fontId="4" fillId="0" borderId="23" xfId="11" applyNumberFormat="1" applyFont="1" applyBorder="1" applyAlignment="1">
      <alignment horizontal="right" vertical="center"/>
    </xf>
    <xf numFmtId="177" fontId="4" fillId="0" borderId="0" xfId="11" applyNumberFormat="1" applyFont="1" applyAlignment="1">
      <alignment vertical="center"/>
    </xf>
    <xf numFmtId="0" fontId="1" fillId="0" borderId="71" xfId="11" applyFont="1" applyBorder="1" applyAlignment="1">
      <alignment horizontal="centerContinuous" vertical="center"/>
    </xf>
    <xf numFmtId="0" fontId="1" fillId="0" borderId="66" xfId="9" applyNumberFormat="1" applyFont="1" applyBorder="1" applyAlignment="1">
      <alignment horizontal="center" vertical="center"/>
    </xf>
    <xf numFmtId="188" fontId="4" fillId="0" borderId="1" xfId="9" applyNumberFormat="1" applyFont="1" applyBorder="1" applyAlignment="1">
      <alignment horizontal="right" vertical="center"/>
    </xf>
    <xf numFmtId="193" fontId="4" fillId="0" borderId="0" xfId="12" applyNumberFormat="1" applyFont="1" applyBorder="1" applyAlignment="1">
      <alignment horizontal="right" vertical="center"/>
    </xf>
    <xf numFmtId="0" fontId="1" fillId="0" borderId="8" xfId="9" applyNumberFormat="1" applyFont="1" applyBorder="1" applyAlignment="1">
      <alignment horizontal="centerContinuous" vertical="center"/>
    </xf>
    <xf numFmtId="194" fontId="4" fillId="0" borderId="142" xfId="9" applyNumberFormat="1" applyFont="1" applyBorder="1" applyAlignment="1">
      <alignment horizontal="center" vertical="center"/>
    </xf>
    <xf numFmtId="194" fontId="4" fillId="0" borderId="0" xfId="9" applyNumberFormat="1" applyFont="1" applyBorder="1" applyAlignment="1">
      <alignment horizontal="center" vertical="center"/>
    </xf>
    <xf numFmtId="0" fontId="4" fillId="0" borderId="0" xfId="11" applyFont="1" applyBorder="1" applyAlignment="1">
      <alignment vertical="center"/>
    </xf>
    <xf numFmtId="0" fontId="1" fillId="0" borderId="21" xfId="9" applyNumberFormat="1" applyFont="1" applyBorder="1" applyAlignment="1">
      <alignment horizontal="centerContinuous" vertical="center"/>
    </xf>
    <xf numFmtId="0" fontId="1" fillId="0" borderId="50" xfId="9" applyNumberFormat="1" applyFont="1" applyBorder="1" applyAlignment="1">
      <alignment horizontal="centerContinuous" vertical="center"/>
    </xf>
    <xf numFmtId="188" fontId="4" fillId="0" borderId="146" xfId="9" applyNumberFormat="1" applyFont="1" applyBorder="1" applyAlignment="1">
      <alignment horizontal="right" vertical="center"/>
    </xf>
    <xf numFmtId="194" fontId="4" fillId="0" borderId="21" xfId="9" applyNumberFormat="1" applyFont="1" applyBorder="1" applyAlignment="1">
      <alignment horizontal="right" vertical="center"/>
    </xf>
    <xf numFmtId="196" fontId="4" fillId="0" borderId="21" xfId="9" applyNumberFormat="1" applyFont="1" applyBorder="1" applyAlignment="1">
      <alignment horizontal="center" vertical="center"/>
    </xf>
    <xf numFmtId="192" fontId="4" fillId="0" borderId="22" xfId="11" applyNumberFormat="1" applyFont="1" applyBorder="1" applyAlignment="1">
      <alignment horizontal="center" vertical="center"/>
    </xf>
    <xf numFmtId="194" fontId="4" fillId="0" borderId="146" xfId="9" applyNumberFormat="1" applyFont="1" applyBorder="1" applyAlignment="1">
      <alignment horizontal="right" vertical="center"/>
    </xf>
    <xf numFmtId="192" fontId="4" fillId="0" borderId="90" xfId="11" applyNumberFormat="1" applyFont="1" applyBorder="1" applyAlignment="1">
      <alignment horizontal="center" vertical="center"/>
    </xf>
    <xf numFmtId="0" fontId="1" fillId="0" borderId="19" xfId="9" applyNumberFormat="1" applyFont="1" applyBorder="1" applyAlignment="1">
      <alignment horizontal="centerContinuous" vertical="center"/>
    </xf>
    <xf numFmtId="188" fontId="4" fillId="0" borderId="26" xfId="9" applyNumberFormat="1" applyFont="1" applyBorder="1" applyAlignment="1">
      <alignment horizontal="right" vertical="center"/>
    </xf>
    <xf numFmtId="194" fontId="4" fillId="0" borderId="8" xfId="9" applyNumberFormat="1" applyFont="1" applyBorder="1" applyAlignment="1">
      <alignment horizontal="right" vertical="center"/>
    </xf>
    <xf numFmtId="196" fontId="4" fillId="0" borderId="8" xfId="9" applyNumberFormat="1" applyFont="1" applyBorder="1" applyAlignment="1">
      <alignment horizontal="center" vertical="center"/>
    </xf>
    <xf numFmtId="194" fontId="4" fillId="0" borderId="143" xfId="9" applyNumberFormat="1" applyFont="1" applyBorder="1" applyAlignment="1">
      <alignment horizontal="right" vertical="center"/>
    </xf>
    <xf numFmtId="192" fontId="4" fillId="0" borderId="72" xfId="11" applyNumberFormat="1" applyFont="1" applyBorder="1" applyAlignment="1">
      <alignment horizontal="center" vertical="center"/>
    </xf>
    <xf numFmtId="0" fontId="1" fillId="0" borderId="1" xfId="9" applyNumberFormat="1" applyFont="1" applyBorder="1" applyAlignment="1">
      <alignment horizontal="centerContinuous" vertical="center"/>
    </xf>
    <xf numFmtId="0" fontId="1" fillId="0" borderId="20" xfId="9" applyNumberFormat="1" applyFont="1" applyBorder="1" applyAlignment="1">
      <alignment horizontal="centerContinuous" vertical="center"/>
    </xf>
    <xf numFmtId="188" fontId="4" fillId="0" borderId="4" xfId="9" applyNumberFormat="1" applyFont="1" applyBorder="1" applyAlignment="1">
      <alignment horizontal="right" vertical="center"/>
    </xf>
    <xf numFmtId="0" fontId="1" fillId="0" borderId="22" xfId="9" applyNumberFormat="1" applyFont="1" applyBorder="1" applyAlignment="1">
      <alignment horizontal="centerContinuous" vertical="center"/>
    </xf>
    <xf numFmtId="188" fontId="4" fillId="0" borderId="33" xfId="9" applyNumberFormat="1" applyFont="1" applyBorder="1" applyAlignment="1">
      <alignment horizontal="right" vertical="center"/>
    </xf>
    <xf numFmtId="0" fontId="4" fillId="0" borderId="0" xfId="11" applyFont="1" applyAlignment="1">
      <alignment horizontal="left" vertical="center"/>
    </xf>
    <xf numFmtId="0" fontId="1" fillId="0" borderId="0" xfId="8">
      <alignment vertical="center"/>
    </xf>
    <xf numFmtId="0" fontId="1" fillId="0" borderId="0" xfId="8" applyFill="1">
      <alignment vertical="center"/>
    </xf>
    <xf numFmtId="0" fontId="1" fillId="0" borderId="0" xfId="8" applyFill="1" applyAlignment="1">
      <alignment horizontal="center" vertical="center"/>
    </xf>
    <xf numFmtId="0" fontId="13" fillId="0" borderId="0" xfId="0" applyFont="1" applyAlignment="1">
      <alignment horizontal="distributed"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9"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112" xfId="0" applyNumberFormat="1" applyFont="1" applyBorder="1" applyAlignment="1">
      <alignment horizontal="center" vertical="center"/>
    </xf>
    <xf numFmtId="176" fontId="4" fillId="0" borderId="117"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78"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3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2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22"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1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09"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11"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113"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84" fontId="28" fillId="0" borderId="20" xfId="0" applyNumberFormat="1" applyFont="1" applyBorder="1" applyAlignment="1">
      <alignment horizontal="center" vertical="center" wrapText="1"/>
    </xf>
    <xf numFmtId="184" fontId="28" fillId="0" borderId="125" xfId="0" applyNumberFormat="1" applyFont="1" applyBorder="1" applyAlignment="1">
      <alignment horizontal="center" vertical="center"/>
    </xf>
    <xf numFmtId="188" fontId="4" fillId="0" borderId="29" xfId="0" applyNumberFormat="1" applyFont="1" applyBorder="1" applyAlignment="1">
      <alignment horizontal="center" vertical="center"/>
    </xf>
    <xf numFmtId="188" fontId="4" fillId="0" borderId="127" xfId="0" applyNumberFormat="1" applyFont="1" applyBorder="1" applyAlignment="1">
      <alignment horizontal="center" vertical="center"/>
    </xf>
    <xf numFmtId="184" fontId="28" fillId="0" borderId="79" xfId="0" applyNumberFormat="1" applyFont="1" applyBorder="1" applyAlignment="1">
      <alignment horizontal="center" vertical="center" wrapText="1"/>
    </xf>
    <xf numFmtId="184" fontId="28" fillId="0" borderId="107" xfId="0" applyNumberFormat="1" applyFont="1" applyBorder="1" applyAlignment="1">
      <alignment vertical="center" wrapText="1"/>
    </xf>
    <xf numFmtId="188" fontId="4" fillId="0" borderId="1" xfId="0" applyNumberFormat="1" applyFont="1" applyBorder="1" applyAlignment="1">
      <alignment horizontal="center" vertical="center"/>
    </xf>
    <xf numFmtId="188" fontId="4" fillId="0" borderId="25" xfId="0" applyNumberFormat="1" applyFont="1" applyBorder="1" applyAlignment="1">
      <alignment horizontal="center" vertical="center"/>
    </xf>
    <xf numFmtId="188" fontId="4" fillId="0" borderId="4" xfId="0" applyNumberFormat="1" applyFont="1" applyBorder="1" applyAlignment="1">
      <alignment horizontal="center" vertical="center"/>
    </xf>
    <xf numFmtId="188" fontId="4" fillId="0" borderId="24" xfId="0" applyNumberFormat="1" applyFont="1" applyBorder="1" applyAlignment="1">
      <alignment horizontal="center" vertical="center"/>
    </xf>
    <xf numFmtId="184" fontId="28" fillId="0" borderId="107" xfId="0" applyNumberFormat="1" applyFont="1" applyBorder="1" applyAlignment="1">
      <alignment horizontal="center" vertical="center" wrapText="1"/>
    </xf>
    <xf numFmtId="188" fontId="6" fillId="0" borderId="61" xfId="0" applyNumberFormat="1" applyFont="1" applyBorder="1" applyAlignment="1">
      <alignment horizontal="center" vertical="center"/>
    </xf>
    <xf numFmtId="188" fontId="6" fillId="0" borderId="62" xfId="0" applyNumberFormat="1" applyFont="1" applyBorder="1" applyAlignment="1">
      <alignment horizontal="center" vertical="center"/>
    </xf>
    <xf numFmtId="188" fontId="6" fillId="0" borderId="140" xfId="0" applyNumberFormat="1" applyFont="1" applyBorder="1" applyAlignment="1">
      <alignment horizontal="center" vertical="center"/>
    </xf>
    <xf numFmtId="184" fontId="4" fillId="0" borderId="100" xfId="0" applyNumberFormat="1" applyFont="1" applyBorder="1" applyAlignment="1">
      <alignment horizontal="center" vertical="center"/>
    </xf>
    <xf numFmtId="184" fontId="4" fillId="0" borderId="67" xfId="0" applyNumberFormat="1" applyFont="1" applyBorder="1" applyAlignment="1">
      <alignment horizontal="center" vertical="center"/>
    </xf>
    <xf numFmtId="184" fontId="4" fillId="0" borderId="92"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15"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14"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3" xfId="3" applyFont="1" applyFill="1" applyBorder="1" applyAlignment="1" applyProtection="1">
      <alignment horizontal="center" vertical="center"/>
      <protection locked="0"/>
    </xf>
    <xf numFmtId="0" fontId="22" fillId="0" borderId="114" xfId="3" applyFont="1" applyFill="1" applyBorder="1" applyAlignment="1" applyProtection="1">
      <alignment horizontal="center" vertical="center"/>
      <protection locked="0"/>
    </xf>
    <xf numFmtId="0" fontId="22" fillId="0" borderId="41" xfId="3" applyFont="1" applyFill="1" applyBorder="1" applyAlignment="1" applyProtection="1">
      <alignment horizontal="center" vertical="center"/>
      <protection locked="0"/>
    </xf>
    <xf numFmtId="0" fontId="22" fillId="0" borderId="52" xfId="3" applyFont="1" applyFill="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15" xfId="5" applyFont="1" applyBorder="1" applyAlignment="1" applyProtection="1">
      <alignment horizontal="center" vertical="center"/>
      <protection locked="0"/>
    </xf>
    <xf numFmtId="0" fontId="22" fillId="0" borderId="55" xfId="3" applyFont="1" applyFill="1" applyBorder="1" applyAlignment="1" applyProtection="1">
      <alignment horizontal="center" vertical="center"/>
      <protection locked="0"/>
    </xf>
    <xf numFmtId="0" fontId="22" fillId="0" borderId="58" xfId="3" applyFont="1" applyFill="1" applyBorder="1" applyAlignment="1" applyProtection="1">
      <alignment horizontal="center" vertical="center"/>
      <protection locked="0"/>
    </xf>
    <xf numFmtId="0" fontId="22" fillId="0" borderId="59" xfId="3" applyFont="1" applyFill="1" applyBorder="1" applyAlignment="1" applyProtection="1">
      <alignment horizontal="center" vertical="center"/>
      <protection locked="0"/>
    </xf>
    <xf numFmtId="0" fontId="22" fillId="0" borderId="38" xfId="3" applyFont="1" applyFill="1" applyBorder="1" applyAlignment="1" applyProtection="1">
      <alignment horizontal="center" vertical="center"/>
      <protection locked="0"/>
    </xf>
    <xf numFmtId="0" fontId="22" fillId="0" borderId="34" xfId="3" applyFont="1" applyFill="1" applyBorder="1" applyAlignment="1" applyProtection="1">
      <alignment horizontal="center" vertical="center"/>
      <protection locked="0"/>
    </xf>
    <xf numFmtId="0" fontId="22" fillId="0" borderId="79"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20"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36" xfId="3" applyFont="1" applyFill="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15" xfId="2" applyFont="1" applyBorder="1" applyAlignment="1" applyProtection="1">
      <alignment horizontal="center" vertical="center"/>
      <protection locked="0"/>
    </xf>
    <xf numFmtId="0" fontId="22" fillId="0" borderId="79"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20"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179" fontId="22" fillId="0" borderId="39" xfId="1" applyNumberFormat="1" applyFont="1" applyBorder="1" applyAlignment="1">
      <alignment horizontal="center" vertical="center"/>
    </xf>
    <xf numFmtId="179" fontId="22" fillId="0" borderId="43" xfId="1" applyNumberFormat="1" applyFont="1" applyBorder="1" applyAlignment="1">
      <alignment horizontal="center" vertical="center"/>
    </xf>
    <xf numFmtId="179" fontId="22" fillId="0" borderId="53" xfId="1" applyNumberFormat="1" applyFont="1" applyBorder="1" applyAlignment="1">
      <alignment horizontal="center" vertical="center"/>
    </xf>
    <xf numFmtId="179" fontId="22" fillId="0" borderId="114" xfId="1" applyNumberFormat="1" applyFont="1" applyBorder="1" applyAlignment="1">
      <alignment horizontal="center" vertical="center"/>
    </xf>
    <xf numFmtId="179" fontId="22" fillId="0" borderId="41" xfId="1" applyNumberFormat="1" applyFont="1" applyBorder="1" applyAlignment="1">
      <alignment horizontal="center" vertical="center"/>
    </xf>
    <xf numFmtId="179" fontId="22" fillId="0" borderId="52" xfId="1" applyNumberFormat="1" applyFont="1" applyBorder="1" applyAlignment="1">
      <alignment horizontal="center" vertical="center"/>
    </xf>
    <xf numFmtId="179" fontId="22" fillId="0" borderId="50" xfId="1" applyNumberFormat="1" applyFont="1" applyBorder="1" applyAlignment="1">
      <alignment horizontal="center" vertical="center"/>
    </xf>
    <xf numFmtId="179" fontId="22" fillId="0" borderId="33" xfId="1" applyNumberFormat="1" applyFont="1" applyBorder="1" applyAlignment="1">
      <alignment horizontal="center" vertical="center"/>
    </xf>
    <xf numFmtId="179" fontId="22" fillId="0" borderId="21" xfId="1" applyNumberFormat="1" applyFont="1" applyBorder="1" applyAlignment="1">
      <alignment horizontal="center" vertical="center"/>
    </xf>
    <xf numFmtId="179" fontId="22" fillId="0" borderId="55" xfId="1" applyNumberFormat="1" applyFont="1" applyBorder="1" applyAlignment="1">
      <alignment horizontal="center" vertical="center"/>
    </xf>
    <xf numFmtId="179" fontId="22" fillId="0" borderId="58" xfId="1" applyNumberFormat="1" applyFont="1" applyBorder="1" applyAlignment="1">
      <alignment horizontal="center" vertical="center"/>
    </xf>
    <xf numFmtId="179" fontId="22" fillId="0" borderId="59" xfId="1" applyNumberFormat="1" applyFont="1" applyBorder="1" applyAlignment="1">
      <alignment horizontal="center" vertical="center"/>
    </xf>
    <xf numFmtId="179" fontId="22" fillId="0" borderId="38" xfId="1" applyNumberFormat="1" applyFont="1" applyBorder="1" applyAlignment="1">
      <alignment horizontal="center" vertical="center"/>
    </xf>
    <xf numFmtId="179" fontId="25" fillId="0" borderId="53" xfId="1" applyNumberFormat="1" applyFont="1" applyBorder="1" applyAlignment="1">
      <alignment horizontal="center" vertical="center"/>
    </xf>
    <xf numFmtId="179"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15"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15" xfId="3" applyNumberFormat="1" applyFont="1" applyBorder="1" applyAlignment="1" applyProtection="1">
      <alignment horizontal="center" vertical="center"/>
      <protection locked="0"/>
    </xf>
    <xf numFmtId="179" fontId="25" fillId="0" borderId="55" xfId="1" applyNumberFormat="1" applyFont="1" applyBorder="1" applyAlignment="1">
      <alignment horizontal="center" vertical="center"/>
    </xf>
    <xf numFmtId="179"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15" xfId="2" applyFont="1" applyBorder="1" applyAlignment="1" applyProtection="1">
      <alignment horizontal="center" vertical="center"/>
      <protection locked="0"/>
    </xf>
    <xf numFmtId="0" fontId="25" fillId="0" borderId="79"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20"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1" fillId="0" borderId="157" xfId="11" applyFont="1" applyBorder="1" applyAlignment="1">
      <alignment horizontal="center" vertical="center" textRotation="255"/>
    </xf>
    <xf numFmtId="0" fontId="1" fillId="0" borderId="29" xfId="11" applyFont="1" applyBorder="1" applyAlignment="1">
      <alignment vertical="center"/>
    </xf>
    <xf numFmtId="0" fontId="1" fillId="0" borderId="28" xfId="11" applyFont="1" applyBorder="1" applyAlignment="1">
      <alignment vertical="center"/>
    </xf>
    <xf numFmtId="0" fontId="1" fillId="0" borderId="14" xfId="11" applyFont="1" applyBorder="1" applyAlignment="1">
      <alignment horizontal="center" vertical="center" textRotation="255"/>
    </xf>
    <xf numFmtId="0" fontId="1" fillId="0" borderId="29" xfId="11" applyFont="1" applyBorder="1" applyAlignment="1">
      <alignment horizontal="center" vertical="center" textRotation="255"/>
    </xf>
    <xf numFmtId="0" fontId="1" fillId="0" borderId="28" xfId="11" applyFont="1" applyBorder="1" applyAlignment="1">
      <alignment horizontal="center" vertical="center" textRotation="255"/>
    </xf>
    <xf numFmtId="0" fontId="1" fillId="0" borderId="5" xfId="11" applyFont="1" applyBorder="1" applyAlignment="1">
      <alignment horizontal="center" vertical="center" textRotation="255"/>
    </xf>
    <xf numFmtId="0" fontId="1" fillId="0" borderId="1" xfId="11" applyFont="1" applyBorder="1" applyAlignment="1">
      <alignment horizontal="center" vertical="center" textRotation="255"/>
    </xf>
    <xf numFmtId="0" fontId="1" fillId="0" borderId="21" xfId="11" applyFont="1" applyBorder="1" applyAlignment="1">
      <alignment horizontal="center" vertical="center" textRotation="255"/>
    </xf>
    <xf numFmtId="0" fontId="1" fillId="0" borderId="8" xfId="9" applyNumberFormat="1" applyFont="1" applyBorder="1" applyAlignment="1">
      <alignment horizontal="center" vertical="center" textRotation="255"/>
    </xf>
    <xf numFmtId="0" fontId="1" fillId="0" borderId="1" xfId="9" applyNumberFormat="1" applyFont="1" applyBorder="1" applyAlignment="1">
      <alignment horizontal="center" vertical="center" textRotation="255"/>
    </xf>
    <xf numFmtId="0" fontId="1" fillId="0" borderId="21" xfId="9" applyNumberFormat="1" applyFont="1" applyBorder="1" applyAlignment="1">
      <alignment horizontal="center" vertical="center" textRotation="255"/>
    </xf>
    <xf numFmtId="0" fontId="1" fillId="0" borderId="53" xfId="11" applyFont="1" applyBorder="1" applyAlignment="1">
      <alignment horizontal="center" vertical="center"/>
    </xf>
    <xf numFmtId="0" fontId="1" fillId="0" borderId="58" xfId="11" applyFont="1" applyBorder="1" applyAlignment="1">
      <alignment horizontal="center" vertical="center"/>
    </xf>
    <xf numFmtId="0" fontId="1" fillId="0" borderId="110" xfId="11" applyFont="1" applyBorder="1" applyAlignment="1">
      <alignment horizontal="center" vertical="center"/>
    </xf>
    <xf numFmtId="0" fontId="1" fillId="0" borderId="109" xfId="11" applyFont="1" applyBorder="1" applyAlignment="1">
      <alignment horizontal="center" vertical="center"/>
    </xf>
    <xf numFmtId="0" fontId="1" fillId="0" borderId="124" xfId="11" applyFont="1" applyBorder="1" applyAlignment="1">
      <alignment horizontal="center" vertical="center"/>
    </xf>
    <xf numFmtId="0" fontId="1" fillId="0" borderId="111" xfId="11" applyFont="1" applyBorder="1" applyAlignment="1">
      <alignment horizontal="center" vertical="center"/>
    </xf>
    <xf numFmtId="0" fontId="1" fillId="0" borderId="151" xfId="11" applyFont="1" applyBorder="1" applyAlignment="1">
      <alignment horizontal="center" vertical="center"/>
    </xf>
    <xf numFmtId="0" fontId="1" fillId="0" borderId="153" xfId="11" applyFont="1" applyBorder="1" applyAlignment="1">
      <alignment horizontal="center" vertical="center"/>
    </xf>
    <xf numFmtId="0" fontId="30" fillId="0" borderId="55" xfId="11" applyFont="1" applyBorder="1" applyAlignment="1">
      <alignment horizontal="center" vertical="center" wrapText="1"/>
    </xf>
    <xf numFmtId="0" fontId="30" fillId="0" borderId="154" xfId="11" applyFont="1" applyBorder="1" applyAlignment="1">
      <alignment horizontal="center" vertical="center"/>
    </xf>
    <xf numFmtId="0" fontId="1" fillId="0" borderId="55" xfId="11" applyFont="1" applyBorder="1" applyAlignment="1">
      <alignment horizontal="center" vertical="center"/>
    </xf>
    <xf numFmtId="0" fontId="1" fillId="0" borderId="154" xfId="11" applyFont="1" applyBorder="1" applyAlignment="1">
      <alignment horizontal="center" vertical="center"/>
    </xf>
    <xf numFmtId="0" fontId="30" fillId="0" borderId="129" xfId="11" applyFont="1" applyBorder="1" applyAlignment="1">
      <alignment horizontal="center" vertical="center" wrapText="1"/>
    </xf>
    <xf numFmtId="0" fontId="30" fillId="0" borderId="130" xfId="11" applyFont="1" applyBorder="1" applyAlignment="1">
      <alignment horizontal="center" vertical="center"/>
    </xf>
    <xf numFmtId="0" fontId="1" fillId="0" borderId="152" xfId="11" applyFont="1" applyBorder="1" applyAlignment="1">
      <alignment horizontal="center" vertical="center"/>
    </xf>
    <xf numFmtId="0" fontId="1" fillId="0" borderId="5" xfId="11" applyFont="1" applyBorder="1" applyAlignment="1">
      <alignment horizontal="center" vertical="center"/>
    </xf>
    <xf numFmtId="0" fontId="1" fillId="0" borderId="54" xfId="11" applyFont="1" applyBorder="1" applyAlignment="1">
      <alignment horizontal="center" vertical="center"/>
    </xf>
    <xf numFmtId="38" fontId="28" fillId="0" borderId="131" xfId="0" applyNumberFormat="1" applyFont="1" applyBorder="1" applyAlignment="1">
      <alignment horizontal="center" vertical="center"/>
    </xf>
    <xf numFmtId="38" fontId="28" fillId="0" borderId="132" xfId="0" applyNumberFormat="1" applyFont="1" applyBorder="1" applyAlignment="1">
      <alignment horizontal="center" vertical="center"/>
    </xf>
    <xf numFmtId="38" fontId="28" fillId="0" borderId="133" xfId="0" applyNumberFormat="1" applyFont="1" applyBorder="1" applyAlignment="1">
      <alignment horizontal="center" vertical="center" wrapText="1"/>
    </xf>
    <xf numFmtId="38" fontId="28" fillId="0" borderId="134"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35" xfId="0" applyNumberFormat="1" applyFont="1" applyBorder="1" applyAlignment="1">
      <alignment horizontal="center" vertical="center" wrapText="1"/>
    </xf>
    <xf numFmtId="38" fontId="28" fillId="0" borderId="129" xfId="0" applyNumberFormat="1" applyFont="1" applyBorder="1" applyAlignment="1">
      <alignment horizontal="center" vertical="center" wrapText="1"/>
    </xf>
    <xf numFmtId="38" fontId="28" fillId="0" borderId="130" xfId="0" applyNumberFormat="1" applyFont="1" applyBorder="1" applyAlignment="1">
      <alignment horizontal="center" vertical="center" wrapText="1"/>
    </xf>
  </cellXfs>
  <cellStyles count="13">
    <cellStyle name="桁区切り" xfId="1" builtinId="6"/>
    <cellStyle name="桁区切り 2" xfId="9" xr:uid="{E693510B-84A9-4788-A635-0AEBB03E154E}"/>
    <cellStyle name="桁区切り 3" xfId="10" xr:uid="{6EA57422-7502-4444-B485-334DD5A0AA2C}"/>
    <cellStyle name="標準" xfId="0" builtinId="0"/>
    <cellStyle name="標準 2" xfId="6" xr:uid="{00000000-0005-0000-0000-000002000000}"/>
    <cellStyle name="標準 2 2" xfId="8" xr:uid="{F1664C28-BBD5-4B2F-9446-4CACA1142C51}"/>
    <cellStyle name="標準 3" xfId="7" xr:uid="{00000000-0005-0000-0000-000003000000}"/>
    <cellStyle name="標準_10～12比率データ　印刷用" xfId="2" xr:uid="{00000000-0005-0000-0000-000005000000}"/>
    <cellStyle name="標準_１１－１０～１２診療分（医科歯科）" xfId="3" xr:uid="{00000000-0005-0000-0000-000006000000}"/>
    <cellStyle name="標準_管掌別審査状況(総括）" xfId="4" xr:uid="{00000000-0005-0000-0000-000007000000}"/>
    <cellStyle name="標準_都道府県newレイアウト3（医科）" xfId="5" xr:uid="{00000000-0005-0000-0000-000008000000}"/>
    <cellStyle name="標準_特審newレイアウト（医科）" xfId="11" xr:uid="{7D860EAC-E5E6-4524-AE02-0776408D5182}"/>
    <cellStyle name="標準_特審newレイアウト（歯科）" xfId="12" xr:uid="{4F6DFB56-EEF8-4718-8E9D-A043EF9FEAA4}"/>
  </cellStyles>
  <dxfs count="0"/>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22297915007812"/>
                  <c:y val="-1.4959124475340398E-2"/>
                </c:manualLayout>
              </c:layout>
              <c:tx>
                <c:strRef>
                  <c:f>⑦査定件!$N$58</c:f>
                  <c:strCache>
                    <c:ptCount val="1"/>
                    <c:pt idx="0">
                      <c:v>その他（縦覧）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{CD005AD1-5F7D-4255-866D-402147F3D015}</c15:txfldGUID>
                      <c15:f>⑦査定件!$N$58</c15:f>
                      <c15:dlblFieldTableCache>
                        <c:ptCount val="1"/>
                        <c:pt idx="0">
                          <c:v>その他（縦覧）
3.0万件</c:v>
                        </c:pt>
                      </c15:dlblFieldTableCache>
                    </c15:dlblFTEntry>
                  </c15:dlblFieldTable>
                  <c15:showDataLabelsRange val="0"/>
                </c:ext>
                <c:ext xmlns:c16="http://schemas.microsoft.com/office/drawing/2014/chart" uri="{C3380CC4-5D6E-409C-BE32-E72D297353CC}">
                  <c16:uniqueId val="{00000000-B413-4D77-B424-5733AE05AEAF}"/>
                </c:ext>
              </c:extLst>
            </c:dLbl>
            <c:dLbl>
              <c:idx val="1"/>
              <c:layout>
                <c:manualLayout>
                  <c:x val="0.15689462974431553"/>
                  <c:y val="-5.5631876489326652E-3"/>
                </c:manualLayout>
              </c:layout>
              <c:tx>
                <c:strRef>
                  <c:f>⑦査定件!$P$58</c:f>
                  <c:strCache>
                    <c:ptCount val="1"/>
                    <c:pt idx="0">
                      <c:v>4.4万件
（+48.2％）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{30B3DE18-EF0D-4D59-8A99-99AF9F716660}</c15:txfldGUID>
                      <c15:f>⑦査定件!$P$58</c15:f>
                      <c15:dlblFieldTableCache>
                        <c:ptCount val="1"/>
                        <c:pt idx="0">
                          <c:v>4.4万件
（+48.2％）</c:v>
                        </c:pt>
                      </c15:dlblFieldTableCache>
                    </c15:dlblFTEntry>
                  </c15:dlblFieldTable>
                  <c15:showDataLabelsRange val="0"/>
                </c:ext>
                <c:ext xmlns:c16="http://schemas.microsoft.com/office/drawing/2014/chart" uri="{C3380CC4-5D6E-409C-BE32-E72D297353CC}">
                  <c16:uniqueId val="{00000001-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pPr xmlns:c15="http://schemas.microsoft.com/office/drawing/2012/chart">
                  <a:prstGeom prst="rect">
                    <a:avLst/>
                  </a:prstGeom>
                </c15:spPr>
                <c15:showLeaderLines val="1"/>
              </c:ext>
            </c:extLst>
          </c:dLbls>
          <c:val>
            <c:numRef>
              <c:f>⑦査定件!$N$42:$O$42</c:f>
              <c:numCache>
                <c:formatCode>#,##0.0;[Red]\-#,##0.0</c:formatCode>
                <c:ptCount val="2"/>
                <c:pt idx="0">
                  <c:v>3.0015000000000001</c:v>
                </c:pt>
                <c:pt idx="1">
                  <c:v>4.4485000000000001</c:v>
                </c:pt>
              </c:numCache>
            </c:numRef>
          </c:val>
          <c:extLst>
            <c:ext xmlns:c16="http://schemas.microsoft.com/office/drawing/2014/chart" uri="{C3380CC4-5D6E-409C-BE32-E72D297353CC}">
              <c16:uniqueId val="{00000002-B413-4D77-B424-5733AE05AEAF}"/>
            </c:ext>
          </c:extLst>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{2A42DF76-D054-445F-A4E4-9A460DCBA71C}</c15:txfldGUID>
                      <c15:f>⑦査定件!$N$57</c15:f>
                      <c15:dlblFieldTableCache>
                        <c:ptCount val="1"/>
                        <c:pt idx="0">
                          <c:v>その他（突合）
4.0万件</c:v>
                        </c:pt>
                      </c15:dlblFieldTableCache>
                    </c15:dlblFTEntry>
                  </c15:dlblFieldTable>
                  <c15:showDataLabelsRange val="0"/>
                </c:ext>
                <c:ext xmlns:c16="http://schemas.microsoft.com/office/drawing/2014/chart" uri="{C3380CC4-5D6E-409C-BE32-E72D297353CC}">
                  <c16:uniqueId val="{00000003-B413-4D77-B424-5733AE05AEAF}"/>
                </c:ext>
              </c:extLst>
            </c:dLbl>
            <c:dLbl>
              <c:idx val="1"/>
              <c:tx>
                <c:strRef>
                  <c:f>⑦査定件!$P$57</c:f>
                  <c:strCache>
                    <c:ptCount val="1"/>
                    <c:pt idx="0">
                      <c:v>4.7万件
（+18.4％）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{BE5F4B69-5E6B-4BE4-8143-1C261FD75EDC}</c15:txfldGUID>
                      <c15:f>⑦査定件!$P$57</c15:f>
                      <c15:dlblFieldTableCache>
                        <c:ptCount val="1"/>
                        <c:pt idx="0">
                          <c:v>4.7万件
（+18.4％）</c:v>
                        </c:pt>
                      </c15:dlblFieldTableCache>
                    </c15:dlblFTEntry>
                  </c15:dlblFieldTable>
                  <c15:showDataLabelsRange val="0"/>
                </c:ext>
                <c:ext xmlns:c16="http://schemas.microsoft.com/office/drawing/2014/chart" uri="{C3380CC4-5D6E-409C-BE32-E72D297353CC}">
                  <c16:uniqueId val="{00000004-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3.9622000000000002</c:v>
                </c:pt>
                <c:pt idx="1">
                  <c:v>4.6894999999999998</c:v>
                </c:pt>
              </c:numCache>
            </c:numRef>
          </c:val>
          <c:extLst>
            <c:ext xmlns:c16="http://schemas.microsoft.com/office/drawing/2014/chart" uri="{C3380CC4-5D6E-409C-BE32-E72D297353CC}">
              <c16:uniqueId val="{00000005-B413-4D77-B424-5733AE05AEAF}"/>
            </c:ext>
          </c:extLst>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13.1万件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{6FDEDCC0-49B0-4A73-9AE8-970A5CB92750}</c15:txfldGUID>
                      <c15:f>⑦査定件!$N$56</c15:f>
                      <c15:dlblFieldTableCache>
                        <c:ptCount val="1"/>
                        <c:pt idx="0">
                          <c:v>その他（単月）
13.1万件</c:v>
                        </c:pt>
                      </c15:dlblFieldTableCache>
                    </c15:dlblFTEntry>
                  </c15:dlblFieldTable>
                  <c15:showDataLabelsRange val="0"/>
                </c:ext>
                <c:ext xmlns:c16="http://schemas.microsoft.com/office/drawing/2014/chart" uri="{C3380CC4-5D6E-409C-BE32-E72D297353CC}">
                  <c16:uniqueId val="{00000006-B413-4D77-B424-5733AE05AEAF}"/>
                </c:ext>
              </c:extLst>
            </c:dLbl>
            <c:dLbl>
              <c:idx val="1"/>
              <c:tx>
                <c:strRef>
                  <c:f>⑦査定件!$P$56</c:f>
                  <c:strCache>
                    <c:ptCount val="1"/>
                    <c:pt idx="0">
                      <c:v>14.9万件
（+13.4％）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{7ED78282-3483-478F-AC9D-609EFA6C6834}</c15:txfldGUID>
                      <c15:f>⑦査定件!$P$56</c15:f>
                      <c15:dlblFieldTableCache>
                        <c:ptCount val="1"/>
                        <c:pt idx="0">
                          <c:v>14.9万件
（+13.4％）</c:v>
                        </c:pt>
                      </c15:dlblFieldTableCache>
                    </c15:dlblFTEntry>
                  </c15:dlblFieldTable>
                  <c15:showDataLabelsRange val="0"/>
                </c:ext>
                <c:ext xmlns:c16="http://schemas.microsoft.com/office/drawing/2014/chart" uri="{C3380CC4-5D6E-409C-BE32-E72D297353CC}">
                  <c16:uniqueId val="{00000007-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⑦査定件!$N$40:$O$40</c:f>
              <c:numCache>
                <c:formatCode>#,##0.0;[Red]\-#,##0.0</c:formatCode>
                <c:ptCount val="2"/>
                <c:pt idx="0">
                  <c:v>13.1098</c:v>
                </c:pt>
                <c:pt idx="1">
                  <c:v>14.8696</c:v>
                </c:pt>
              </c:numCache>
            </c:numRef>
          </c:val>
          <c:extLst>
            <c:ext xmlns:c16="http://schemas.microsoft.com/office/drawing/2014/chart" uri="{C3380CC4-5D6E-409C-BE32-E72D297353CC}">
              <c16:uniqueId val="{00000008-B413-4D77-B424-5733AE05AEAF}"/>
            </c:ext>
          </c:extLst>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2.9万件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{D25CFF2E-2B05-4335-9E4E-E9617EC5A829}</c15:txfldGUID>
                      <c15:f>⑦査定件!$N$55</c15:f>
                      <c15:dlblFieldTableCache>
                        <c:ptCount val="1"/>
                        <c:pt idx="0">
                          <c:v>健保組合（縦覧）
2.9万件</c:v>
                        </c:pt>
                      </c15:dlblFieldTableCache>
                    </c15:dlblFTEntry>
                  </c15:dlblFieldTable>
                  <c15:showDataLabelsRange val="0"/>
                </c:ext>
                <c:ext xmlns:c16="http://schemas.microsoft.com/office/drawing/2014/chart" uri="{C3380CC4-5D6E-409C-BE32-E72D297353CC}">
                  <c16:uniqueId val="{00000009-B413-4D77-B424-5733AE05AEAF}"/>
                </c:ext>
              </c:extLst>
            </c:dLbl>
            <c:dLbl>
              <c:idx val="1"/>
              <c:tx>
                <c:strRef>
                  <c:f>⑦査定件!$P$55</c:f>
                  <c:strCache>
                    <c:ptCount val="1"/>
                    <c:pt idx="0">
                      <c:v>4.9万件
（+70.9％）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{79ACF677-BE17-4D5B-8F4D-4CA39AC12A5B}</c15:txfldGUID>
                      <c15:f>⑦査定件!$P$55</c15:f>
                      <c15:dlblFieldTableCache>
                        <c:ptCount val="1"/>
                        <c:pt idx="0">
                          <c:v>4.9万件
（+70.9％）</c:v>
                        </c:pt>
                      </c15:dlblFieldTableCache>
                    </c15:dlblFTEntry>
                  </c15:dlblFieldTable>
                  <c15:showDataLabelsRange val="0"/>
                </c:ext>
                <c:ext xmlns:c16="http://schemas.microsoft.com/office/drawing/2014/chart" uri="{C3380CC4-5D6E-409C-BE32-E72D297353CC}">
                  <c16:uniqueId val="{0000000A-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2.8620000000000001</c:v>
                </c:pt>
                <c:pt idx="1">
                  <c:v>4.8914</c:v>
                </c:pt>
              </c:numCache>
            </c:numRef>
          </c:val>
          <c:extLst>
            <c:ext xmlns:c16="http://schemas.microsoft.com/office/drawing/2014/chart" uri="{C3380CC4-5D6E-409C-BE32-E72D297353CC}">
              <c16:uniqueId val="{0000000B-B413-4D77-B424-5733AE05AEAF}"/>
            </c:ext>
          </c:extLst>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6611810704129849E-3"/>
                </c:manualLayout>
              </c:layout>
              <c:tx>
                <c:strRef>
                  <c:f>⑦査定件!$N$54</c:f>
                  <c:strCache>
                    <c:ptCount val="1"/>
                    <c:pt idx="0">
                      <c:v>健保組合（突合）
3.6万件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{78633FE7-2EC0-4EBA-92EE-83B92CA3D25C}</c15:txfldGUID>
                      <c15:f>⑦査定件!$N$54</c15:f>
                      <c15:dlblFieldTableCache>
                        <c:ptCount val="1"/>
                        <c:pt idx="0">
                          <c:v>健保組合（突合）
3.6万件</c:v>
                        </c:pt>
                      </c15:dlblFieldTableCache>
                    </c15:dlblFTEntry>
                  </c15:dlblFieldTable>
                  <c15:showDataLabelsRange val="0"/>
                </c:ext>
                <c:ext xmlns:c16="http://schemas.microsoft.com/office/drawing/2014/chart" uri="{C3380CC4-5D6E-409C-BE32-E72D297353CC}">
                  <c16:uniqueId val="{0000000C-B413-4D77-B424-5733AE05AEAF}"/>
                </c:ext>
              </c:extLst>
            </c:dLbl>
            <c:dLbl>
              <c:idx val="1"/>
              <c:tx>
                <c:strRef>
                  <c:f>⑦査定件!$P$54</c:f>
                  <c:strCache>
                    <c:ptCount val="1"/>
                    <c:pt idx="0">
                      <c:v>4.5万件
（+24.6％）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{240C8932-0A5E-4860-B9EC-34F8AEBE5EBB}</c15:txfldGUID>
                      <c15:f>⑦査定件!$P$54</c15:f>
                      <c15:dlblFieldTableCache>
                        <c:ptCount val="1"/>
                        <c:pt idx="0">
                          <c:v>4.5万件
（+24.6％）</c:v>
                        </c:pt>
                      </c15:dlblFieldTableCache>
                    </c15:dlblFTEntry>
                  </c15:dlblFieldTable>
                  <c15:showDataLabelsRange val="0"/>
                </c:ext>
                <c:ext xmlns:c16="http://schemas.microsoft.com/office/drawing/2014/chart" uri="{C3380CC4-5D6E-409C-BE32-E72D297353CC}">
                  <c16:uniqueId val="{0000000D-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3.5724</c:v>
                </c:pt>
                <c:pt idx="1">
                  <c:v>4.4518000000000004</c:v>
                </c:pt>
              </c:numCache>
            </c:numRef>
          </c:val>
          <c:extLst>
            <c:ext xmlns:c16="http://schemas.microsoft.com/office/drawing/2014/chart" uri="{C3380CC4-5D6E-409C-BE32-E72D297353CC}">
              <c16:uniqueId val="{0000000E-B413-4D77-B424-5733AE05AEAF}"/>
            </c:ext>
          </c:extLst>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{A3C86FA9-B946-4AF3-AB05-BB65727055AD}</c15:txfldGUID>
                      <c15:f>⑦査定件!$N$53</c15:f>
                      <c15:dlblFieldTableCache>
                        <c:ptCount val="1"/>
                        <c:pt idx="0">
                          <c:v>健保組合（単月）
14.5万件</c:v>
                        </c:pt>
                      </c15:dlblFieldTableCache>
                    </c15:dlblFTEntry>
                  </c15:dlblFieldTable>
                  <c15:showDataLabelsRange val="0"/>
                </c:ext>
                <c:ext xmlns:c16="http://schemas.microsoft.com/office/drawing/2014/chart" uri="{C3380CC4-5D6E-409C-BE32-E72D297353CC}">
                  <c16:uniqueId val="{0000000F-B413-4D77-B424-5733AE05AEAF}"/>
                </c:ext>
              </c:extLst>
            </c:dLbl>
            <c:dLbl>
              <c:idx val="1"/>
              <c:tx>
                <c:strRef>
                  <c:f>⑦査定件!$P$53</c:f>
                  <c:strCache>
                    <c:ptCount val="1"/>
                    <c:pt idx="0">
                      <c:v>16.2万件
（+11.8％）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{7061F188-DC28-4B1B-8490-715FAAF8BA79}</c15:txfldGUID>
                      <c15:f>⑦査定件!$P$53</c15:f>
                      <c15:dlblFieldTableCache>
                        <c:ptCount val="1"/>
                        <c:pt idx="0">
                          <c:v>16.2万件
（+11.8％）</c:v>
                        </c:pt>
                      </c15:dlblFieldTableCache>
                    </c15:dlblFTEntry>
                  </c15:dlblFieldTable>
                  <c15:showDataLabelsRange val="0"/>
                </c:ext>
                <c:ext xmlns:c16="http://schemas.microsoft.com/office/drawing/2014/chart" uri="{C3380CC4-5D6E-409C-BE32-E72D297353CC}">
                  <c16:uniqueId val="{00000010-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⑦査定件!$N$37:$O$37</c:f>
              <c:numCache>
                <c:formatCode>#,##0.0;[Red]\-#,##0.0</c:formatCode>
                <c:ptCount val="2"/>
                <c:pt idx="0">
                  <c:v>14.4735</c:v>
                </c:pt>
                <c:pt idx="1">
                  <c:v>16.177600000000002</c:v>
                </c:pt>
              </c:numCache>
            </c:numRef>
          </c:val>
          <c:extLst>
            <c:ext xmlns:c16="http://schemas.microsoft.com/office/drawing/2014/chart" uri="{C3380CC4-5D6E-409C-BE32-E72D297353CC}">
              <c16:uniqueId val="{00000011-B413-4D77-B424-5733AE05AEAF}"/>
            </c:ext>
          </c:extLst>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1.0万件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{5DB18FD0-8785-46DA-9DE4-D1DF50D05E67}</c15:txfldGUID>
                      <c15:f>⑦査定件!$N$52</c15:f>
                      <c15:dlblFieldTableCache>
                        <c:ptCount val="1"/>
                        <c:pt idx="0">
                          <c:v>共済組合（縦覧）
1.0万件</c:v>
                        </c:pt>
                      </c15:dlblFieldTableCache>
                    </c15:dlblFTEntry>
                  </c15:dlblFieldTable>
                  <c15:showDataLabelsRange val="0"/>
                </c:ext>
                <c:ext xmlns:c16="http://schemas.microsoft.com/office/drawing/2014/chart" uri="{C3380CC4-5D6E-409C-BE32-E72D297353CC}">
                  <c16:uniqueId val="{00000012-B413-4D77-B424-5733AE05AEAF}"/>
                </c:ext>
              </c:extLst>
            </c:dLbl>
            <c:dLbl>
              <c:idx val="1"/>
              <c:layout>
                <c:manualLayout>
                  <c:x val="0.16243209767318398"/>
                  <c:y val="2.1901438857071406E-2"/>
                </c:manualLayout>
              </c:layout>
              <c:tx>
                <c:strRef>
                  <c:f>⑦査定件!$P$52</c:f>
                  <c:strCache>
                    <c:ptCount val="1"/>
                    <c:pt idx="0">
                      <c:v>1.6万件
（+66.6％）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{79CD7272-CF30-447B-B53E-A3141327FD48}</c15:txfldGUID>
                      <c15:f>⑦査定件!$P$52</c15:f>
                      <c15:dlblFieldTableCache>
                        <c:ptCount val="1"/>
                        <c:pt idx="0">
                          <c:v>1.6万件
（+66.6％）</c:v>
                        </c:pt>
                      </c15:dlblFieldTableCache>
                    </c15:dlblFTEntry>
                  </c15:dlblFieldTable>
                  <c15:showDataLabelsRange val="0"/>
                </c:ext>
                <c:ext xmlns:c16="http://schemas.microsoft.com/office/drawing/2014/chart" uri="{C3380CC4-5D6E-409C-BE32-E72D297353CC}">
                  <c16:uniqueId val="{00000013-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0.96830000000000005</c:v>
                </c:pt>
                <c:pt idx="1">
                  <c:v>1.613</c:v>
                </c:pt>
              </c:numCache>
            </c:numRef>
          </c:val>
          <c:extLst>
            <c:ext xmlns:c16="http://schemas.microsoft.com/office/drawing/2014/chart" uri="{C3380CC4-5D6E-409C-BE32-E72D297353CC}">
              <c16:uniqueId val="{00000014-B413-4D77-B424-5733AE05AEAF}"/>
            </c:ext>
          </c:extLst>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{55A80768-08C6-48F1-AB1D-28BB4EDB0590}</c15:txfldGUID>
                      <c15:f>⑦査定件!$N$51</c15:f>
                      <c15:dlblFieldTableCache>
                        <c:ptCount val="1"/>
                        <c:pt idx="0">
                          <c:v>共済組合（突合）
1.2万件</c:v>
                        </c:pt>
                      </c15:dlblFieldTableCache>
                    </c15:dlblFTEntry>
                  </c15:dlblFieldTable>
                  <c15:showDataLabelsRange val="0"/>
                </c:ext>
                <c:ext xmlns:c16="http://schemas.microsoft.com/office/drawing/2014/chart" uri="{C3380CC4-5D6E-409C-BE32-E72D297353CC}">
                  <c16:uniqueId val="{00000015-B413-4D77-B424-5733AE05AEAF}"/>
                </c:ext>
              </c:extLst>
            </c:dLbl>
            <c:dLbl>
              <c:idx val="1"/>
              <c:layout>
                <c:manualLayout>
                  <c:x val="0.16243213342456819"/>
                  <c:y val="-1.4912281731750361E-2"/>
                </c:manualLayout>
              </c:layout>
              <c:tx>
                <c:strRef>
                  <c:f>⑦査定件!$P$51</c:f>
                  <c:strCache>
                    <c:ptCount val="1"/>
                    <c:pt idx="0">
                      <c:v>1.5万件
（+23.4％）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{DA860F46-FE0E-49D3-817D-4904F80C9B24}</c15:txfldGUID>
                      <c15:f>⑦査定件!$P$51</c15:f>
                      <c15:dlblFieldTableCache>
                        <c:ptCount val="1"/>
                        <c:pt idx="0">
                          <c:v>1.5万件
（+23.4％）</c:v>
                        </c:pt>
                      </c15:dlblFieldTableCache>
                    </c15:dlblFTEntry>
                  </c15:dlblFieldTable>
                  <c15:showDataLabelsRange val="0"/>
                </c:ext>
                <c:ext xmlns:c16="http://schemas.microsoft.com/office/drawing/2014/chart" uri="{C3380CC4-5D6E-409C-BE32-E72D297353CC}">
                  <c16:uniqueId val="{00000016-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1.2028000000000001</c:v>
                </c:pt>
                <c:pt idx="1">
                  <c:v>1.4844999999999999</c:v>
                </c:pt>
              </c:numCache>
            </c:numRef>
          </c:val>
          <c:extLst>
            <c:ext xmlns:c16="http://schemas.microsoft.com/office/drawing/2014/chart" uri="{C3380CC4-5D6E-409C-BE32-E72D297353CC}">
              <c16:uniqueId val="{00000017-B413-4D77-B424-5733AE05AEAF}"/>
            </c:ext>
          </c:extLst>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5.1万件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{FFD0BACD-4337-4BAA-A459-A651D6E6387F}</c15:txfldGUID>
                      <c15:f>⑦査定件!$N$50</c15:f>
                      <c15:dlblFieldTableCache>
                        <c:ptCount val="1"/>
                        <c:pt idx="0">
                          <c:v>共済組合（単月）
5.1万件</c:v>
                        </c:pt>
                      </c15:dlblFieldTableCache>
                    </c15:dlblFTEntry>
                  </c15:dlblFieldTable>
                  <c15:showDataLabelsRange val="0"/>
                </c:ext>
                <c:ext xmlns:c16="http://schemas.microsoft.com/office/drawing/2014/chart" uri="{C3380CC4-5D6E-409C-BE32-E72D297353CC}">
                  <c16:uniqueId val="{00000018-B413-4D77-B424-5733AE05AEAF}"/>
                </c:ext>
              </c:extLst>
            </c:dLbl>
            <c:dLbl>
              <c:idx val="1"/>
              <c:tx>
                <c:strRef>
                  <c:f>⑦査定件!$P$50</c:f>
                  <c:strCache>
                    <c:ptCount val="1"/>
                    <c:pt idx="0">
                      <c:v>5.7万件
（+11.7％）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{A0040C2A-1191-4996-B3A2-00F991DECDA9}</c15:txfldGUID>
                      <c15:f>⑦査定件!$P$50</c15:f>
                      <c15:dlblFieldTableCache>
                        <c:ptCount val="1"/>
                        <c:pt idx="0">
                          <c:v>5.7万件
（+11.7％）</c:v>
                        </c:pt>
                      </c15:dlblFieldTableCache>
                    </c15:dlblFTEntry>
                  </c15:dlblFieldTable>
                  <c15:showDataLabelsRange val="0"/>
                </c:ext>
                <c:ext xmlns:c16="http://schemas.microsoft.com/office/drawing/2014/chart" uri="{C3380CC4-5D6E-409C-BE32-E72D297353CC}">
                  <c16:uniqueId val="{00000019-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⑦査定件!$N$34:$O$34</c:f>
              <c:numCache>
                <c:formatCode>#,##0.0;[Red]\-#,##0.0</c:formatCode>
                <c:ptCount val="2"/>
                <c:pt idx="0">
                  <c:v>5.1363000000000003</c:v>
                </c:pt>
                <c:pt idx="1">
                  <c:v>5.7382</c:v>
                </c:pt>
              </c:numCache>
            </c:numRef>
          </c:val>
          <c:extLst>
            <c:ext xmlns:c16="http://schemas.microsoft.com/office/drawing/2014/chart" uri="{C3380CC4-5D6E-409C-BE32-E72D297353CC}">
              <c16:uniqueId val="{0000001A-B413-4D77-B424-5733AE05AEAF}"/>
            </c:ext>
          </c:extLst>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{02EFE632-7C9D-4DC0-8492-2D3A03D66969}</c15:txfldGUID>
                      <c15:f>⑦査定件!$N$49</c15:f>
                      <c15:dlblFieldTableCache>
                        <c:ptCount val="1"/>
                        <c:pt idx="0">
                          <c:v>協会けんぽ（縦覧）
4.3万件</c:v>
                        </c:pt>
                      </c15:dlblFieldTableCache>
                    </c15:dlblFTEntry>
                  </c15:dlblFieldTable>
                  <c15:showDataLabelsRange val="0"/>
                </c:ext>
                <c:ext xmlns:c16="http://schemas.microsoft.com/office/drawing/2014/chart" uri="{C3380CC4-5D6E-409C-BE32-E72D297353CC}">
                  <c16:uniqueId val="{0000001B-B413-4D77-B424-5733AE05AEAF}"/>
                </c:ext>
              </c:extLst>
            </c:dLbl>
            <c:dLbl>
              <c:idx val="1"/>
              <c:tx>
                <c:strRef>
                  <c:f>⑦査定件!$P$49</c:f>
                  <c:strCache>
                    <c:ptCount val="1"/>
                    <c:pt idx="0">
                      <c:v>7.1万件
（+65.4％）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{FCE13271-8328-4982-BDCA-72AF8EAC94CF}</c15:txfldGUID>
                      <c15:f>⑦査定件!$P$49</c15:f>
                      <c15:dlblFieldTableCache>
                        <c:ptCount val="1"/>
                        <c:pt idx="0">
                          <c:v>7.1万件
（+65.4％）</c:v>
                        </c:pt>
                      </c15:dlblFieldTableCache>
                    </c15:dlblFTEntry>
                  </c15:dlblFieldTable>
                  <c15:showDataLabelsRange val="0"/>
                </c:ext>
                <c:ext xmlns:c16="http://schemas.microsoft.com/office/drawing/2014/chart" uri="{C3380CC4-5D6E-409C-BE32-E72D297353CC}">
                  <c16:uniqueId val="{0000001C-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4.3010000000000002</c:v>
                </c:pt>
                <c:pt idx="1">
                  <c:v>7.1119000000000003</c:v>
                </c:pt>
              </c:numCache>
            </c:numRef>
          </c:val>
          <c:extLst>
            <c:ext xmlns:c16="http://schemas.microsoft.com/office/drawing/2014/chart" uri="{C3380CC4-5D6E-409C-BE32-E72D297353CC}">
              <c16:uniqueId val="{0000001D-B413-4D77-B424-5733AE05AEAF}"/>
            </c:ext>
          </c:extLst>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5.6万件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{B8EDD868-F85A-4F39-9BEA-35D0C4B8335F}</c15:txfldGUID>
                      <c15:f>⑦査定件!$N$48</c15:f>
                      <c15:dlblFieldTableCache>
                        <c:ptCount val="1"/>
                        <c:pt idx="0">
                          <c:v>協会けんぽ（突合）
5.6万件</c:v>
                        </c:pt>
                      </c15:dlblFieldTableCache>
                    </c15:dlblFTEntry>
                  </c15:dlblFieldTable>
                  <c15:showDataLabelsRange val="0"/>
                </c:ext>
                <c:ext xmlns:c16="http://schemas.microsoft.com/office/drawing/2014/chart" uri="{C3380CC4-5D6E-409C-BE32-E72D297353CC}">
                  <c16:uniqueId val="{0000001E-B413-4D77-B424-5733AE05AEAF}"/>
                </c:ext>
              </c:extLst>
            </c:dLbl>
            <c:dLbl>
              <c:idx val="1"/>
              <c:tx>
                <c:strRef>
                  <c:f>⑦査定件!$P$48</c:f>
                  <c:strCache>
                    <c:ptCount val="1"/>
                    <c:pt idx="0">
                      <c:v>6.8万件
（+20.8％）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{D516671A-8251-457C-B34D-B29119968ED3}</c15:txfldGUID>
                      <c15:f>⑦査定件!$P$48</c15:f>
                      <c15:dlblFieldTableCache>
                        <c:ptCount val="1"/>
                        <c:pt idx="0">
                          <c:v>6.8万件
（+20.8％）</c:v>
                        </c:pt>
                      </c15:dlblFieldTableCache>
                    </c15:dlblFTEntry>
                  </c15:dlblFieldTable>
                  <c15:showDataLabelsRange val="0"/>
                </c:ext>
                <c:ext xmlns:c16="http://schemas.microsoft.com/office/drawing/2014/chart" uri="{C3380CC4-5D6E-409C-BE32-E72D297353CC}">
                  <c16:uniqueId val="{0000001F-B413-4D77-B424-5733AE05AEAF}"/>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5.6113999999999997</c:v>
                </c:pt>
                <c:pt idx="1">
                  <c:v>6.78</c:v>
                </c:pt>
              </c:numCache>
            </c:numRef>
          </c:val>
          <c:extLst>
            <c:ext xmlns:c16="http://schemas.microsoft.com/office/drawing/2014/chart" uri="{C3380CC4-5D6E-409C-BE32-E72D297353CC}">
              <c16:uniqueId val="{00000020-B413-4D77-B424-5733AE05AEAF}"/>
            </c:ext>
          </c:extLst>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21.8万件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{FD250620-D0DB-4FCB-8C60-B1B64E4CFFA8}</c15:txfldGUID>
                      <c15:f>⑦査定件!$N$47</c15:f>
                      <c15:dlblFieldTableCache>
                        <c:ptCount val="1"/>
                        <c:pt idx="0">
                          <c:v>協会けんぽ（単月）
21.8万件</c:v>
                        </c:pt>
                      </c15:dlblFieldTableCache>
                    </c15:dlblFTEntry>
                  </c15:dlblFieldTable>
                  <c15:showDataLabelsRange val="0"/>
                </c:ext>
                <c:ext xmlns:c16="http://schemas.microsoft.com/office/drawing/2014/chart" uri="{C3380CC4-5D6E-409C-BE32-E72D297353CC}">
                  <c16:uniqueId val="{00000021-B413-4D77-B424-5733AE05AEAF}"/>
                </c:ext>
              </c:extLst>
            </c:dLbl>
            <c:dLbl>
              <c:idx val="1"/>
              <c:tx>
                <c:strRef>
                  <c:f>⑦査定件!$P$47</c:f>
                  <c:strCache>
                    <c:ptCount val="1"/>
                    <c:pt idx="0">
                      <c:v>24.0万件
（+10.1％）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separator>
</c:separator>
              <c:extLst>
                <c:ext xmlns:c15="http://schemas.microsoft.com/office/drawing/2012/chart" uri="{CE6537A1-D6FC-4f65-9D91-7224C49458BB}">
                  <c15:dlblFieldTable>
                    <c15:dlblFTEntry>
                      <c15:txfldGUID>{D9C1336A-AC29-47D7-932F-256CC72B1B8E}</c15:txfldGUID>
                      <c15:f>⑦査定件!$P$47</c15:f>
                      <c15:dlblFieldTableCache>
                        <c:ptCount val="1"/>
                        <c:pt idx="0">
                          <c:v>24.0万件
（+10.1％）</c:v>
                        </c:pt>
                      </c15:dlblFieldTableCache>
                    </c15:dlblFTEntry>
                  </c15:dlblFieldTable>
                  <c15:showDataLabelsRange val="0"/>
                </c:ext>
                <c:ext xmlns:c16="http://schemas.microsoft.com/office/drawing/2014/chart" uri="{C3380CC4-5D6E-409C-BE32-E72D297353CC}">
                  <c16:uniqueId val="{00000022-B413-4D77-B424-5733AE05AEAF}"/>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eparator>
</c:separator>
            <c:showLeaderLines val="0"/>
            <c:extLst>
              <c:ext xmlns:c15="http://schemas.microsoft.com/office/drawing/2012/chart" uri="{CE6537A1-D6FC-4f65-9D91-7224C49458BB}">
                <c15:showLeaderLines val="0"/>
              </c:ext>
            </c:extLst>
          </c:dLbls>
          <c:cat>
            <c:strRef>
              <c:f>(⑦査定件!$M$61,⑦査定件!$O$61)</c:f>
              <c:strCache>
                <c:ptCount val="2"/>
                <c:pt idx="0">
                  <c:v>令和5年9月審査分</c:v>
                </c:pt>
                <c:pt idx="1">
                  <c:v>令和6年9月審査分</c:v>
                </c:pt>
              </c:strCache>
            </c:strRef>
          </c:cat>
          <c:val>
            <c:numRef>
              <c:f>⑦査定件!$N$31:$O$31</c:f>
              <c:numCache>
                <c:formatCode>#,##0.0;[Red]\-#,##0.0</c:formatCode>
                <c:ptCount val="2"/>
                <c:pt idx="0">
                  <c:v>21.775500000000001</c:v>
                </c:pt>
                <c:pt idx="1">
                  <c:v>23.975100000000001</c:v>
                </c:pt>
              </c:numCache>
            </c:numRef>
          </c:val>
          <c:extLst>
            <c:ext xmlns:c16="http://schemas.microsoft.com/office/drawing/2014/chart" uri="{C3380CC4-5D6E-409C-BE32-E72D297353CC}">
              <c16:uniqueId val="{00000023-B413-4D77-B424-5733AE05AEAF}"/>
            </c:ext>
          </c:extLst>
        </c:ser>
        <c:dLbls>
          <c:showLegendKey val="0"/>
          <c:showVal val="0"/>
          <c:showCatName val="0"/>
          <c:showSerName val="0"/>
          <c:showPercent val="0"/>
          <c:showBubbleSize val="0"/>
        </c:dLbls>
        <c:gapWidth val="150"/>
        <c:overlap val="100"/>
        <c:serLines/>
        <c:axId val="378401192"/>
        <c:axId val="37840707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tx>
                <c:strRef>
                  <c:f>⑦査定件!$N$46</c:f>
                  <c:strCache>
                    <c:ptCount val="1"/>
                    <c:pt idx="0">
                      <c:v>全管掌
80.0万件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{C43F83A0-AB5D-422F-8ED3-F0C58B6D49BA}</c15:txfldGUID>
                      <c15:f>⑦査定件!$N$46</c15:f>
                      <c15:dlblFieldTableCache>
                        <c:ptCount val="1"/>
                        <c:pt idx="0">
                          <c:v>全管掌
80.0万件</c:v>
                        </c:pt>
                      </c15:dlblFieldTableCache>
                    </c15:dlblFTEntry>
                  </c15:dlblFieldTable>
                  <c15:showDataLabelsRange val="0"/>
                </c:ext>
                <c:ext xmlns:c16="http://schemas.microsoft.com/office/drawing/2014/chart" uri="{C3380CC4-5D6E-409C-BE32-E72D297353CC}">
                  <c16:uniqueId val="{00000024-B413-4D77-B424-5733AE05AEAF}"/>
                </c:ext>
              </c:extLst>
            </c:dLbl>
            <c:dLbl>
              <c:idx val="1"/>
              <c:tx>
                <c:strRef>
                  <c:f>⑦査定件!$P$46</c:f>
                  <c:strCache>
                    <c:ptCount val="1"/>
                    <c:pt idx="0">
                      <c:v>96.2万件
（+20.3％）</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{BBDD9C9A-ACC5-4CEB-B9AD-632A9852E562}</c15:txfldGUID>
                      <c15:f>⑦査定件!$P$46</c15:f>
                      <c15:dlblFieldTableCache>
                        <c:ptCount val="1"/>
                        <c:pt idx="0">
                          <c:v>96.2万件
（+20.3％）</c:v>
                        </c:pt>
                      </c15:dlblFieldTableCache>
                    </c15:dlblFTEntry>
                  </c15:dlblFieldTable>
                  <c15:showDataLabelsRange val="0"/>
                </c:ext>
                <c:ext xmlns:c16="http://schemas.microsoft.com/office/drawing/2014/chart" uri="{C3380CC4-5D6E-409C-BE32-E72D297353CC}">
                  <c16:uniqueId val="{00000025-B413-4D77-B424-5733AE05AEAF}"/>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79.976699999999994</c:v>
                </c:pt>
                <c:pt idx="1">
                  <c:v>96.231099999999998</c:v>
                </c:pt>
              </c:numCache>
            </c:numRef>
          </c:val>
          <c:smooth val="0"/>
          <c:extLst>
            <c:ext xmlns:c16="http://schemas.microsoft.com/office/drawing/2014/chart" uri="{C3380CC4-5D6E-409C-BE32-E72D297353CC}">
              <c16:uniqueId val="{00000026-B413-4D77-B424-5733AE05AEAF}"/>
            </c:ext>
          </c:extLst>
        </c:ser>
        <c:dLbls>
          <c:showLegendKey val="0"/>
          <c:showVal val="1"/>
          <c:showCatName val="0"/>
          <c:showSerName val="0"/>
          <c:showPercent val="0"/>
          <c:showBubbleSize val="0"/>
        </c:dLbls>
        <c:marker val="1"/>
        <c:smooth val="0"/>
        <c:axId val="378401192"/>
        <c:axId val="378407072"/>
      </c:lineChart>
      <c:catAx>
        <c:axId val="3784011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7072"/>
        <c:crosses val="autoZero"/>
        <c:auto val="1"/>
        <c:lblAlgn val="ctr"/>
        <c:lblOffset val="100"/>
        <c:tickLblSkip val="1"/>
        <c:tickMarkSkip val="1"/>
        <c:noMultiLvlLbl val="0"/>
      </c:catAx>
      <c:valAx>
        <c:axId val="378407072"/>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11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140340192282595"/>
                  <c:y val="-1.0916327766721468E-2"/>
                </c:manualLayout>
              </c:layout>
              <c:tx>
                <c:strRef>
                  <c:f>⑧査定点!$N$58</c:f>
                  <c:strCache>
                    <c:ptCount val="1"/>
                    <c:pt idx="0">
                      <c:v>その他（縦覧）
9.5百万点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{2BA2CB7B-3BB2-489D-A8F8-BA7224E5DD4D}</c15:txfldGUID>
                      <c15:f>⑧査定点!$N$58</c15:f>
                      <c15:dlblFieldTableCache>
                        <c:ptCount val="1"/>
                        <c:pt idx="0">
                          <c:v>その他（縦覧）
9.5百万点</c:v>
                        </c:pt>
                      </c15:dlblFieldTableCache>
                    </c15:dlblFTEntry>
                  </c15:dlblFieldTable>
                  <c15:showDataLabelsRange val="0"/>
                </c:ext>
                <c:ext xmlns:c16="http://schemas.microsoft.com/office/drawing/2014/chart" uri="{C3380CC4-5D6E-409C-BE32-E72D297353CC}">
                  <c16:uniqueId val="{00000000-0407-478E-BC85-67DF2310B326}"/>
                </c:ext>
              </c:extLst>
            </c:dLbl>
            <c:dLbl>
              <c:idx val="1"/>
              <c:layout>
                <c:manualLayout>
                  <c:x val="0.16058627340090775"/>
                  <c:y val="-1.2271927547518099E-2"/>
                </c:manualLayout>
              </c:layout>
              <c:tx>
                <c:strRef>
                  <c:f>⑧査定点!$P$58</c:f>
                  <c:strCache>
                    <c:ptCount val="1"/>
                    <c:pt idx="0">
                      <c:v>10.4百万点
（+9.5％）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{7B044EA2-2A63-42C0-BF6D-ECCB8ADD6B97}</c15:txfldGUID>
                      <c15:f>⑧査定点!$P$58</c15:f>
                      <c15:dlblFieldTableCache>
                        <c:ptCount val="1"/>
                        <c:pt idx="0">
                          <c:v>10.4百万点
（+9.5％）</c:v>
                        </c:pt>
                      </c15:dlblFieldTableCache>
                    </c15:dlblFTEntry>
                  </c15:dlblFieldTable>
                  <c15:showDataLabelsRange val="0"/>
                </c:ext>
                <c:ext xmlns:c16="http://schemas.microsoft.com/office/drawing/2014/chart" uri="{C3380CC4-5D6E-409C-BE32-E72D297353CC}">
                  <c16:uniqueId val="{00000001-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9.5237330000000018</c:v>
                </c:pt>
                <c:pt idx="1">
                  <c:v>10.42431</c:v>
                </c:pt>
              </c:numCache>
            </c:numRef>
          </c:val>
          <c:extLst>
            <c:ext xmlns:c16="http://schemas.microsoft.com/office/drawing/2014/chart" uri="{C3380CC4-5D6E-409C-BE32-E72D297353CC}">
              <c16:uniqueId val="{00000002-0407-478E-BC85-67DF2310B326}"/>
            </c:ext>
          </c:extLst>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11.0百万点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{08DEE473-58E2-4FD5-B3FA-AFE78DB7452D}</c15:txfldGUID>
                      <c15:f>⑧査定点!$N$57</c15:f>
                      <c15:dlblFieldTableCache>
                        <c:ptCount val="1"/>
                        <c:pt idx="0">
                          <c:v>その他（突合）
11.0百万点</c:v>
                        </c:pt>
                      </c15:dlblFieldTableCache>
                    </c15:dlblFTEntry>
                  </c15:dlblFieldTable>
                  <c15:showDataLabelsRange val="0"/>
                </c:ext>
                <c:ext xmlns:c16="http://schemas.microsoft.com/office/drawing/2014/chart" uri="{C3380CC4-5D6E-409C-BE32-E72D297353CC}">
                  <c16:uniqueId val="{00000003-0407-478E-BC85-67DF2310B326}"/>
                </c:ext>
              </c:extLst>
            </c:dLbl>
            <c:dLbl>
              <c:idx val="1"/>
              <c:tx>
                <c:strRef>
                  <c:f>⑧査定点!$P$57</c:f>
                  <c:strCache>
                    <c:ptCount val="1"/>
                    <c:pt idx="0">
                      <c:v>13.4百万点
（+21.2％）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{F86629CE-7E99-4B15-8936-5B06DA262D1A}</c15:txfldGUID>
                      <c15:f>⑧査定点!$P$57</c15:f>
                      <c15:dlblFieldTableCache>
                        <c:ptCount val="1"/>
                        <c:pt idx="0">
                          <c:v>13.4百万点
（+21.2％）</c:v>
                        </c:pt>
                      </c15:dlblFieldTableCache>
                    </c15:dlblFTEntry>
                  </c15:dlblFieldTable>
                  <c15:showDataLabelsRange val="0"/>
                </c:ext>
                <c:ext xmlns:c16="http://schemas.microsoft.com/office/drawing/2014/chart" uri="{C3380CC4-5D6E-409C-BE32-E72D297353CC}">
                  <c16:uniqueId val="{00000004-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11.030623</c:v>
                </c:pt>
                <c:pt idx="1">
                  <c:v>13.368017999999998</c:v>
                </c:pt>
              </c:numCache>
            </c:numRef>
          </c:val>
          <c:extLst>
            <c:ext xmlns:c16="http://schemas.microsoft.com/office/drawing/2014/chart" uri="{C3380CC4-5D6E-409C-BE32-E72D297353CC}">
              <c16:uniqueId val="{00000005-0407-478E-BC85-67DF2310B326}"/>
            </c:ext>
          </c:extLst>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79.2百万点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{C65CB5AA-F192-4D54-BA71-A9C987E41D63}</c15:txfldGUID>
                      <c15:f>⑧査定点!$N$56</c15:f>
                      <c15:dlblFieldTableCache>
                        <c:ptCount val="1"/>
                        <c:pt idx="0">
                          <c:v>その他（単月）
79.2百万点</c:v>
                        </c:pt>
                      </c15:dlblFieldTableCache>
                    </c15:dlblFTEntry>
                  </c15:dlblFieldTable>
                  <c15:showDataLabelsRange val="0"/>
                </c:ext>
                <c:ext xmlns:c16="http://schemas.microsoft.com/office/drawing/2014/chart" uri="{C3380CC4-5D6E-409C-BE32-E72D297353CC}">
                  <c16:uniqueId val="{00000006-0407-478E-BC85-67DF2310B326}"/>
                </c:ext>
              </c:extLst>
            </c:dLbl>
            <c:dLbl>
              <c:idx val="1"/>
              <c:tx>
                <c:strRef>
                  <c:f>⑧査定点!$P$56</c:f>
                  <c:strCache>
                    <c:ptCount val="1"/>
                    <c:pt idx="0">
                      <c:v>100.6百万点
（+27.1％）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{5F6D50C3-71ED-49C3-9994-1D88745A2436}</c15:txfldGUID>
                      <c15:f>⑧査定点!$P$56</c15:f>
                      <c15:dlblFieldTableCache>
                        <c:ptCount val="1"/>
                        <c:pt idx="0">
                          <c:v>100.6百万点
（+27.1％）</c:v>
                        </c:pt>
                      </c15:dlblFieldTableCache>
                    </c15:dlblFTEntry>
                  </c15:dlblFieldTable>
                  <c15:showDataLabelsRange val="0"/>
                </c:ext>
                <c:ext xmlns:c16="http://schemas.microsoft.com/office/drawing/2014/chart" uri="{C3380CC4-5D6E-409C-BE32-E72D297353CC}">
                  <c16:uniqueId val="{00000007-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⑧査定点!$N$40:$O$40</c:f>
              <c:numCache>
                <c:formatCode>#,##0.0;[Red]\-#,##0.0</c:formatCode>
                <c:ptCount val="2"/>
                <c:pt idx="0">
                  <c:v>79.152065000000007</c:v>
                </c:pt>
                <c:pt idx="1">
                  <c:v>100.64094</c:v>
                </c:pt>
              </c:numCache>
            </c:numRef>
          </c:val>
          <c:extLst>
            <c:ext xmlns:c16="http://schemas.microsoft.com/office/drawing/2014/chart" uri="{C3380CC4-5D6E-409C-BE32-E72D297353CC}">
              <c16:uniqueId val="{00000008-0407-478E-BC85-67DF2310B326}"/>
            </c:ext>
          </c:extLst>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{D3C3586B-B890-45E8-A2A3-29DAE651987F}</c15:txfldGUID>
                      <c15:f>⑧査定点!$N$55</c15:f>
                      <c15:dlblFieldTableCache>
                        <c:ptCount val="1"/>
                        <c:pt idx="0">
                          <c:v>健保組合（縦覧）
7.7百万点</c:v>
                        </c:pt>
                      </c15:dlblFieldTableCache>
                    </c15:dlblFTEntry>
                  </c15:dlblFieldTable>
                  <c15:showDataLabelsRange val="0"/>
                </c:ext>
                <c:ext xmlns:c16="http://schemas.microsoft.com/office/drawing/2014/chart" uri="{C3380CC4-5D6E-409C-BE32-E72D297353CC}">
                  <c16:uniqueId val="{00000009-0407-478E-BC85-67DF2310B326}"/>
                </c:ext>
              </c:extLst>
            </c:dLbl>
            <c:dLbl>
              <c:idx val="1"/>
              <c:layout>
                <c:manualLayout>
                  <c:x val="0.15135721523652945"/>
                  <c:y val="1.0845295804909354E-2"/>
                </c:manualLayout>
              </c:layout>
              <c:tx>
                <c:strRef>
                  <c:f>⑧査定点!$P$55</c:f>
                  <c:strCache>
                    <c:ptCount val="1"/>
                    <c:pt idx="0">
                      <c:v>10.5百万点
（+37.1％）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{8AA97BD0-8E7D-41F1-8C58-2402337B0081}</c15:txfldGUID>
                      <c15:f>⑧査定点!$P$55</c15:f>
                      <c15:dlblFieldTableCache>
                        <c:ptCount val="1"/>
                        <c:pt idx="0">
                          <c:v>10.5百万点
（+37.1％）</c:v>
                        </c:pt>
                      </c15:dlblFieldTableCache>
                    </c15:dlblFTEntry>
                  </c15:dlblFieldTable>
                  <c15:showDataLabelsRange val="0"/>
                </c:ext>
                <c:ext xmlns:c16="http://schemas.microsoft.com/office/drawing/2014/chart" uri="{C3380CC4-5D6E-409C-BE32-E72D297353CC}">
                  <c16:uniqueId val="{0000000A-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7.6794889999999993</c:v>
                </c:pt>
                <c:pt idx="1">
                  <c:v>10.528582</c:v>
                </c:pt>
              </c:numCache>
            </c:numRef>
          </c:val>
          <c:extLst>
            <c:ext xmlns:c16="http://schemas.microsoft.com/office/drawing/2014/chart" uri="{C3380CC4-5D6E-409C-BE32-E72D297353CC}">
              <c16:uniqueId val="{0000000B-0407-478E-BC85-67DF2310B326}"/>
            </c:ext>
          </c:extLst>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{1449FC87-4A05-4F72-9443-C8B65899498B}</c15:txfldGUID>
                      <c15:f>⑧査定点!$N$54</c15:f>
                      <c15:dlblFieldTableCache>
                        <c:ptCount val="1"/>
                        <c:pt idx="0">
                          <c:v>健保組合（突合）
7.4百万点</c:v>
                        </c:pt>
                      </c15:dlblFieldTableCache>
                    </c15:dlblFTEntry>
                  </c15:dlblFieldTable>
                  <c15:showDataLabelsRange val="0"/>
                </c:ext>
                <c:ext xmlns:c16="http://schemas.microsoft.com/office/drawing/2014/chart" uri="{C3380CC4-5D6E-409C-BE32-E72D297353CC}">
                  <c16:uniqueId val="{0000000C-0407-478E-BC85-67DF2310B326}"/>
                </c:ext>
              </c:extLst>
            </c:dLbl>
            <c:dLbl>
              <c:idx val="1"/>
              <c:layout>
                <c:manualLayout>
                  <c:x val="0.15504885463254237"/>
                  <c:y val="-1.76236056829778E-2"/>
                </c:manualLayout>
              </c:layout>
              <c:tx>
                <c:strRef>
                  <c:f>⑧査定点!$P$54</c:f>
                  <c:strCache>
                    <c:ptCount val="1"/>
                    <c:pt idx="0">
                      <c:v>9.1百万点
（+22.2％）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{A5D0CD65-5B59-4080-BAB7-9B7EC7180B0B}</c15:txfldGUID>
                      <c15:f>⑧査定点!$P$54</c15:f>
                      <c15:dlblFieldTableCache>
                        <c:ptCount val="1"/>
                        <c:pt idx="0">
                          <c:v>9.1百万点
（+22.2％）</c:v>
                        </c:pt>
                      </c15:dlblFieldTableCache>
                    </c15:dlblFTEntry>
                  </c15:dlblFieldTable>
                  <c15:showDataLabelsRange val="0"/>
                </c:ext>
                <c:ext xmlns:c16="http://schemas.microsoft.com/office/drawing/2014/chart" uri="{C3380CC4-5D6E-409C-BE32-E72D297353CC}">
                  <c16:uniqueId val="{0000000D-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7.4463169999999996</c:v>
                </c:pt>
                <c:pt idx="1">
                  <c:v>9.0964580000000002</c:v>
                </c:pt>
              </c:numCache>
            </c:numRef>
          </c:val>
          <c:extLst>
            <c:ext xmlns:c16="http://schemas.microsoft.com/office/drawing/2014/chart" uri="{C3380CC4-5D6E-409C-BE32-E72D297353CC}">
              <c16:uniqueId val="{0000000E-0407-478E-BC85-67DF2310B326}"/>
            </c:ext>
          </c:extLst>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73.0百万点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{A60159B4-8F52-4603-AD39-AA03769B8000}</c15:txfldGUID>
                      <c15:f>⑧査定点!$N$53</c15:f>
                      <c15:dlblFieldTableCache>
                        <c:ptCount val="1"/>
                        <c:pt idx="0">
                          <c:v>健保組合（単月）
73.0百万点</c:v>
                        </c:pt>
                      </c15:dlblFieldTableCache>
                    </c15:dlblFTEntry>
                  </c15:dlblFieldTable>
                  <c15:showDataLabelsRange val="0"/>
                </c:ext>
                <c:ext xmlns:c16="http://schemas.microsoft.com/office/drawing/2014/chart" uri="{C3380CC4-5D6E-409C-BE32-E72D297353CC}">
                  <c16:uniqueId val="{0000000F-0407-478E-BC85-67DF2310B326}"/>
                </c:ext>
              </c:extLst>
            </c:dLbl>
            <c:dLbl>
              <c:idx val="1"/>
              <c:tx>
                <c:strRef>
                  <c:f>⑧査定点!$P$53</c:f>
                  <c:strCache>
                    <c:ptCount val="1"/>
                    <c:pt idx="0">
                      <c:v>86.3百万点
（+18.2％）</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{A0D9BD4C-2A55-4534-ADB5-BE48F04A23AD}</c15:txfldGUID>
                      <c15:f>⑧査定点!$P$53</c15:f>
                      <c15:dlblFieldTableCache>
                        <c:ptCount val="1"/>
                        <c:pt idx="0">
                          <c:v>86.3百万点
（+18.2％）</c:v>
                        </c:pt>
                      </c15:dlblFieldTableCache>
                    </c15:dlblFTEntry>
                  </c15:dlblFieldTable>
                  <c15:showDataLabelsRange val="0"/>
                </c:ext>
                <c:ext xmlns:c16="http://schemas.microsoft.com/office/drawing/2014/chart" uri="{C3380CC4-5D6E-409C-BE32-E72D297353CC}">
                  <c16:uniqueId val="{00000010-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⑧査定点!$N$37:$O$37</c:f>
              <c:numCache>
                <c:formatCode>#,##0.0;[Red]\-#,##0.0</c:formatCode>
                <c:ptCount val="2"/>
                <c:pt idx="0">
                  <c:v>73.026395000000008</c:v>
                </c:pt>
                <c:pt idx="1">
                  <c:v>86.348176000000009</c:v>
                </c:pt>
              </c:numCache>
            </c:numRef>
          </c:val>
          <c:extLst>
            <c:ext xmlns:c16="http://schemas.microsoft.com/office/drawing/2014/chart" uri="{C3380CC4-5D6E-409C-BE32-E72D297353CC}">
              <c16:uniqueId val="{00000011-0407-478E-BC85-67DF2310B326}"/>
            </c:ext>
          </c:extLst>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2.6百万点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{7DEF8D61-9F62-46D4-B8FF-21DF6A96314F}</c15:txfldGUID>
                      <c15:f>⑧査定点!$N$52</c15:f>
                      <c15:dlblFieldTableCache>
                        <c:ptCount val="1"/>
                        <c:pt idx="0">
                          <c:v>共済組合（縦覧）
2.6百万点</c:v>
                        </c:pt>
                      </c15:dlblFieldTableCache>
                    </c15:dlblFTEntry>
                  </c15:dlblFieldTable>
                  <c15:showDataLabelsRange val="0"/>
                </c:ext>
                <c:ext xmlns:c16="http://schemas.microsoft.com/office/drawing/2014/chart" uri="{C3380CC4-5D6E-409C-BE32-E72D297353CC}">
                  <c16:uniqueId val="{00000012-0407-478E-BC85-67DF2310B326}"/>
                </c:ext>
              </c:extLst>
            </c:dLbl>
            <c:dLbl>
              <c:idx val="1"/>
              <c:layout>
                <c:manualLayout>
                  <c:x val="0.15135721523652945"/>
                  <c:y val="1.3556619756136692E-2"/>
                </c:manualLayout>
              </c:layout>
              <c:tx>
                <c:strRef>
                  <c:f>⑧査定点!$P$52</c:f>
                  <c:strCache>
                    <c:ptCount val="1"/>
                    <c:pt idx="0">
                      <c:v>3.6百万点
（+36.9％）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{16C349F1-BE86-4E7D-9397-73AFEB826726}</c15:txfldGUID>
                      <c15:f>⑧査定点!$P$52</c15:f>
                      <c15:dlblFieldTableCache>
                        <c:ptCount val="1"/>
                        <c:pt idx="0">
                          <c:v>3.6百万点
（+36.9％）</c:v>
                        </c:pt>
                      </c15:dlblFieldTableCache>
                    </c15:dlblFTEntry>
                  </c15:dlblFieldTable>
                  <c15:showDataLabelsRange val="0"/>
                </c:ext>
                <c:ext xmlns:c16="http://schemas.microsoft.com/office/drawing/2014/chart" uri="{C3380CC4-5D6E-409C-BE32-E72D297353CC}">
                  <c16:uniqueId val="{00000013-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2.6393409999999999</c:v>
                </c:pt>
                <c:pt idx="1">
                  <c:v>3.612832</c:v>
                </c:pt>
              </c:numCache>
            </c:numRef>
          </c:val>
          <c:extLst>
            <c:ext xmlns:c16="http://schemas.microsoft.com/office/drawing/2014/chart" uri="{C3380CC4-5D6E-409C-BE32-E72D297353CC}">
              <c16:uniqueId val="{00000014-0407-478E-BC85-67DF2310B326}"/>
            </c:ext>
          </c:extLst>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{142E84F2-1511-49CC-9B56-347064A50676}</c15:txfldGUID>
                      <c15:f>⑧査定点!$N$51</c15:f>
                      <c15:dlblFieldTableCache>
                        <c:ptCount val="1"/>
                        <c:pt idx="0">
                          <c:v>共済組合（突合）
2.7百万点</c:v>
                        </c:pt>
                      </c15:dlblFieldTableCache>
                    </c15:dlblFTEntry>
                  </c15:dlblFieldTable>
                  <c15:showDataLabelsRange val="0"/>
                </c:ext>
                <c:ext xmlns:c16="http://schemas.microsoft.com/office/drawing/2014/chart" uri="{C3380CC4-5D6E-409C-BE32-E72D297353CC}">
                  <c16:uniqueId val="{00000015-0407-478E-BC85-67DF2310B326}"/>
                </c:ext>
              </c:extLst>
            </c:dLbl>
            <c:dLbl>
              <c:idx val="1"/>
              <c:layout>
                <c:manualLayout>
                  <c:x val="0.15689467433054882"/>
                  <c:y val="-2.0334929634205138E-2"/>
                </c:manualLayout>
              </c:layout>
              <c:tx>
                <c:strRef>
                  <c:f>⑧査定点!$P$51</c:f>
                  <c:strCache>
                    <c:ptCount val="1"/>
                    <c:pt idx="0">
                      <c:v>3.2百万点
（+19.7％）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{62FE2F5A-67FD-4059-A9C5-69DCA8AFAE26}</c15:txfldGUID>
                      <c15:f>⑧査定点!$P$51</c15:f>
                      <c15:dlblFieldTableCache>
                        <c:ptCount val="1"/>
                        <c:pt idx="0">
                          <c:v>3.2百万点
（+19.7％）</c:v>
                        </c:pt>
                      </c15:dlblFieldTableCache>
                    </c15:dlblFTEntry>
                  </c15:dlblFieldTable>
                  <c15:showDataLabelsRange val="0"/>
                </c:ext>
                <c:ext xmlns:c16="http://schemas.microsoft.com/office/drawing/2014/chart" uri="{C3380CC4-5D6E-409C-BE32-E72D297353CC}">
                  <c16:uniqueId val="{00000016-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2.6606840000000003</c:v>
                </c:pt>
                <c:pt idx="1">
                  <c:v>3.1854480000000001</c:v>
                </c:pt>
              </c:numCache>
            </c:numRef>
          </c:val>
          <c:extLst>
            <c:ext xmlns:c16="http://schemas.microsoft.com/office/drawing/2014/chart" uri="{C3380CC4-5D6E-409C-BE32-E72D297353CC}">
              <c16:uniqueId val="{00000017-0407-478E-BC85-67DF2310B326}"/>
            </c:ext>
          </c:extLst>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23.4百万点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{9BA82146-947E-4B5B-A173-1DD77C979B4F}</c15:txfldGUID>
                      <c15:f>⑧査定点!$N$50</c15:f>
                      <c15:dlblFieldTableCache>
                        <c:ptCount val="1"/>
                        <c:pt idx="0">
                          <c:v>共済組合（単月）
23.4百万点</c:v>
                        </c:pt>
                      </c15:dlblFieldTableCache>
                    </c15:dlblFTEntry>
                  </c15:dlblFieldTable>
                  <c15:showDataLabelsRange val="0"/>
                </c:ext>
                <c:ext xmlns:c16="http://schemas.microsoft.com/office/drawing/2014/chart" uri="{C3380CC4-5D6E-409C-BE32-E72D297353CC}">
                  <c16:uniqueId val="{00000018-0407-478E-BC85-67DF2310B326}"/>
                </c:ext>
              </c:extLst>
            </c:dLbl>
            <c:dLbl>
              <c:idx val="1"/>
              <c:tx>
                <c:strRef>
                  <c:f>⑧査定点!$P$50</c:f>
                  <c:strCache>
                    <c:ptCount val="1"/>
                    <c:pt idx="0">
                      <c:v>34.3百万点
（+46.8％）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{00886519-27BE-4BA8-9A0A-C81383011968}</c15:txfldGUID>
                      <c15:f>⑧査定点!$P$50</c15:f>
                      <c15:dlblFieldTableCache>
                        <c:ptCount val="1"/>
                        <c:pt idx="0">
                          <c:v>34.3百万点
（+46.8％）</c:v>
                        </c:pt>
                      </c15:dlblFieldTableCache>
                    </c15:dlblFTEntry>
                  </c15:dlblFieldTable>
                  <c15:showDataLabelsRange val="0"/>
                </c:ext>
                <c:ext xmlns:c16="http://schemas.microsoft.com/office/drawing/2014/chart" uri="{C3380CC4-5D6E-409C-BE32-E72D297353CC}">
                  <c16:uniqueId val="{00000019-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⑧査定点!$N$34:$O$34</c:f>
              <c:numCache>
                <c:formatCode>#,##0.0;[Red]\-#,##0.0</c:formatCode>
                <c:ptCount val="2"/>
                <c:pt idx="0">
                  <c:v>23.390049999999999</c:v>
                </c:pt>
                <c:pt idx="1">
                  <c:v>34.347821000000003</c:v>
                </c:pt>
              </c:numCache>
            </c:numRef>
          </c:val>
          <c:extLst>
            <c:ext xmlns:c16="http://schemas.microsoft.com/office/drawing/2014/chart" uri="{C3380CC4-5D6E-409C-BE32-E72D297353CC}">
              <c16:uniqueId val="{0000001A-0407-478E-BC85-67DF2310B326}"/>
            </c:ext>
          </c:extLst>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6333362335232957"/>
                  <c:y val="-1.4030064423765699E-3"/>
                </c:manualLayout>
              </c:layout>
              <c:tx>
                <c:strRef>
                  <c:f>⑧査定点!$N$49</c:f>
                  <c:strCache>
                    <c:ptCount val="1"/>
                    <c:pt idx="0">
                      <c:v>協会けんぽ（縦覧）
12.2百万点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{FBBA6469-D230-4E49-935D-6A8A394037DB}</c15:txfldGUID>
                      <c15:f>⑧査定点!$N$49</c15:f>
                      <c15:dlblFieldTableCache>
                        <c:ptCount val="1"/>
                        <c:pt idx="0">
                          <c:v>協会けんぽ（縦覧）
12.2百万点</c:v>
                        </c:pt>
                      </c15:dlblFieldTableCache>
                    </c15:dlblFTEntry>
                  </c15:dlblFieldTable>
                  <c15:showDataLabelsRange val="0"/>
                </c:ext>
                <c:ext xmlns:c16="http://schemas.microsoft.com/office/drawing/2014/chart" uri="{C3380CC4-5D6E-409C-BE32-E72D297353CC}">
                  <c16:uniqueId val="{0000001B-0407-478E-BC85-67DF2310B326}"/>
                </c:ext>
              </c:extLst>
            </c:dLbl>
            <c:dLbl>
              <c:idx val="1"/>
              <c:layout>
                <c:manualLayout>
                  <c:x val="0.15688621104682343"/>
                  <c:y val="-1.0656010656010753E-2"/>
                </c:manualLayout>
              </c:layout>
              <c:tx>
                <c:strRef>
                  <c:f>⑧査定点!$P$49</c:f>
                  <c:strCache>
                    <c:ptCount val="1"/>
                    <c:pt idx="0">
                      <c:v>16.5百万点
（+35.6％）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{C4761DD1-4339-4DDA-8C71-5975ED18E968}</c15:txfldGUID>
                      <c15:f>⑧査定点!$P$49</c15:f>
                      <c15:dlblFieldTableCache>
                        <c:ptCount val="1"/>
                        <c:pt idx="0">
                          <c:v>16.5百万点
（+35.6％）</c:v>
                        </c:pt>
                      </c15:dlblFieldTableCache>
                    </c15:dlblFTEntry>
                  </c15:dlblFieldTable>
                  <c15:showDataLabelsRange val="0"/>
                </c:ext>
                <c:ext xmlns:c16="http://schemas.microsoft.com/office/drawing/2014/chart" uri="{C3380CC4-5D6E-409C-BE32-E72D297353CC}">
                  <c16:uniqueId val="{0000001C-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12.184102999999999</c:v>
                </c:pt>
                <c:pt idx="1">
                  <c:v>16.524361000000003</c:v>
                </c:pt>
              </c:numCache>
            </c:numRef>
          </c:val>
          <c:extLst>
            <c:ext xmlns:c16="http://schemas.microsoft.com/office/drawing/2014/chart" uri="{C3380CC4-5D6E-409C-BE32-E72D297353CC}">
              <c16:uniqueId val="{0000001D-0407-478E-BC85-67DF2310B326}"/>
            </c:ext>
          </c:extLst>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12.4百万点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{CA2EF23B-C8E7-4756-986A-6B0639235AEE}</c15:txfldGUID>
                      <c15:f>⑧査定点!$N$48</c15:f>
                      <c15:dlblFieldTableCache>
                        <c:ptCount val="1"/>
                        <c:pt idx="0">
                          <c:v>協会けんぽ（突合）
12.4百万点</c:v>
                        </c:pt>
                      </c15:dlblFieldTableCache>
                    </c15:dlblFTEntry>
                  </c15:dlblFieldTable>
                  <c15:showDataLabelsRange val="0"/>
                </c:ext>
                <c:ext xmlns:c16="http://schemas.microsoft.com/office/drawing/2014/chart" uri="{C3380CC4-5D6E-409C-BE32-E72D297353CC}">
                  <c16:uniqueId val="{0000001E-0407-478E-BC85-67DF2310B326}"/>
                </c:ext>
              </c:extLst>
            </c:dLbl>
            <c:dLbl>
              <c:idx val="1"/>
              <c:tx>
                <c:strRef>
                  <c:f>⑧査定点!$P$48</c:f>
                  <c:strCache>
                    <c:ptCount val="1"/>
                    <c:pt idx="0">
                      <c:v>15.4百万点
（+23.8％）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{F8DC673D-D849-4835-8CB0-F426F014390E}</c15:txfldGUID>
                      <c15:f>⑧査定点!$P$48</c15:f>
                      <c15:dlblFieldTableCache>
                        <c:ptCount val="1"/>
                        <c:pt idx="0">
                          <c:v>15.4百万点
（+23.8％）</c:v>
                        </c:pt>
                      </c15:dlblFieldTableCache>
                    </c15:dlblFTEntry>
                  </c15:dlblFieldTable>
                  <c15:showDataLabelsRange val="0"/>
                </c:ext>
                <c:ext xmlns:c16="http://schemas.microsoft.com/office/drawing/2014/chart" uri="{C3380CC4-5D6E-409C-BE32-E72D297353CC}">
                  <c16:uniqueId val="{0000001F-0407-478E-BC85-67DF2310B326}"/>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12.439723000000001</c:v>
                </c:pt>
                <c:pt idx="1">
                  <c:v>15.396224</c:v>
                </c:pt>
              </c:numCache>
            </c:numRef>
          </c:val>
          <c:extLst>
            <c:ext xmlns:c16="http://schemas.microsoft.com/office/drawing/2014/chart" uri="{C3380CC4-5D6E-409C-BE32-E72D297353CC}">
              <c16:uniqueId val="{00000020-0407-478E-BC85-67DF2310B326}"/>
            </c:ext>
          </c:extLst>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123.6百万点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{22B2DFE1-9EF9-4B63-A3BC-CDD88D106812}</c15:txfldGUID>
                      <c15:f>⑧査定点!$N$47</c15:f>
                      <c15:dlblFieldTableCache>
                        <c:ptCount val="1"/>
                        <c:pt idx="0">
                          <c:v>協会けんぽ（単月）
123.6百万点</c:v>
                        </c:pt>
                      </c15:dlblFieldTableCache>
                    </c15:dlblFTEntry>
                  </c15:dlblFieldTable>
                  <c15:showDataLabelsRange val="0"/>
                </c:ext>
                <c:ext xmlns:c16="http://schemas.microsoft.com/office/drawing/2014/chart" uri="{C3380CC4-5D6E-409C-BE32-E72D297353CC}">
                  <c16:uniqueId val="{00000021-0407-478E-BC85-67DF2310B326}"/>
                </c:ext>
              </c:extLst>
            </c:dLbl>
            <c:dLbl>
              <c:idx val="1"/>
              <c:tx>
                <c:strRef>
                  <c:f>⑧査定点!$P$47</c:f>
                  <c:strCache>
                    <c:ptCount val="1"/>
                    <c:pt idx="0">
                      <c:v>146.7百万点
（+18.7％）</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{438714B7-46C4-4E13-81E5-DD961A9C9580}</c15:txfldGUID>
                      <c15:f>⑧査定点!$P$47</c15:f>
                      <c15:dlblFieldTableCache>
                        <c:ptCount val="1"/>
                        <c:pt idx="0">
                          <c:v>146.7百万点
（+18.7％）</c:v>
                        </c:pt>
                      </c15:dlblFieldTableCache>
                    </c15:dlblFTEntry>
                  </c15:dlblFieldTable>
                  <c15:showDataLabelsRange val="0"/>
                </c:ext>
                <c:ext xmlns:c16="http://schemas.microsoft.com/office/drawing/2014/chart" uri="{C3380CC4-5D6E-409C-BE32-E72D297353CC}">
                  <c16:uniqueId val="{00000022-0407-478E-BC85-67DF2310B326}"/>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令和5年9月審査分</c:v>
                </c:pt>
                <c:pt idx="1">
                  <c:v>令和6年9月審査分</c:v>
                </c:pt>
              </c:strCache>
            </c:strRef>
          </c:cat>
          <c:val>
            <c:numRef>
              <c:f>⑧査定点!$N$31:$O$31</c:f>
              <c:numCache>
                <c:formatCode>#,##0.0;[Red]\-#,##0.0</c:formatCode>
                <c:ptCount val="2"/>
                <c:pt idx="0">
                  <c:v>123.60048500000001</c:v>
                </c:pt>
                <c:pt idx="1">
                  <c:v>146.742256</c:v>
                </c:pt>
              </c:numCache>
            </c:numRef>
          </c:val>
          <c:extLst>
            <c:ext xmlns:c16="http://schemas.microsoft.com/office/drawing/2014/chart" uri="{C3380CC4-5D6E-409C-BE32-E72D297353CC}">
              <c16:uniqueId val="{00000023-0407-478E-BC85-67DF2310B326}"/>
            </c:ext>
          </c:extLst>
        </c:ser>
        <c:dLbls>
          <c:showLegendKey val="0"/>
          <c:showVal val="0"/>
          <c:showCatName val="0"/>
          <c:showSerName val="0"/>
          <c:showPercent val="0"/>
          <c:showBubbleSize val="0"/>
        </c:dLbls>
        <c:gapWidth val="150"/>
        <c:overlap val="100"/>
        <c:serLines/>
        <c:axId val="378403152"/>
        <c:axId val="37840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364.8百万点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{51BE21A3-E874-4C74-A00F-9D8CADC1DB5F}</c15:txfldGUID>
                      <c15:f>⑧査定点!$N$46</c15:f>
                      <c15:dlblFieldTableCache>
                        <c:ptCount val="1"/>
                        <c:pt idx="0">
                          <c:v>全管掌
364.8百万点</c:v>
                        </c:pt>
                      </c15:dlblFieldTableCache>
                    </c15:dlblFTEntry>
                  </c15:dlblFieldTable>
                  <c15:showDataLabelsRange val="0"/>
                </c:ext>
                <c:ext xmlns:c16="http://schemas.microsoft.com/office/drawing/2014/chart" uri="{C3380CC4-5D6E-409C-BE32-E72D297353CC}">
                  <c16:uniqueId val="{00000024-0407-478E-BC85-67DF2310B326}"/>
                </c:ext>
              </c:extLst>
            </c:dLbl>
            <c:dLbl>
              <c:idx val="1"/>
              <c:layout>
                <c:manualLayout>
                  <c:x val="-6.6913870855408078E-2"/>
                  <c:y val="-3.1473774292101603E-2"/>
                </c:manualLayout>
              </c:layout>
              <c:tx>
                <c:strRef>
                  <c:f>⑧査定点!$P$46</c:f>
                  <c:strCache>
                    <c:ptCount val="1"/>
                    <c:pt idx="0">
                      <c:v>450.2百万点
（+23.4％）</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{BF77F486-88CA-4BCF-BC04-6BE8A36BF400}</c15:txfldGUID>
                      <c15:f>⑧査定点!$P$46</c15:f>
                      <c15:dlblFieldTableCache>
                        <c:ptCount val="1"/>
                        <c:pt idx="0">
                          <c:v>450.2百万点
（+23.4％）</c:v>
                        </c:pt>
                      </c15:dlblFieldTableCache>
                    </c15:dlblFTEntry>
                  </c15:dlblFieldTable>
                  <c15:showDataLabelsRange val="0"/>
                </c:ext>
                <c:ext xmlns:c16="http://schemas.microsoft.com/office/drawing/2014/chart" uri="{C3380CC4-5D6E-409C-BE32-E72D297353CC}">
                  <c16:uniqueId val="{00000025-0407-478E-BC85-67DF2310B326}"/>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364.773008</c:v>
                </c:pt>
                <c:pt idx="1">
                  <c:v>450.21542600000004</c:v>
                </c:pt>
              </c:numCache>
            </c:numRef>
          </c:val>
          <c:smooth val="0"/>
          <c:extLst>
            <c:ext xmlns:c16="http://schemas.microsoft.com/office/drawing/2014/chart" uri="{C3380CC4-5D6E-409C-BE32-E72D297353CC}">
              <c16:uniqueId val="{00000026-0407-478E-BC85-67DF2310B326}"/>
            </c:ext>
          </c:extLst>
        </c:ser>
        <c:dLbls>
          <c:showLegendKey val="0"/>
          <c:showVal val="1"/>
          <c:showCatName val="0"/>
          <c:showSerName val="0"/>
          <c:showPercent val="0"/>
          <c:showBubbleSize val="0"/>
        </c:dLbls>
        <c:marker val="1"/>
        <c:smooth val="0"/>
        <c:axId val="378403152"/>
        <c:axId val="378403936"/>
      </c:lineChart>
      <c:catAx>
        <c:axId val="3784031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3936"/>
        <c:crosses val="autoZero"/>
        <c:auto val="1"/>
        <c:lblAlgn val="ctr"/>
        <c:lblOffset val="100"/>
        <c:tickLblSkip val="1"/>
        <c:tickMarkSkip val="1"/>
        <c:noMultiLvlLbl val="0"/>
      </c:catAx>
      <c:valAx>
        <c:axId val="37840393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4.1406092431051887E-3"/>
              <c:y val="0.40108401601314991"/>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31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322399617174925"/>
                  <c:y val="-9.489617993555197E-3"/>
                </c:manualLayout>
              </c:layout>
              <c:tx>
                <c:strRef>
                  <c:f>⑨再審件!$N$58</c:f>
                  <c:strCache>
                    <c:ptCount val="1"/>
                    <c:pt idx="0">
                      <c:v>その他（縦覧）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{538DE895-CBD0-4262-B94D-2C520B63A84D}</c15:txfldGUID>
                      <c15:f>⑨再審件!$N$58</c15:f>
                      <c15:dlblFieldTableCache>
                        <c:ptCount val="1"/>
                        <c:pt idx="0">
                          <c:v>その他（縦覧）
0.6万件</c:v>
                        </c:pt>
                      </c15:dlblFieldTableCache>
                    </c15:dlblFTEntry>
                  </c15:dlblFieldTable>
                  <c15:showDataLabelsRange val="0"/>
                </c:ext>
                <c:ext xmlns:c16="http://schemas.microsoft.com/office/drawing/2014/chart" uri="{C3380CC4-5D6E-409C-BE32-E72D297353CC}">
                  <c16:uniqueId val="{00000000-18A8-48CE-BF84-ED59F889CBD1}"/>
                </c:ext>
              </c:extLst>
            </c:dLbl>
            <c:dLbl>
              <c:idx val="1"/>
              <c:layout>
                <c:manualLayout>
                  <c:x val="0.16243209930250432"/>
                  <c:y val="-5.6356242183013836E-3"/>
                </c:manualLayout>
              </c:layout>
              <c:tx>
                <c:strRef>
                  <c:f>⑨再審件!$P$58</c:f>
                  <c:strCache>
                    <c:ptCount val="1"/>
                    <c:pt idx="0">
                      <c:v>0.7万件
（+14.7％）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{28B07A8C-F2F0-4FF4-81D4-99343B4C9EAB}</c15:txfldGUID>
                      <c15:f>⑨再審件!$P$58</c15:f>
                      <c15:dlblFieldTableCache>
                        <c:ptCount val="1"/>
                        <c:pt idx="0">
                          <c:v>0.7万件
（+14.7％）</c:v>
                        </c:pt>
                      </c15:dlblFieldTableCache>
                    </c15:dlblFTEntry>
                  </c15:dlblFieldTable>
                  <c15:showDataLabelsRange val="0"/>
                </c:ext>
                <c:ext xmlns:c16="http://schemas.microsoft.com/office/drawing/2014/chart" uri="{C3380CC4-5D6E-409C-BE32-E72D297353CC}">
                  <c16:uniqueId val="{00000001-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0.63139999999999996</c:v>
                </c:pt>
                <c:pt idx="1">
                  <c:v>0.72440000000000004</c:v>
                </c:pt>
              </c:numCache>
            </c:numRef>
          </c:val>
          <c:extLst>
            <c:ext xmlns:c16="http://schemas.microsoft.com/office/drawing/2014/chart" uri="{C3380CC4-5D6E-409C-BE32-E72D297353CC}">
              <c16:uniqueId val="{00000002-18A8-48CE-BF84-ED59F889CBD1}"/>
            </c:ext>
          </c:extLst>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2368875161323"/>
                  <c:y val="-1.9073944428275331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{93735CB7-F55D-4511-B271-D005DA62B8A2}</c15:txfldGUID>
                      <c15:f>⑨再審件!$N$57</c15:f>
                      <c15:dlblFieldTableCache>
                        <c:ptCount val="1"/>
                        <c:pt idx="0">
                          <c:v>その他（突合）
0.6万件</c:v>
                        </c:pt>
                      </c15:dlblFieldTableCache>
                    </c15:dlblFTEntry>
                  </c15:dlblFieldTable>
                  <c15:showDataLabelsRange val="0"/>
                </c:ext>
                <c:ext xmlns:c16="http://schemas.microsoft.com/office/drawing/2014/chart" uri="{C3380CC4-5D6E-409C-BE32-E72D297353CC}">
                  <c16:uniqueId val="{00000003-18A8-48CE-BF84-ED59F889CBD1}"/>
                </c:ext>
              </c:extLst>
            </c:dLbl>
            <c:dLbl>
              <c:idx val="1"/>
              <c:layout>
                <c:manualLayout>
                  <c:x val="0.16427792520410087"/>
                  <c:y val="-2.3188255314239663E-2"/>
                </c:manualLayout>
              </c:layout>
              <c:tx>
                <c:strRef>
                  <c:f>⑨再審件!$P$57</c:f>
                  <c:strCache>
                    <c:ptCount val="1"/>
                    <c:pt idx="0">
                      <c:v>0.6万件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{666FB381-D392-483B-935F-70759DD82522}</c15:txfldGUID>
                      <c15:f>⑨再審件!$P$57</c15:f>
                      <c15:dlblFieldTableCache>
                        <c:ptCount val="1"/>
                        <c:pt idx="0">
                          <c:v>0.6万件
（▲5.5％）</c:v>
                        </c:pt>
                      </c15:dlblFieldTableCache>
                    </c15:dlblFTEntry>
                  </c15:dlblFieldTable>
                  <c15:showDataLabelsRange val="0"/>
                </c:ext>
                <c:ext xmlns:c16="http://schemas.microsoft.com/office/drawing/2014/chart" uri="{C3380CC4-5D6E-409C-BE32-E72D297353CC}">
                  <c16:uniqueId val="{00000004-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0.59230000000000005</c:v>
                </c:pt>
                <c:pt idx="1">
                  <c:v>0.55979999999999996</c:v>
                </c:pt>
              </c:numCache>
            </c:numRef>
          </c:val>
          <c:extLst>
            <c:ext xmlns:c16="http://schemas.microsoft.com/office/drawing/2014/chart" uri="{C3380CC4-5D6E-409C-BE32-E72D297353CC}">
              <c16:uniqueId val="{00000005-18A8-48CE-BF84-ED59F889CBD1}"/>
            </c:ext>
          </c:extLst>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{62B82CF8-D75D-4D60-8FE1-C8D210A00F1A}</c15:txfldGUID>
                      <c15:f>⑨再審件!$N$56</c15:f>
                      <c15:dlblFieldTableCache>
                        <c:ptCount val="1"/>
                        <c:pt idx="0">
                          <c:v>その他（単月）
1.0万件</c:v>
                        </c:pt>
                      </c15:dlblFieldTableCache>
                    </c15:dlblFTEntry>
                  </c15:dlblFieldTable>
                  <c15:showDataLabelsRange val="0"/>
                </c:ext>
                <c:ext xmlns:c16="http://schemas.microsoft.com/office/drawing/2014/chart" uri="{C3380CC4-5D6E-409C-BE32-E72D297353CC}">
                  <c16:uniqueId val="{00000006-18A8-48CE-BF84-ED59F889CBD1}"/>
                </c:ext>
              </c:extLst>
            </c:dLbl>
            <c:dLbl>
              <c:idx val="1"/>
              <c:tx>
                <c:strRef>
                  <c:f>⑨再審件!$P$56</c:f>
                  <c:strCache>
                    <c:ptCount val="1"/>
                    <c:pt idx="0">
                      <c:v>1.1万件
（+9.1％）</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{1D34BA69-E468-4BAE-86AA-83F90B422BAB}</c15:txfldGUID>
                      <c15:f>⑨再審件!$P$56</c15:f>
                      <c15:dlblFieldTableCache>
                        <c:ptCount val="1"/>
                        <c:pt idx="0">
                          <c:v>1.1万件
（+9.1％）</c:v>
                        </c:pt>
                      </c15:dlblFieldTableCache>
                    </c15:dlblFTEntry>
                  </c15:dlblFieldTable>
                  <c15:showDataLabelsRange val="0"/>
                </c:ext>
                <c:ext xmlns:c16="http://schemas.microsoft.com/office/drawing/2014/chart" uri="{C3380CC4-5D6E-409C-BE32-E72D297353CC}">
                  <c16:uniqueId val="{00000007-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令和5年9月審査分</c:v>
                </c:pt>
                <c:pt idx="1">
                  <c:v>令和6年9月審査分</c:v>
                </c:pt>
              </c:strCache>
            </c:strRef>
          </c:cat>
          <c:val>
            <c:numRef>
              <c:f>⑨再審件!$N$40:$O$40</c:f>
              <c:numCache>
                <c:formatCode>#,##0.0;[Red]\-#,##0.0</c:formatCode>
                <c:ptCount val="2"/>
                <c:pt idx="0">
                  <c:v>0.98099999999999998</c:v>
                </c:pt>
                <c:pt idx="1">
                  <c:v>1.0705</c:v>
                </c:pt>
              </c:numCache>
            </c:numRef>
          </c:val>
          <c:extLst>
            <c:ext xmlns:c16="http://schemas.microsoft.com/office/drawing/2014/chart" uri="{C3380CC4-5D6E-409C-BE32-E72D297353CC}">
              <c16:uniqueId val="{00000008-18A8-48CE-BF84-ED59F889CBD1}"/>
            </c:ext>
          </c:extLst>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2.6万件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{1CEDCC60-F23C-410E-8170-37E419CB480A}</c15:txfldGUID>
                      <c15:f>⑨再審件!$N$55</c15:f>
                      <c15:dlblFieldTableCache>
                        <c:ptCount val="1"/>
                        <c:pt idx="0">
                          <c:v>健保組合（縦覧）
2.6万件</c:v>
                        </c:pt>
                      </c15:dlblFieldTableCache>
                    </c15:dlblFTEntry>
                  </c15:dlblFieldTable>
                  <c15:showDataLabelsRange val="0"/>
                </c:ext>
                <c:ext xmlns:c16="http://schemas.microsoft.com/office/drawing/2014/chart" uri="{C3380CC4-5D6E-409C-BE32-E72D297353CC}">
                  <c16:uniqueId val="{00000009-18A8-48CE-BF84-ED59F889CBD1}"/>
                </c:ext>
              </c:extLst>
            </c:dLbl>
            <c:dLbl>
              <c:idx val="1"/>
              <c:tx>
                <c:strRef>
                  <c:f>⑨再審件!$P$55</c:f>
                  <c:strCache>
                    <c:ptCount val="1"/>
                    <c:pt idx="0">
                      <c:v>2.3万件
（▲11.4％）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{5FF4E6AE-D5DA-42C3-A279-23A5F1DE6113}</c15:txfldGUID>
                      <c15:f>⑨再審件!$P$55</c15:f>
                      <c15:dlblFieldTableCache>
                        <c:ptCount val="1"/>
                        <c:pt idx="0">
                          <c:v>2.3万件
（▲11.4％）</c:v>
                        </c:pt>
                      </c15:dlblFieldTableCache>
                    </c15:dlblFTEntry>
                  </c15:dlblFieldTable>
                  <c15:showDataLabelsRange val="0"/>
                </c:ext>
                <c:ext xmlns:c16="http://schemas.microsoft.com/office/drawing/2014/chart" uri="{C3380CC4-5D6E-409C-BE32-E72D297353CC}">
                  <c16:uniqueId val="{0000000A-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2.5802999999999998</c:v>
                </c:pt>
                <c:pt idx="1">
                  <c:v>2.2867000000000002</c:v>
                </c:pt>
              </c:numCache>
            </c:numRef>
          </c:val>
          <c:extLst>
            <c:ext xmlns:c16="http://schemas.microsoft.com/office/drawing/2014/chart" uri="{C3380CC4-5D6E-409C-BE32-E72D297353CC}">
              <c16:uniqueId val="{0000000B-18A8-48CE-BF84-ED59F889CBD1}"/>
            </c:ext>
          </c:extLst>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{F1F0FF72-6B73-4C9C-AB7C-33DD75DD51DA}</c15:txfldGUID>
                      <c15:f>⑨再審件!$N$54</c15:f>
                      <c15:dlblFieldTableCache>
                        <c:ptCount val="1"/>
                        <c:pt idx="0">
                          <c:v>健保組合（突合）
1.3万件</c:v>
                        </c:pt>
                      </c15:dlblFieldTableCache>
                    </c15:dlblFTEntry>
                  </c15:dlblFieldTable>
                  <c15:showDataLabelsRange val="0"/>
                </c:ext>
                <c:ext xmlns:c16="http://schemas.microsoft.com/office/drawing/2014/chart" uri="{C3380CC4-5D6E-409C-BE32-E72D297353CC}">
                  <c16:uniqueId val="{0000000C-18A8-48CE-BF84-ED59F889CBD1}"/>
                </c:ext>
              </c:extLst>
            </c:dLbl>
            <c:dLbl>
              <c:idx val="1"/>
              <c:tx>
                <c:strRef>
                  <c:f>⑨再審件!$P$54</c:f>
                  <c:strCache>
                    <c:ptCount val="1"/>
                    <c:pt idx="0">
                      <c:v>1.2万件
（▲7.7％）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{14135082-0A9C-487D-A10E-5690355498AA}</c15:txfldGUID>
                      <c15:f>⑨再審件!$P$54</c15:f>
                      <c15:dlblFieldTableCache>
                        <c:ptCount val="1"/>
                        <c:pt idx="0">
                          <c:v>1.2万件
（▲7.7％）</c:v>
                        </c:pt>
                      </c15:dlblFieldTableCache>
                    </c15:dlblFTEntry>
                  </c15:dlblFieldTable>
                  <c15:showDataLabelsRange val="0"/>
                </c:ext>
                <c:ext xmlns:c16="http://schemas.microsoft.com/office/drawing/2014/chart" uri="{C3380CC4-5D6E-409C-BE32-E72D297353CC}">
                  <c16:uniqueId val="{0000000D-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1.3214999999999999</c:v>
                </c:pt>
                <c:pt idx="1">
                  <c:v>1.2193000000000001</c:v>
                </c:pt>
              </c:numCache>
            </c:numRef>
          </c:val>
          <c:extLst>
            <c:ext xmlns:c16="http://schemas.microsoft.com/office/drawing/2014/chart" uri="{C3380CC4-5D6E-409C-BE32-E72D297353CC}">
              <c16:uniqueId val="{0000000E-18A8-48CE-BF84-ED59F889CBD1}"/>
            </c:ext>
          </c:extLst>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5.3万件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{273CA861-AE01-46D3-8E33-6AC1432A8876}</c15:txfldGUID>
                      <c15:f>⑨再審件!$N$53</c15:f>
                      <c15:dlblFieldTableCache>
                        <c:ptCount val="1"/>
                        <c:pt idx="0">
                          <c:v>健保組合（単月）
5.3万件</c:v>
                        </c:pt>
                      </c15:dlblFieldTableCache>
                    </c15:dlblFTEntry>
                  </c15:dlblFieldTable>
                  <c15:showDataLabelsRange val="0"/>
                </c:ext>
                <c:ext xmlns:c16="http://schemas.microsoft.com/office/drawing/2014/chart" uri="{C3380CC4-5D6E-409C-BE32-E72D297353CC}">
                  <c16:uniqueId val="{0000000F-18A8-48CE-BF84-ED59F889CBD1}"/>
                </c:ext>
              </c:extLst>
            </c:dLbl>
            <c:dLbl>
              <c:idx val="1"/>
              <c:tx>
                <c:strRef>
                  <c:f>⑨再審件!$P$53</c:f>
                  <c:strCache>
                    <c:ptCount val="1"/>
                    <c:pt idx="0">
                      <c:v>3.8万件
（▲27.4％）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{276D70C0-2512-4A41-BFB1-B179406133A3}</c15:txfldGUID>
                      <c15:f>⑨再審件!$P$53</c15:f>
                      <c15:dlblFieldTableCache>
                        <c:ptCount val="1"/>
                        <c:pt idx="0">
                          <c:v>3.8万件
（▲27.4％）</c:v>
                        </c:pt>
                      </c15:dlblFieldTableCache>
                    </c15:dlblFTEntry>
                  </c15:dlblFieldTable>
                  <c15:showDataLabelsRange val="0"/>
                </c:ext>
                <c:ext xmlns:c16="http://schemas.microsoft.com/office/drawing/2014/chart" uri="{C3380CC4-5D6E-409C-BE32-E72D297353CC}">
                  <c16:uniqueId val="{00000010-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令和5年9月審査分</c:v>
                </c:pt>
                <c:pt idx="1">
                  <c:v>令和6年9月審査分</c:v>
                </c:pt>
              </c:strCache>
            </c:strRef>
          </c:cat>
          <c:val>
            <c:numRef>
              <c:f>⑨再審件!$N$37:$O$37</c:f>
              <c:numCache>
                <c:formatCode>#,##0.0;[Red]\-#,##0.0</c:formatCode>
                <c:ptCount val="2"/>
                <c:pt idx="0">
                  <c:v>5.2907000000000002</c:v>
                </c:pt>
                <c:pt idx="1">
                  <c:v>3.8416999999999999</c:v>
                </c:pt>
              </c:numCache>
            </c:numRef>
          </c:val>
          <c:extLst>
            <c:ext xmlns:c16="http://schemas.microsoft.com/office/drawing/2014/chart" uri="{C3380CC4-5D6E-409C-BE32-E72D297353CC}">
              <c16:uniqueId val="{00000011-18A8-48CE-BF84-ED59F889CBD1}"/>
            </c:ext>
          </c:extLst>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{0EC5D8DD-6BC3-4DFE-8E1F-D72DDACB4769}</c15:txfldGUID>
                      <c15:f>⑨再審件!$N$52</c15:f>
                      <c15:dlblFieldTableCache>
                        <c:ptCount val="1"/>
                        <c:pt idx="0">
                          <c:v>共済組合（縦覧）
0.5万件</c:v>
                        </c:pt>
                      </c15:dlblFieldTableCache>
                    </c15:dlblFTEntry>
                  </c15:dlblFieldTable>
                  <c15:showDataLabelsRange val="0"/>
                </c:ext>
                <c:ext xmlns:c16="http://schemas.microsoft.com/office/drawing/2014/chart" uri="{C3380CC4-5D6E-409C-BE32-E72D297353CC}">
                  <c16:uniqueId val="{00000012-18A8-48CE-BF84-ED59F889CBD1}"/>
                </c:ext>
              </c:extLst>
            </c:dLbl>
            <c:dLbl>
              <c:idx val="1"/>
              <c:layout>
                <c:manualLayout>
                  <c:x val="0.15135714389292484"/>
                  <c:y val="2.4472849984661007E-2"/>
                </c:manualLayout>
              </c:layout>
              <c:tx>
                <c:strRef>
                  <c:f>⑨再審件!$P$52</c:f>
                  <c:strCache>
                    <c:ptCount val="1"/>
                    <c:pt idx="0">
                      <c:v>0.5万件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{582017F6-E9F5-4C54-BEDF-47240EA6E363}</c15:txfldGUID>
                      <c15:f>⑨再審件!$P$52</c15:f>
                      <c15:dlblFieldTableCache>
                        <c:ptCount val="1"/>
                        <c:pt idx="0">
                          <c:v>0.5万件
（+2.7％）</c:v>
                        </c:pt>
                      </c15:dlblFieldTableCache>
                    </c15:dlblFTEntry>
                  </c15:dlblFieldTable>
                  <c15:showDataLabelsRange val="0"/>
                </c:ext>
                <c:ext xmlns:c16="http://schemas.microsoft.com/office/drawing/2014/chart" uri="{C3380CC4-5D6E-409C-BE32-E72D297353CC}">
                  <c16:uniqueId val="{00000013-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0.53110000000000002</c:v>
                </c:pt>
                <c:pt idx="1">
                  <c:v>0.54530000000000001</c:v>
                </c:pt>
              </c:numCache>
            </c:numRef>
          </c:val>
          <c:extLst>
            <c:ext xmlns:c16="http://schemas.microsoft.com/office/drawing/2014/chart" uri="{C3380CC4-5D6E-409C-BE32-E72D297353CC}">
              <c16:uniqueId val="{00000014-18A8-48CE-BF84-ED59F889CBD1}"/>
            </c:ext>
          </c:extLst>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{D77AFDC5-C1F2-478E-9332-DE821B0A7665}</c15:txfldGUID>
                      <c15:f>⑨再審件!$N$51</c15:f>
                      <c15:dlblFieldTableCache>
                        <c:ptCount val="1"/>
                        <c:pt idx="0">
                          <c:v>共済組合（突合）
0.4万件</c:v>
                        </c:pt>
                      </c15:dlblFieldTableCache>
                    </c15:dlblFTEntry>
                  </c15:dlblFieldTable>
                  <c15:showDataLabelsRange val="0"/>
                </c:ext>
                <c:ext xmlns:c16="http://schemas.microsoft.com/office/drawing/2014/chart" uri="{C3380CC4-5D6E-409C-BE32-E72D297353CC}">
                  <c16:uniqueId val="{00000015-18A8-48CE-BF84-ED59F889CBD1}"/>
                </c:ext>
              </c:extLst>
            </c:dLbl>
            <c:dLbl>
              <c:idx val="1"/>
              <c:layout>
                <c:manualLayout>
                  <c:x val="0.15320303493453591"/>
                  <c:y val="-8.133971853682016E-3"/>
                </c:manualLayout>
              </c:layout>
              <c:tx>
                <c:strRef>
                  <c:f>⑨再審件!$P$51</c:f>
                  <c:strCache>
                    <c:ptCount val="1"/>
                    <c:pt idx="0">
                      <c:v>0.3万件
（▲9.7％）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{E3CF5140-C052-4E44-AE69-4F33917FC7A8}</c15:txfldGUID>
                      <c15:f>⑨再審件!$P$51</c15:f>
                      <c15:dlblFieldTableCache>
                        <c:ptCount val="1"/>
                        <c:pt idx="0">
                          <c:v>0.3万件
（▲9.7％）</c:v>
                        </c:pt>
                      </c15:dlblFieldTableCache>
                    </c15:dlblFTEntry>
                  </c15:dlblFieldTable>
                  <c15:showDataLabelsRange val="0"/>
                </c:ext>
                <c:ext xmlns:c16="http://schemas.microsoft.com/office/drawing/2014/chart" uri="{C3380CC4-5D6E-409C-BE32-E72D297353CC}">
                  <c16:uniqueId val="{00000016-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0.38719999999999999</c:v>
                </c:pt>
                <c:pt idx="1">
                  <c:v>0.3498</c:v>
                </c:pt>
              </c:numCache>
            </c:numRef>
          </c:val>
          <c:extLst>
            <c:ext xmlns:c16="http://schemas.microsoft.com/office/drawing/2014/chart" uri="{C3380CC4-5D6E-409C-BE32-E72D297353CC}">
              <c16:uniqueId val="{00000017-18A8-48CE-BF84-ED59F889CBD1}"/>
            </c:ext>
          </c:extLst>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⑨再審件!$N$50</c:f>
                  <c:strCache>
                    <c:ptCount val="1"/>
                    <c:pt idx="0">
                      <c:v>共済組合（単月）
1.1万件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{D5C547D8-D7EB-4C96-85D1-FC5232F2A234}</c15:txfldGUID>
                      <c15:f>⑨再審件!$N$50</c15:f>
                      <c15:dlblFieldTableCache>
                        <c:ptCount val="1"/>
                        <c:pt idx="0">
                          <c:v>共済組合（単月）
1.1万件</c:v>
                        </c:pt>
                      </c15:dlblFieldTableCache>
                    </c15:dlblFTEntry>
                  </c15:dlblFieldTable>
                  <c15:showDataLabelsRange val="0"/>
                </c:ext>
                <c:ext xmlns:c16="http://schemas.microsoft.com/office/drawing/2014/chart" uri="{C3380CC4-5D6E-409C-BE32-E72D297353CC}">
                  <c16:uniqueId val="{00000018-18A8-48CE-BF84-ED59F889CBD1}"/>
                </c:ext>
              </c:extLst>
            </c:dLbl>
            <c:dLbl>
              <c:idx val="1"/>
              <c:tx>
                <c:strRef>
                  <c:f>⑨再審件!$P$50</c:f>
                  <c:strCache>
                    <c:ptCount val="1"/>
                    <c:pt idx="0">
                      <c:v>1.0万件
（▲12.3％）</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{733B6572-0E18-4364-86F4-F7092A689FF4}</c15:txfldGUID>
                      <c15:f>⑨再審件!$P$50</c15:f>
                      <c15:dlblFieldTableCache>
                        <c:ptCount val="1"/>
                        <c:pt idx="0">
                          <c:v>1.0万件
（▲12.3％）</c:v>
                        </c:pt>
                      </c15:dlblFieldTableCache>
                    </c15:dlblFTEntry>
                  </c15:dlblFieldTable>
                  <c15:showDataLabelsRange val="0"/>
                </c:ext>
                <c:ext xmlns:c16="http://schemas.microsoft.com/office/drawing/2014/chart" uri="{C3380CC4-5D6E-409C-BE32-E72D297353CC}">
                  <c16:uniqueId val="{00000019-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令和5年9月審査分</c:v>
                </c:pt>
                <c:pt idx="1">
                  <c:v>令和6年9月審査分</c:v>
                </c:pt>
              </c:strCache>
            </c:strRef>
          </c:cat>
          <c:val>
            <c:numRef>
              <c:f>⑨再審件!$N$34:$O$34</c:f>
              <c:numCache>
                <c:formatCode>#,##0.0;[Red]\-#,##0.0</c:formatCode>
                <c:ptCount val="2"/>
                <c:pt idx="0">
                  <c:v>1.1200000000000001</c:v>
                </c:pt>
                <c:pt idx="1">
                  <c:v>0.98270000000000002</c:v>
                </c:pt>
              </c:numCache>
            </c:numRef>
          </c:val>
          <c:extLst>
            <c:ext xmlns:c16="http://schemas.microsoft.com/office/drawing/2014/chart" uri="{C3380CC4-5D6E-409C-BE32-E72D297353CC}">
              <c16:uniqueId val="{0000001A-18A8-48CE-BF84-ED59F889CBD1}"/>
            </c:ext>
          </c:extLst>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{03307E08-AADD-4586-8793-9A3082ED1964}</c15:txfldGUID>
                      <c15:f>⑨再審件!$N$49</c15:f>
                      <c15:dlblFieldTableCache>
                        <c:ptCount val="1"/>
                        <c:pt idx="0">
                          <c:v>協会けんぽ（縦覧）
2.8万件</c:v>
                        </c:pt>
                      </c15:dlblFieldTableCache>
                    </c15:dlblFTEntry>
                  </c15:dlblFieldTable>
                  <c15:showDataLabelsRange val="0"/>
                </c:ext>
                <c:ext xmlns:c16="http://schemas.microsoft.com/office/drawing/2014/chart" uri="{C3380CC4-5D6E-409C-BE32-E72D297353CC}">
                  <c16:uniqueId val="{0000001B-18A8-48CE-BF84-ED59F889CBD1}"/>
                </c:ext>
              </c:extLst>
            </c:dLbl>
            <c:dLbl>
              <c:idx val="1"/>
              <c:tx>
                <c:strRef>
                  <c:f>⑨再審件!$P$49</c:f>
                  <c:strCache>
                    <c:ptCount val="1"/>
                    <c:pt idx="0">
                      <c:v>2.3万件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{B43551B8-DEE0-409F-A143-267AC231CC30}</c15:txfldGUID>
                      <c15:f>⑨再審件!$P$49</c15:f>
                      <c15:dlblFieldTableCache>
                        <c:ptCount val="1"/>
                        <c:pt idx="0">
                          <c:v>2.3万件
（▲20.6％）</c:v>
                        </c:pt>
                      </c15:dlblFieldTableCache>
                    </c15:dlblFTEntry>
                  </c15:dlblFieldTable>
                  <c15:showDataLabelsRange val="0"/>
                </c:ext>
                <c:ext xmlns:c16="http://schemas.microsoft.com/office/drawing/2014/chart" uri="{C3380CC4-5D6E-409C-BE32-E72D297353CC}">
                  <c16:uniqueId val="{0000001C-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2.8433000000000002</c:v>
                </c:pt>
                <c:pt idx="1">
                  <c:v>2.2583000000000002</c:v>
                </c:pt>
              </c:numCache>
            </c:numRef>
          </c:val>
          <c:extLst>
            <c:ext xmlns:c16="http://schemas.microsoft.com/office/drawing/2014/chart" uri="{C3380CC4-5D6E-409C-BE32-E72D297353CC}">
              <c16:uniqueId val="{0000001D-18A8-48CE-BF84-ED59F889CBD1}"/>
            </c:ext>
          </c:extLst>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1.8万件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{F725D385-1B88-4628-B874-DB642D442392}</c15:txfldGUID>
                      <c15:f>⑨再審件!$N$48</c15:f>
                      <c15:dlblFieldTableCache>
                        <c:ptCount val="1"/>
                        <c:pt idx="0">
                          <c:v>協会けんぽ（突合）
1.8万件</c:v>
                        </c:pt>
                      </c15:dlblFieldTableCache>
                    </c15:dlblFTEntry>
                  </c15:dlblFieldTable>
                  <c15:showDataLabelsRange val="0"/>
                </c:ext>
                <c:ext xmlns:c16="http://schemas.microsoft.com/office/drawing/2014/chart" uri="{C3380CC4-5D6E-409C-BE32-E72D297353CC}">
                  <c16:uniqueId val="{0000001E-18A8-48CE-BF84-ED59F889CBD1}"/>
                </c:ext>
              </c:extLst>
            </c:dLbl>
            <c:dLbl>
              <c:idx val="1"/>
              <c:tx>
                <c:strRef>
                  <c:f>⑨再審件!$P$48</c:f>
                  <c:strCache>
                    <c:ptCount val="1"/>
                    <c:pt idx="0">
                      <c:v>1.7万件
（▲5.9％）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{70F00F02-C88A-41C8-8E50-D53875038742}</c15:txfldGUID>
                      <c15:f>⑨再審件!$P$48</c15:f>
                      <c15:dlblFieldTableCache>
                        <c:ptCount val="1"/>
                        <c:pt idx="0">
                          <c:v>1.7万件
（▲5.9％）</c:v>
                        </c:pt>
                      </c15:dlblFieldTableCache>
                    </c15:dlblFTEntry>
                  </c15:dlblFieldTable>
                  <c15:showDataLabelsRange val="0"/>
                </c:ext>
                <c:ext xmlns:c16="http://schemas.microsoft.com/office/drawing/2014/chart" uri="{C3380CC4-5D6E-409C-BE32-E72D297353CC}">
                  <c16:uniqueId val="{0000001F-18A8-48CE-BF84-ED59F889CBD1}"/>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1.8405</c:v>
                </c:pt>
                <c:pt idx="1">
                  <c:v>1.732</c:v>
                </c:pt>
              </c:numCache>
            </c:numRef>
          </c:val>
          <c:extLst>
            <c:ext xmlns:c16="http://schemas.microsoft.com/office/drawing/2014/chart" uri="{C3380CC4-5D6E-409C-BE32-E72D297353CC}">
              <c16:uniqueId val="{00000020-18A8-48CE-BF84-ED59F889CBD1}"/>
            </c:ext>
          </c:extLst>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5.6万件</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{B40BFBBD-9C1D-4276-A798-D9AF1363490F}</c15:txfldGUID>
                      <c15:f>⑨再審件!$N$47</c15:f>
                      <c15:dlblFieldTableCache>
                        <c:ptCount val="1"/>
                        <c:pt idx="0">
                          <c:v>協会けんぽ（単月）
5.6万件</c:v>
                        </c:pt>
                      </c15:dlblFieldTableCache>
                    </c15:dlblFTEntry>
                  </c15:dlblFieldTable>
                  <c15:showDataLabelsRange val="0"/>
                </c:ext>
                <c:ext xmlns:c16="http://schemas.microsoft.com/office/drawing/2014/chart" uri="{C3380CC4-5D6E-409C-BE32-E72D297353CC}">
                  <c16:uniqueId val="{00000021-18A8-48CE-BF84-ED59F889CBD1}"/>
                </c:ext>
              </c:extLst>
            </c:dLbl>
            <c:dLbl>
              <c:idx val="1"/>
              <c:tx>
                <c:strRef>
                  <c:f>⑨再審件!$P$47</c:f>
                  <c:strCache>
                    <c:ptCount val="1"/>
                    <c:pt idx="0">
                      <c:v>3.1万件
（▲45.6％）</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{96DDC491-7B0D-4006-AD62-2E785B37FE22}</c15:txfldGUID>
                      <c15:f>⑨再審件!$P$47</c15:f>
                      <c15:dlblFieldTableCache>
                        <c:ptCount val="1"/>
                        <c:pt idx="0">
                          <c:v>3.1万件
（▲45.6％）</c:v>
                        </c:pt>
                      </c15:dlblFieldTableCache>
                    </c15:dlblFTEntry>
                  </c15:dlblFieldTable>
                  <c15:showDataLabelsRange val="0"/>
                </c:ext>
                <c:ext xmlns:c16="http://schemas.microsoft.com/office/drawing/2014/chart" uri="{C3380CC4-5D6E-409C-BE32-E72D297353CC}">
                  <c16:uniqueId val="{00000022-18A8-48CE-BF84-ED59F889CBD1}"/>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令和5年9月審査分</c:v>
                </c:pt>
                <c:pt idx="1">
                  <c:v>令和6年9月審査分</c:v>
                </c:pt>
              </c:strCache>
            </c:strRef>
          </c:cat>
          <c:val>
            <c:numRef>
              <c:f>⑨再審件!$N$31:$O$31</c:f>
              <c:numCache>
                <c:formatCode>#,##0.0;[Red]\-#,##0.0</c:formatCode>
                <c:ptCount val="2"/>
                <c:pt idx="0">
                  <c:v>5.6231999999999998</c:v>
                </c:pt>
                <c:pt idx="1">
                  <c:v>3.0571999999999999</c:v>
                </c:pt>
              </c:numCache>
            </c:numRef>
          </c:val>
          <c:extLst>
            <c:ext xmlns:c16="http://schemas.microsoft.com/office/drawing/2014/chart" uri="{C3380CC4-5D6E-409C-BE32-E72D297353CC}">
              <c16:uniqueId val="{00000023-18A8-48CE-BF84-ED59F889CBD1}"/>
            </c:ext>
          </c:extLst>
        </c:ser>
        <c:dLbls>
          <c:showLegendKey val="0"/>
          <c:showVal val="0"/>
          <c:showCatName val="0"/>
          <c:showSerName val="0"/>
          <c:showPercent val="0"/>
          <c:showBubbleSize val="0"/>
        </c:dLbls>
        <c:gapWidth val="150"/>
        <c:overlap val="100"/>
        <c:serLines/>
        <c:axId val="378404720"/>
        <c:axId val="37840668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5.3163092182537959E-2"/>
                  <c:y val="-2.3043623043623045E-2"/>
                </c:manualLayout>
              </c:layout>
              <c:tx>
                <c:strRef>
                  <c:f>⑨再審件!$N$46</c:f>
                  <c:strCache>
                    <c:ptCount val="1"/>
                    <c:pt idx="0">
                      <c:v>全管掌
23.7万件</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{CCC9F75A-3C22-4BD4-9A82-835C326052D5}</c15:txfldGUID>
                      <c15:f>⑨再審件!$N$46</c15:f>
                      <c15:dlblFieldTableCache>
                        <c:ptCount val="1"/>
                        <c:pt idx="0">
                          <c:v>全管掌
23.7万件</c:v>
                        </c:pt>
                      </c15:dlblFieldTableCache>
                    </c15:dlblFTEntry>
                  </c15:dlblFieldTable>
                  <c15:showDataLabelsRange val="0"/>
                </c:ext>
                <c:ext xmlns:c16="http://schemas.microsoft.com/office/drawing/2014/chart" uri="{C3380CC4-5D6E-409C-BE32-E72D297353CC}">
                  <c16:uniqueId val="{00000024-18A8-48CE-BF84-ED59F889CBD1}"/>
                </c:ext>
              </c:extLst>
            </c:dLbl>
            <c:dLbl>
              <c:idx val="1"/>
              <c:tx>
                <c:strRef>
                  <c:f>⑨再審件!$P$46</c:f>
                  <c:strCache>
                    <c:ptCount val="1"/>
                    <c:pt idx="0">
                      <c:v>18.6万件
（▲21.5％）</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{A1754184-7C00-47DA-B14B-674FD735D1DD}</c15:txfldGUID>
                      <c15:f>⑨再審件!$P$46</c15:f>
                      <c15:dlblFieldTableCache>
                        <c:ptCount val="1"/>
                        <c:pt idx="0">
                          <c:v>18.6万件
（▲21.5％）</c:v>
                        </c:pt>
                      </c15:dlblFieldTableCache>
                    </c15:dlblFTEntry>
                  </c15:dlblFieldTable>
                  <c15:showDataLabelsRange val="0"/>
                </c:ext>
                <c:ext xmlns:c16="http://schemas.microsoft.com/office/drawing/2014/chart" uri="{C3380CC4-5D6E-409C-BE32-E72D297353CC}">
                  <c16:uniqueId val="{00000025-18A8-48CE-BF84-ED59F889CBD1}"/>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23.7425</c:v>
                </c:pt>
                <c:pt idx="1">
                  <c:v>18.627700000000001</c:v>
                </c:pt>
              </c:numCache>
            </c:numRef>
          </c:val>
          <c:smooth val="0"/>
          <c:extLst>
            <c:ext xmlns:c16="http://schemas.microsoft.com/office/drawing/2014/chart" uri="{C3380CC4-5D6E-409C-BE32-E72D297353CC}">
              <c16:uniqueId val="{00000026-18A8-48CE-BF84-ED59F889CBD1}"/>
            </c:ext>
          </c:extLst>
        </c:ser>
        <c:dLbls>
          <c:showLegendKey val="0"/>
          <c:showVal val="1"/>
          <c:showCatName val="0"/>
          <c:showSerName val="0"/>
          <c:showPercent val="0"/>
          <c:showBubbleSize val="0"/>
        </c:dLbls>
        <c:marker val="1"/>
        <c:smooth val="0"/>
        <c:axId val="378404720"/>
        <c:axId val="378406680"/>
      </c:lineChart>
      <c:catAx>
        <c:axId val="37840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6680"/>
        <c:crosses val="autoZero"/>
        <c:auto val="1"/>
        <c:lblAlgn val="ctr"/>
        <c:lblOffset val="100"/>
        <c:tickLblSkip val="1"/>
        <c:tickMarkSkip val="1"/>
        <c:noMultiLvlLbl val="0"/>
      </c:catAx>
      <c:valAx>
        <c:axId val="378406680"/>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件数（万件）</a:t>
                </a:r>
              </a:p>
            </c:rich>
          </c:tx>
          <c:layout>
            <c:manualLayout>
              <c:xMode val="edge"/>
              <c:yMode val="edge"/>
              <c:x val="5.0699655828754381E-3"/>
              <c:y val="0.41475595853548602"/>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6147387653891"/>
                  <c:y val="-2.1572338422732124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{676BB8C3-8BC1-44DF-8D84-AC23BF1D8254}</c15:txfldGUID>
                      <c15:f>⑩再審点!$N$58</c15:f>
                      <c15:dlblFieldTableCache>
                        <c:ptCount val="1"/>
                        <c:pt idx="0">
                          <c:v>その他（縦覧）
1.5百万点</c:v>
                        </c:pt>
                      </c15:dlblFieldTableCache>
                    </c15:dlblFTEntry>
                  </c15:dlblFieldTable>
                  <c15:showDataLabelsRange val="0"/>
                </c:ext>
                <c:ext xmlns:c16="http://schemas.microsoft.com/office/drawing/2014/chart" uri="{C3380CC4-5D6E-409C-BE32-E72D297353CC}">
                  <c16:uniqueId val="{00000000-7421-4930-B93D-ED553116FA03}"/>
                </c:ext>
              </c:extLst>
            </c:dLbl>
            <c:dLbl>
              <c:idx val="1"/>
              <c:layout>
                <c:manualLayout>
                  <c:x val="0.16428633575499196"/>
                  <c:y val="-1.3603928879519431E-2"/>
                </c:manualLayout>
              </c:layout>
              <c:tx>
                <c:strRef>
                  <c:f>⑩再審点!$P$58</c:f>
                  <c:strCache>
                    <c:ptCount val="1"/>
                    <c:pt idx="0">
                      <c:v>1.8百万点
（+16.6％）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{16C60A42-4128-40EE-82D7-A30D43CD26BE}</c15:txfldGUID>
                      <c15:f>⑩再審点!$P$58</c15:f>
                      <c15:dlblFieldTableCache>
                        <c:ptCount val="1"/>
                        <c:pt idx="0">
                          <c:v>1.8百万点
（+16.6％）</c:v>
                        </c:pt>
                      </c15:dlblFieldTableCache>
                    </c15:dlblFTEntry>
                  </c15:dlblFieldTable>
                  <c15:showDataLabelsRange val="0"/>
                </c:ext>
                <c:ext xmlns:c16="http://schemas.microsoft.com/office/drawing/2014/chart" uri="{C3380CC4-5D6E-409C-BE32-E72D297353CC}">
                  <c16:uniqueId val="{00000001-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1.548297</c:v>
                </c:pt>
                <c:pt idx="1">
                  <c:v>1.804559</c:v>
                </c:pt>
              </c:numCache>
            </c:numRef>
          </c:val>
          <c:extLst>
            <c:ext xmlns:c16="http://schemas.microsoft.com/office/drawing/2014/chart" uri="{C3380CC4-5D6E-409C-BE32-E72D297353CC}">
              <c16:uniqueId val="{00000002-7421-4930-B93D-ED553116FA03}"/>
            </c:ext>
          </c:extLst>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60309450268992"/>
                  <c:y val="-4.4594880185431368E-2"/>
                </c:manualLayout>
              </c:layout>
              <c:tx>
                <c:strRef>
                  <c:f>⑩再審点!$N$57</c:f>
                  <c:strCache>
                    <c:ptCount val="1"/>
                    <c:pt idx="0">
                      <c:v>その他（突合）
1.3百万点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{CE163E24-6336-468E-86E6-CAC802EA41BE}</c15:txfldGUID>
                      <c15:f>⑩再審点!$N$57</c15:f>
                      <c15:dlblFieldTableCache>
                        <c:ptCount val="1"/>
                        <c:pt idx="0">
                          <c:v>その他（突合）
1.3百万点</c:v>
                        </c:pt>
                      </c15:dlblFieldTableCache>
                    </c15:dlblFTEntry>
                  </c15:dlblFieldTable>
                  <c15:showDataLabelsRange val="0"/>
                </c:ext>
                <c:ext xmlns:c16="http://schemas.microsoft.com/office/drawing/2014/chart" uri="{C3380CC4-5D6E-409C-BE32-E72D297353CC}">
                  <c16:uniqueId val="{00000003-7421-4930-B93D-ED553116FA03}"/>
                </c:ext>
              </c:extLst>
            </c:dLbl>
            <c:dLbl>
              <c:idx val="1"/>
              <c:layout>
                <c:manualLayout>
                  <c:x val="0.16427792520410087"/>
                  <c:y val="-3.2606868197419474E-2"/>
                </c:manualLayout>
              </c:layout>
              <c:tx>
                <c:strRef>
                  <c:f>⑩再審点!$P$57</c:f>
                  <c:strCache>
                    <c:ptCount val="1"/>
                    <c:pt idx="0">
                      <c:v>1.4百万点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{04E4B2EC-3162-4EB8-A0F4-3247C22FEA05}</c15:txfldGUID>
                      <c15:f>⑩再審点!$P$57</c15:f>
                      <c15:dlblFieldTableCache>
                        <c:ptCount val="1"/>
                        <c:pt idx="0">
                          <c:v>1.4百万点
（+9.6％）</c:v>
                        </c:pt>
                      </c15:dlblFieldTableCache>
                    </c15:dlblFTEntry>
                  </c15:dlblFieldTable>
                  <c15:showDataLabelsRange val="0"/>
                </c:ext>
                <c:ext xmlns:c16="http://schemas.microsoft.com/office/drawing/2014/chart" uri="{C3380CC4-5D6E-409C-BE32-E72D297353CC}">
                  <c16:uniqueId val="{00000004-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1.2931569999999999</c:v>
                </c:pt>
                <c:pt idx="1">
                  <c:v>1.4171600000000004</c:v>
                </c:pt>
              </c:numCache>
            </c:numRef>
          </c:val>
          <c:extLst>
            <c:ext xmlns:c16="http://schemas.microsoft.com/office/drawing/2014/chart" uri="{C3380CC4-5D6E-409C-BE32-E72D297353CC}">
              <c16:uniqueId val="{00000005-7421-4930-B93D-ED553116FA03}"/>
            </c:ext>
          </c:extLst>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4.4百万点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{93ADBFE0-0736-45E0-AFD2-00E0331388E5}</c15:txfldGUID>
                      <c15:f>⑩再審点!$N$56</c15:f>
                      <c15:dlblFieldTableCache>
                        <c:ptCount val="1"/>
                        <c:pt idx="0">
                          <c:v>その他（単月）
4.4百万点</c:v>
                        </c:pt>
                      </c15:dlblFieldTableCache>
                    </c15:dlblFTEntry>
                  </c15:dlblFieldTable>
                  <c15:showDataLabelsRange val="0"/>
                </c:ext>
                <c:ext xmlns:c16="http://schemas.microsoft.com/office/drawing/2014/chart" uri="{C3380CC4-5D6E-409C-BE32-E72D297353CC}">
                  <c16:uniqueId val="{00000006-7421-4930-B93D-ED553116FA03}"/>
                </c:ext>
              </c:extLst>
            </c:dLbl>
            <c:dLbl>
              <c:idx val="1"/>
              <c:tx>
                <c:strRef>
                  <c:f>⑩再審点!$P$56</c:f>
                  <c:strCache>
                    <c:ptCount val="1"/>
                    <c:pt idx="0">
                      <c:v>3.9百万点
（▲12.8％）</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{DAEEC3E7-DBDC-410F-9955-15AF676094A7}</c15:txfldGUID>
                      <c15:f>⑩再審点!$P$56</c15:f>
                      <c15:dlblFieldTableCache>
                        <c:ptCount val="1"/>
                        <c:pt idx="0">
                          <c:v>3.9百万点
（▲12.8％）</c:v>
                        </c:pt>
                      </c15:dlblFieldTableCache>
                    </c15:dlblFTEntry>
                  </c15:dlblFieldTable>
                  <c15:showDataLabelsRange val="0"/>
                </c:ext>
                <c:ext xmlns:c16="http://schemas.microsoft.com/office/drawing/2014/chart" uri="{C3380CC4-5D6E-409C-BE32-E72D297353CC}">
                  <c16:uniqueId val="{00000007-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令和5年9月審査分</c:v>
                </c:pt>
                <c:pt idx="1">
                  <c:v>令和6年9月審査分</c:v>
                </c:pt>
              </c:strCache>
            </c:strRef>
          </c:cat>
          <c:val>
            <c:numRef>
              <c:f>⑩再審点!$N$40:$O$40</c:f>
              <c:numCache>
                <c:formatCode>#,##0.0;[Red]\-#,##0.0</c:formatCode>
                <c:ptCount val="2"/>
                <c:pt idx="0">
                  <c:v>4.4162739999999996</c:v>
                </c:pt>
                <c:pt idx="1">
                  <c:v>3.8520880000000002</c:v>
                </c:pt>
              </c:numCache>
            </c:numRef>
          </c:val>
          <c:extLst>
            <c:ext xmlns:c16="http://schemas.microsoft.com/office/drawing/2014/chart" uri="{C3380CC4-5D6E-409C-BE32-E72D297353CC}">
              <c16:uniqueId val="{00000008-7421-4930-B93D-ED553116FA03}"/>
            </c:ext>
          </c:extLst>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5.9百万点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{6E8E2FFC-B0DE-46F7-A981-B3BE48DC1E2D}</c15:txfldGUID>
                      <c15:f>⑩再審点!$N$55</c15:f>
                      <c15:dlblFieldTableCache>
                        <c:ptCount val="1"/>
                        <c:pt idx="0">
                          <c:v>健保組合（縦覧）
5.9百万点</c:v>
                        </c:pt>
                      </c15:dlblFieldTableCache>
                    </c15:dlblFTEntry>
                  </c15:dlblFieldTable>
                  <c15:showDataLabelsRange val="0"/>
                </c:ext>
                <c:ext xmlns:c16="http://schemas.microsoft.com/office/drawing/2014/chart" uri="{C3380CC4-5D6E-409C-BE32-E72D297353CC}">
                  <c16:uniqueId val="{00000009-7421-4930-B93D-ED553116FA03}"/>
                </c:ext>
              </c:extLst>
            </c:dLbl>
            <c:dLbl>
              <c:idx val="1"/>
              <c:tx>
                <c:strRef>
                  <c:f>⑩再審点!$P$55</c:f>
                  <c:strCache>
                    <c:ptCount val="1"/>
                    <c:pt idx="0">
                      <c:v>5.3百万点
（▲9.6％）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{275A92DC-2DA5-4668-94B7-34423C1FB8D9}</c15:txfldGUID>
                      <c15:f>⑩再審点!$P$55</c15:f>
                      <c15:dlblFieldTableCache>
                        <c:ptCount val="1"/>
                        <c:pt idx="0">
                          <c:v>5.3百万点
（▲9.6％）</c:v>
                        </c:pt>
                      </c15:dlblFieldTableCache>
                    </c15:dlblFTEntry>
                  </c15:dlblFieldTable>
                  <c15:showDataLabelsRange val="0"/>
                </c:ext>
                <c:ext xmlns:c16="http://schemas.microsoft.com/office/drawing/2014/chart" uri="{C3380CC4-5D6E-409C-BE32-E72D297353CC}">
                  <c16:uniqueId val="{0000000A-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5.8797920000000001</c:v>
                </c:pt>
                <c:pt idx="1">
                  <c:v>5.3142719999999999</c:v>
                </c:pt>
              </c:numCache>
            </c:numRef>
          </c:val>
          <c:extLst>
            <c:ext xmlns:c16="http://schemas.microsoft.com/office/drawing/2014/chart" uri="{C3380CC4-5D6E-409C-BE32-E72D297353CC}">
              <c16:uniqueId val="{0000000B-7421-4930-B93D-ED553116FA03}"/>
            </c:ext>
          </c:extLst>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3.3762654783699426E-17"/>
                  <c:y val="-3.996003996003996E-3"/>
                </c:manualLayout>
              </c:layout>
              <c:tx>
                <c:strRef>
                  <c:f>⑩再審点!$N$54</c:f>
                  <c:strCache>
                    <c:ptCount val="1"/>
                    <c:pt idx="0">
                      <c:v>健保組合（突合）
3.2百万点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{86236FB8-F45C-4710-9B69-E7D95B4383C8}</c15:txfldGUID>
                      <c15:f>⑩再審点!$N$54</c15:f>
                      <c15:dlblFieldTableCache>
                        <c:ptCount val="1"/>
                        <c:pt idx="0">
                          <c:v>健保組合（突合）
3.2百万点</c:v>
                        </c:pt>
                      </c15:dlblFieldTableCache>
                    </c15:dlblFTEntry>
                  </c15:dlblFieldTable>
                  <c15:showDataLabelsRange val="0"/>
                </c:ext>
                <c:ext xmlns:c16="http://schemas.microsoft.com/office/drawing/2014/chart" uri="{C3380CC4-5D6E-409C-BE32-E72D297353CC}">
                  <c16:uniqueId val="{0000000C-7421-4930-B93D-ED553116FA03}"/>
                </c:ext>
              </c:extLst>
            </c:dLbl>
            <c:dLbl>
              <c:idx val="1"/>
              <c:tx>
                <c:strRef>
                  <c:f>⑩再審点!$P$54</c:f>
                  <c:strCache>
                    <c:ptCount val="1"/>
                    <c:pt idx="0">
                      <c:v>3.0百万点
（▲5.6％）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{4D24CEF8-F44F-4C5C-B248-E87538FD4A46}</c15:txfldGUID>
                      <c15:f>⑩再審点!$P$54</c15:f>
                      <c15:dlblFieldTableCache>
                        <c:ptCount val="1"/>
                        <c:pt idx="0">
                          <c:v>3.0百万点
（▲5.6％）</c:v>
                        </c:pt>
                      </c15:dlblFieldTableCache>
                    </c15:dlblFTEntry>
                  </c15:dlblFieldTable>
                  <c15:showDataLabelsRange val="0"/>
                </c:ext>
                <c:ext xmlns:c16="http://schemas.microsoft.com/office/drawing/2014/chart" uri="{C3380CC4-5D6E-409C-BE32-E72D297353CC}">
                  <c16:uniqueId val="{0000000D-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3.196278</c:v>
                </c:pt>
                <c:pt idx="1">
                  <c:v>3.0177069999999997</c:v>
                </c:pt>
              </c:numCache>
            </c:numRef>
          </c:val>
          <c:extLst>
            <c:ext xmlns:c16="http://schemas.microsoft.com/office/drawing/2014/chart" uri="{C3380CC4-5D6E-409C-BE32-E72D297353CC}">
              <c16:uniqueId val="{0000000E-7421-4930-B93D-ED553116FA03}"/>
            </c:ext>
          </c:extLst>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15.6百万点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{F4BEA014-3271-443B-A0E0-76136ED13C3A}</c15:txfldGUID>
                      <c15:f>⑩再審点!$N$53</c15:f>
                      <c15:dlblFieldTableCache>
                        <c:ptCount val="1"/>
                        <c:pt idx="0">
                          <c:v>健保組合（単月）
15.6百万点</c:v>
                        </c:pt>
                      </c15:dlblFieldTableCache>
                    </c15:dlblFTEntry>
                  </c15:dlblFieldTable>
                  <c15:showDataLabelsRange val="0"/>
                </c:ext>
                <c:ext xmlns:c16="http://schemas.microsoft.com/office/drawing/2014/chart" uri="{C3380CC4-5D6E-409C-BE32-E72D297353CC}">
                  <c16:uniqueId val="{0000000F-7421-4930-B93D-ED553116FA03}"/>
                </c:ext>
              </c:extLst>
            </c:dLbl>
            <c:dLbl>
              <c:idx val="1"/>
              <c:tx>
                <c:strRef>
                  <c:f>⑩再審点!$P$53</c:f>
                  <c:strCache>
                    <c:ptCount val="1"/>
                    <c:pt idx="0">
                      <c:v>11.8百万点
（▲24.4％）</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{B1571051-660E-4F57-8453-2641B5057D23}</c15:txfldGUID>
                      <c15:f>⑩再審点!$P$53</c15:f>
                      <c15:dlblFieldTableCache>
                        <c:ptCount val="1"/>
                        <c:pt idx="0">
                          <c:v>11.8百万点
（▲24.4％）</c:v>
                        </c:pt>
                      </c15:dlblFieldTableCache>
                    </c15:dlblFTEntry>
                  </c15:dlblFieldTable>
                  <c15:showDataLabelsRange val="0"/>
                </c:ext>
                <c:ext xmlns:c16="http://schemas.microsoft.com/office/drawing/2014/chart" uri="{C3380CC4-5D6E-409C-BE32-E72D297353CC}">
                  <c16:uniqueId val="{00000010-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令和5年9月審査分</c:v>
                </c:pt>
                <c:pt idx="1">
                  <c:v>令和6年9月審査分</c:v>
                </c:pt>
              </c:strCache>
            </c:strRef>
          </c:cat>
          <c:val>
            <c:numRef>
              <c:f>⑩再審点!$N$37:$O$37</c:f>
              <c:numCache>
                <c:formatCode>#,##0.0;[Red]\-#,##0.0</c:formatCode>
                <c:ptCount val="2"/>
                <c:pt idx="0">
                  <c:v>15.618040000000001</c:v>
                </c:pt>
                <c:pt idx="1">
                  <c:v>11.800304000000001</c:v>
                </c:pt>
              </c:numCache>
            </c:numRef>
          </c:val>
          <c:extLst>
            <c:ext xmlns:c16="http://schemas.microsoft.com/office/drawing/2014/chart" uri="{C3380CC4-5D6E-409C-BE32-E72D297353CC}">
              <c16:uniqueId val="{00000011-7421-4930-B93D-ED553116FA03}"/>
            </c:ext>
          </c:extLst>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{473D4508-18B1-4F2F-AC73-EBFD5D0A5279}</c15:txfldGUID>
                      <c15:f>⑩再審点!$N$52</c15:f>
                      <c15:dlblFieldTableCache>
                        <c:ptCount val="1"/>
                        <c:pt idx="0">
                          <c:v>共済組合（縦覧）
1.1百万点</c:v>
                        </c:pt>
                      </c15:dlblFieldTableCache>
                    </c15:dlblFTEntry>
                  </c15:dlblFieldTable>
                  <c15:showDataLabelsRange val="0"/>
                </c:ext>
                <c:ext xmlns:c16="http://schemas.microsoft.com/office/drawing/2014/chart" uri="{C3380CC4-5D6E-409C-BE32-E72D297353CC}">
                  <c16:uniqueId val="{00000012-7421-4930-B93D-ED553116FA03}"/>
                </c:ext>
              </c:extLst>
            </c:dLbl>
            <c:dLbl>
              <c:idx val="1"/>
              <c:layout>
                <c:manualLayout>
                  <c:x val="0.16058631372656174"/>
                  <c:y val="2.7113239512273384E-2"/>
                </c:manualLayout>
              </c:layout>
              <c:tx>
                <c:strRef>
                  <c:f>⑩再審点!$P$52</c:f>
                  <c:strCache>
                    <c:ptCount val="1"/>
                    <c:pt idx="0">
                      <c:v>1.2百万点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{1007577A-AF9E-499E-9864-31648AA27837}</c15:txfldGUID>
                      <c15:f>⑩再審点!$P$52</c15:f>
                      <c15:dlblFieldTableCache>
                        <c:ptCount val="1"/>
                        <c:pt idx="0">
                          <c:v>1.2百万点
（+14.0％）</c:v>
                        </c:pt>
                      </c15:dlblFieldTableCache>
                    </c15:dlblFTEntry>
                  </c15:dlblFieldTable>
                  <c15:showDataLabelsRange val="0"/>
                </c:ext>
                <c:ext xmlns:c16="http://schemas.microsoft.com/office/drawing/2014/chart" uri="{C3380CC4-5D6E-409C-BE32-E72D297353CC}">
                  <c16:uniqueId val="{00000013-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1.082309</c:v>
                </c:pt>
                <c:pt idx="1">
                  <c:v>1.233911</c:v>
                </c:pt>
              </c:numCache>
            </c:numRef>
          </c:val>
          <c:extLst>
            <c:ext xmlns:c16="http://schemas.microsoft.com/office/drawing/2014/chart" uri="{C3380CC4-5D6E-409C-BE32-E72D297353CC}">
              <c16:uniqueId val="{00000014-7421-4930-B93D-ED553116FA03}"/>
            </c:ext>
          </c:extLst>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{80080D9D-16BC-4ECD-ABA6-A7247D22CA46}</c15:txfldGUID>
                      <c15:f>⑩再審点!$N$51</c15:f>
                      <c15:dlblFieldTableCache>
                        <c:ptCount val="1"/>
                        <c:pt idx="0">
                          <c:v>共済組合（突合）
1.0百万点</c:v>
                        </c:pt>
                      </c15:dlblFieldTableCache>
                    </c15:dlblFTEntry>
                  </c15:dlblFieldTable>
                  <c15:showDataLabelsRange val="0"/>
                </c:ext>
                <c:ext xmlns:c16="http://schemas.microsoft.com/office/drawing/2014/chart" uri="{C3380CC4-5D6E-409C-BE32-E72D297353CC}">
                  <c16:uniqueId val="{00000015-7421-4930-B93D-ED553116FA03}"/>
                </c:ext>
              </c:extLst>
            </c:dLbl>
            <c:dLbl>
              <c:idx val="1"/>
              <c:layout>
                <c:manualLayout>
                  <c:x val="0.16058631372656174"/>
                  <c:y val="0"/>
                </c:manualLayout>
              </c:layout>
              <c:tx>
                <c:strRef>
                  <c:f>⑩再審点!$P$51</c:f>
                  <c:strCache>
                    <c:ptCount val="1"/>
                    <c:pt idx="0">
                      <c:v>0.9百万点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{EA03148D-01F6-4376-950A-C4EB3C1D071D}</c15:txfldGUID>
                      <c15:f>⑩再審点!$P$51</c15:f>
                      <c15:dlblFieldTableCache>
                        <c:ptCount val="1"/>
                        <c:pt idx="0">
                          <c:v>0.9百万点
（▲12.3％）</c:v>
                        </c:pt>
                      </c15:dlblFieldTableCache>
                    </c15:dlblFTEntry>
                  </c15:dlblFieldTable>
                  <c15:showDataLabelsRange val="0"/>
                </c:ext>
                <c:ext xmlns:c16="http://schemas.microsoft.com/office/drawing/2014/chart" uri="{C3380CC4-5D6E-409C-BE32-E72D297353CC}">
                  <c16:uniqueId val="{00000016-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1.0143980000000001</c:v>
                </c:pt>
                <c:pt idx="1">
                  <c:v>0.88927999999999996</c:v>
                </c:pt>
              </c:numCache>
            </c:numRef>
          </c:val>
          <c:extLst>
            <c:ext xmlns:c16="http://schemas.microsoft.com/office/drawing/2014/chart" uri="{C3380CC4-5D6E-409C-BE32-E72D297353CC}">
              <c16:uniqueId val="{00000017-7421-4930-B93D-ED553116FA03}"/>
            </c:ext>
          </c:extLst>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3.3百万点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{5E78619F-A919-4D54-9169-3E2BA6CBCC4E}</c15:txfldGUID>
                      <c15:f>⑩再審点!$N$50</c15:f>
                      <c15:dlblFieldTableCache>
                        <c:ptCount val="1"/>
                        <c:pt idx="0">
                          <c:v>共済組合（単月）
3.3百万点</c:v>
                        </c:pt>
                      </c15:dlblFieldTableCache>
                    </c15:dlblFTEntry>
                  </c15:dlblFieldTable>
                  <c15:showDataLabelsRange val="0"/>
                </c:ext>
                <c:ext xmlns:c16="http://schemas.microsoft.com/office/drawing/2014/chart" uri="{C3380CC4-5D6E-409C-BE32-E72D297353CC}">
                  <c16:uniqueId val="{00000018-7421-4930-B93D-ED553116FA03}"/>
                </c:ext>
              </c:extLst>
            </c:dLbl>
            <c:dLbl>
              <c:idx val="1"/>
              <c:layout>
                <c:manualLayout>
                  <c:x val="0.16612377282058097"/>
                  <c:y val="-2.8468901487887152E-2"/>
                </c:manualLayout>
              </c:layout>
              <c:tx>
                <c:strRef>
                  <c:f>⑩再審点!$P$50</c:f>
                  <c:strCache>
                    <c:ptCount val="1"/>
                    <c:pt idx="0">
                      <c:v>2.9百万点
（▲11.5％）</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{596AFE8E-B17A-4BF3-9747-C0162DE5B37D}</c15:txfldGUID>
                      <c15:f>⑩再審点!$P$50</c15:f>
                      <c15:dlblFieldTableCache>
                        <c:ptCount val="1"/>
                        <c:pt idx="0">
                          <c:v>2.9百万点
（▲11.5％）</c:v>
                        </c:pt>
                      </c15:dlblFieldTableCache>
                    </c15:dlblFTEntry>
                  </c15:dlblFieldTable>
                  <c15:showDataLabelsRange val="0"/>
                </c:ext>
                <c:ext xmlns:c16="http://schemas.microsoft.com/office/drawing/2014/chart" uri="{C3380CC4-5D6E-409C-BE32-E72D297353CC}">
                  <c16:uniqueId val="{00000019-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令和5年9月審査分</c:v>
                </c:pt>
                <c:pt idx="1">
                  <c:v>令和6年9月審査分</c:v>
                </c:pt>
              </c:strCache>
            </c:strRef>
          </c:cat>
          <c:val>
            <c:numRef>
              <c:f>⑩再審点!$N$34:$O$34</c:f>
              <c:numCache>
                <c:formatCode>#,##0.0;[Red]\-#,##0.0</c:formatCode>
                <c:ptCount val="2"/>
                <c:pt idx="0">
                  <c:v>3.3152600000000003</c:v>
                </c:pt>
                <c:pt idx="1">
                  <c:v>2.9330229999999999</c:v>
                </c:pt>
              </c:numCache>
            </c:numRef>
          </c:val>
          <c:extLst>
            <c:ext xmlns:c16="http://schemas.microsoft.com/office/drawing/2014/chart" uri="{C3380CC4-5D6E-409C-BE32-E72D297353CC}">
              <c16:uniqueId val="{0000001A-7421-4930-B93D-ED553116FA03}"/>
            </c:ext>
          </c:extLst>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27.3百万点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{55646133-6538-4A5B-AE0D-0FA3499B286A}</c15:txfldGUID>
                      <c15:f>⑩再審点!$N$49</c15:f>
                      <c15:dlblFieldTableCache>
                        <c:ptCount val="1"/>
                        <c:pt idx="0">
                          <c:v>協会けんぽ（縦覧）
27.3百万点</c:v>
                        </c:pt>
                      </c15:dlblFieldTableCache>
                    </c15:dlblFTEntry>
                  </c15:dlblFieldTable>
                  <c15:showDataLabelsRange val="0"/>
                </c:ext>
                <c:ext xmlns:c16="http://schemas.microsoft.com/office/drawing/2014/chart" uri="{C3380CC4-5D6E-409C-BE32-E72D297353CC}">
                  <c16:uniqueId val="{0000001B-7421-4930-B93D-ED553116FA03}"/>
                </c:ext>
              </c:extLst>
            </c:dLbl>
            <c:dLbl>
              <c:idx val="1"/>
              <c:tx>
                <c:strRef>
                  <c:f>⑩再審点!$P$49</c:f>
                  <c:strCache>
                    <c:ptCount val="1"/>
                    <c:pt idx="0">
                      <c:v>23.9百万点
（▲12.3％）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{5318ED20-0414-4DDE-9901-E69B219B5B12}</c15:txfldGUID>
                      <c15:f>⑩再審点!$P$49</c15:f>
                      <c15:dlblFieldTableCache>
                        <c:ptCount val="1"/>
                        <c:pt idx="0">
                          <c:v>23.9百万点
（▲12.3％）</c:v>
                        </c:pt>
                      </c15:dlblFieldTableCache>
                    </c15:dlblFTEntry>
                  </c15:dlblFieldTable>
                  <c15:showDataLabelsRange val="0"/>
                </c:ext>
                <c:ext xmlns:c16="http://schemas.microsoft.com/office/drawing/2014/chart" uri="{C3380CC4-5D6E-409C-BE32-E72D297353CC}">
                  <c16:uniqueId val="{0000001C-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27.267793000000001</c:v>
                </c:pt>
                <c:pt idx="1">
                  <c:v>23.919657000000001</c:v>
                </c:pt>
              </c:numCache>
            </c:numRef>
          </c:val>
          <c:extLst>
            <c:ext xmlns:c16="http://schemas.microsoft.com/office/drawing/2014/chart" uri="{C3380CC4-5D6E-409C-BE32-E72D297353CC}">
              <c16:uniqueId val="{0000001D-7421-4930-B93D-ED553116FA03}"/>
            </c:ext>
          </c:extLst>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11.2百万点</c:v>
                    </c:pt>
                  </c:strCache>
                </c:strRef>
              </c:tx>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{327D64EF-CC7B-4ACE-BBC1-BA2E8D74B083}</c15:txfldGUID>
                      <c15:f>⑩再審点!$N$48</c15:f>
                      <c15:dlblFieldTableCache>
                        <c:ptCount val="1"/>
                        <c:pt idx="0">
                          <c:v>協会けんぽ（突合）
11.2百万点</c:v>
                        </c:pt>
                      </c15:dlblFieldTableCache>
                    </c15:dlblFTEntry>
                  </c15:dlblFieldTable>
                  <c15:showDataLabelsRange val="0"/>
                </c:ext>
                <c:ext xmlns:c16="http://schemas.microsoft.com/office/drawing/2014/chart" uri="{C3380CC4-5D6E-409C-BE32-E72D297353CC}">
                  <c16:uniqueId val="{0000001E-7421-4930-B93D-ED553116FA03}"/>
                </c:ext>
              </c:extLst>
            </c:dLbl>
            <c:dLbl>
              <c:idx val="1"/>
              <c:tx>
                <c:strRef>
                  <c:f>⑩再審点!$P$48</c:f>
                  <c:strCache>
                    <c:ptCount val="1"/>
                    <c:pt idx="0">
                      <c:v>12.9百万点
（+14.9％）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{73E5CCE1-317D-4F46-A99A-4EFCCB22096C}</c15:txfldGUID>
                      <c15:f>⑩再審点!$P$48</c15:f>
                      <c15:dlblFieldTableCache>
                        <c:ptCount val="1"/>
                        <c:pt idx="0">
                          <c:v>12.9百万点
（+14.9％）</c:v>
                        </c:pt>
                      </c15:dlblFieldTableCache>
                    </c15:dlblFTEntry>
                  </c15:dlblFieldTable>
                  <c15:showDataLabelsRange val="0"/>
                </c:ext>
                <c:ext xmlns:c16="http://schemas.microsoft.com/office/drawing/2014/chart" uri="{C3380CC4-5D6E-409C-BE32-E72D297353CC}">
                  <c16:uniqueId val="{0000001F-7421-4930-B93D-ED553116FA03}"/>
                </c:ext>
              </c:extLst>
            </c:dLbl>
            <c:spPr>
              <a:solidFill>
                <a:schemeClr val="bg1"/>
              </a:solidFill>
              <a:ln>
                <a:noFill/>
              </a:ln>
              <a:effectLst/>
            </c:spPr>
            <c:txPr>
              <a:bodyPr vertOverflow="clip" horzOverflow="clip"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11.189414000000001</c:v>
                </c:pt>
                <c:pt idx="1">
                  <c:v>12.852465</c:v>
                </c:pt>
              </c:numCache>
            </c:numRef>
          </c:val>
          <c:extLst>
            <c:ext xmlns:c16="http://schemas.microsoft.com/office/drawing/2014/chart" uri="{C3380CC4-5D6E-409C-BE32-E72D297353CC}">
              <c16:uniqueId val="{00000020-7421-4930-B93D-ED553116FA03}"/>
            </c:ext>
          </c:extLst>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52.7百万点</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{8EA05A53-AEB5-4FD1-83D4-474E1D564BB5}</c15:txfldGUID>
                      <c15:f>⑩再審点!$N$47</c15:f>
                      <c15:dlblFieldTableCache>
                        <c:ptCount val="1"/>
                        <c:pt idx="0">
                          <c:v>協会けんぽ（単月）
52.7百万点</c:v>
                        </c:pt>
                      </c15:dlblFieldTableCache>
                    </c15:dlblFTEntry>
                  </c15:dlblFieldTable>
                  <c15:showDataLabelsRange val="0"/>
                </c:ext>
                <c:ext xmlns:c16="http://schemas.microsoft.com/office/drawing/2014/chart" uri="{C3380CC4-5D6E-409C-BE32-E72D297353CC}">
                  <c16:uniqueId val="{00000021-7421-4930-B93D-ED553116FA03}"/>
                </c:ext>
              </c:extLst>
            </c:dLbl>
            <c:dLbl>
              <c:idx val="1"/>
              <c:tx>
                <c:strRef>
                  <c:f>⑩再審点!$P$47</c:f>
                  <c:strCache>
                    <c:ptCount val="1"/>
                    <c:pt idx="0">
                      <c:v>33.8百万点
（▲36.0％）</c:v>
                    </c:pt>
                  </c:strCache>
                </c:strRef>
              </c:tx>
              <c:spPr>
                <a:solidFill>
                  <a:schemeClr val="bg1"/>
                </a:solidFill>
                <a:ln w="25400">
                  <a:noFill/>
                </a:ln>
              </c:spPr>
              <c:txPr>
                <a:bodyPr vertOverflow="clip" horzOverflow="clip">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{FEB1A5FD-50AE-4C16-9E1B-DFB33B41CC83}</c15:txfldGUID>
                      <c15:f>⑩再審点!$P$47</c15:f>
                      <c15:dlblFieldTableCache>
                        <c:ptCount val="1"/>
                        <c:pt idx="0">
                          <c:v>33.8百万点
（▲36.0％）</c:v>
                        </c:pt>
                      </c15:dlblFieldTableCache>
                    </c15:dlblFTEntry>
                  </c15:dlblFieldTable>
                  <c15:showDataLabelsRange val="0"/>
                </c:ext>
                <c:ext xmlns:c16="http://schemas.microsoft.com/office/drawing/2014/chart" uri="{C3380CC4-5D6E-409C-BE32-E72D297353CC}">
                  <c16:uniqueId val="{00000022-7421-4930-B93D-ED553116FA03}"/>
                </c:ext>
              </c:extLst>
            </c:dLbl>
            <c:spPr>
              <a:solidFill>
                <a:schemeClr val="bg1"/>
              </a:solidFill>
              <a:ln w="25400">
                <a:noFill/>
              </a:ln>
            </c:spPr>
            <c:txPr>
              <a:bodyPr vertOverflow="clip" horzOverflow="clip"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令和5年9月審査分</c:v>
                </c:pt>
                <c:pt idx="1">
                  <c:v>令和6年9月審査分</c:v>
                </c:pt>
              </c:strCache>
            </c:strRef>
          </c:cat>
          <c:val>
            <c:numRef>
              <c:f>⑩再審点!$N$31:$O$31</c:f>
              <c:numCache>
                <c:formatCode>#,##0.0;[Red]\-#,##0.0</c:formatCode>
                <c:ptCount val="2"/>
                <c:pt idx="0">
                  <c:v>52.740578999999997</c:v>
                </c:pt>
                <c:pt idx="1">
                  <c:v>33.772921000000004</c:v>
                </c:pt>
              </c:numCache>
            </c:numRef>
          </c:val>
          <c:extLst>
            <c:ext xmlns:c16="http://schemas.microsoft.com/office/drawing/2014/chart" uri="{C3380CC4-5D6E-409C-BE32-E72D297353CC}">
              <c16:uniqueId val="{00000023-7421-4930-B93D-ED553116FA03}"/>
            </c:ext>
          </c:extLst>
        </c:ser>
        <c:dLbls>
          <c:showLegendKey val="0"/>
          <c:showVal val="0"/>
          <c:showCatName val="0"/>
          <c:showSerName val="0"/>
          <c:showPercent val="0"/>
          <c:showBubbleSize val="0"/>
        </c:dLbls>
        <c:gapWidth val="150"/>
        <c:overlap val="100"/>
        <c:serLines/>
        <c:axId val="378408248"/>
        <c:axId val="378405896"/>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128.6百万点</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{8C39CF63-7521-4C01-8B55-10B61B1519C5}</c15:txfldGUID>
                      <c15:f>⑩再審点!$N$46</c15:f>
                      <c15:dlblFieldTableCache>
                        <c:ptCount val="1"/>
                        <c:pt idx="0">
                          <c:v>全管掌
128.6百万点</c:v>
                        </c:pt>
                      </c15:dlblFieldTableCache>
                    </c15:dlblFTEntry>
                  </c15:dlblFieldTable>
                  <c15:showDataLabelsRange val="0"/>
                </c:ext>
                <c:ext xmlns:c16="http://schemas.microsoft.com/office/drawing/2014/chart" uri="{C3380CC4-5D6E-409C-BE32-E72D297353CC}">
                  <c16:uniqueId val="{00000024-7421-4930-B93D-ED553116FA03}"/>
                </c:ext>
              </c:extLst>
            </c:dLbl>
            <c:dLbl>
              <c:idx val="1"/>
              <c:layout>
                <c:manualLayout>
                  <c:x val="-6.3222231459395165E-2"/>
                  <c:y val="-3.0118112316487936E-2"/>
                </c:manualLayout>
              </c:layout>
              <c:tx>
                <c:strRef>
                  <c:f>⑩再審点!$P$46</c:f>
                  <c:strCache>
                    <c:ptCount val="1"/>
                    <c:pt idx="0">
                      <c:v>102.8百万点
（▲20.0％）</c:v>
                    </c:pt>
                  </c:strCache>
                </c:strRef>
              </c:tx>
              <c:spPr>
                <a:solidFill>
                  <a:schemeClr val="bg1"/>
                </a:solidFill>
                <a:ln w="25400">
                  <a:noFill/>
                </a:ln>
              </c:spPr>
              <c:txPr>
                <a:bodyPr vertOverflow="clip" horzOverflow="clip">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{06298907-B342-418F-A907-860FF8CA0B8E}</c15:txfldGUID>
                      <c15:f>⑩再審点!$P$46</c15:f>
                      <c15:dlblFieldTableCache>
                        <c:ptCount val="1"/>
                        <c:pt idx="0">
                          <c:v>102.8百万点
（▲20.0％）</c:v>
                        </c:pt>
                      </c15:dlblFieldTableCache>
                    </c15:dlblFTEntry>
                  </c15:dlblFieldTable>
                  <c15:showDataLabelsRange val="0"/>
                </c:ext>
                <c:ext xmlns:c16="http://schemas.microsoft.com/office/drawing/2014/chart" uri="{C3380CC4-5D6E-409C-BE32-E72D297353CC}">
                  <c16:uniqueId val="{00000025-7421-4930-B93D-ED553116FA03}"/>
                </c:ext>
              </c:extLst>
            </c:dLbl>
            <c:spPr>
              <a:solidFill>
                <a:schemeClr val="bg1"/>
              </a:solidFill>
              <a:ln w="25400">
                <a:noFill/>
              </a:ln>
            </c:spPr>
            <c:txPr>
              <a:bodyPr vertOverflow="clip" horzOverflow="clip"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128.56159100000002</c:v>
                </c:pt>
                <c:pt idx="1">
                  <c:v>102.80734700000001</c:v>
                </c:pt>
              </c:numCache>
            </c:numRef>
          </c:val>
          <c:smooth val="0"/>
          <c:extLst>
            <c:ext xmlns:c16="http://schemas.microsoft.com/office/drawing/2014/chart" uri="{C3380CC4-5D6E-409C-BE32-E72D297353CC}">
              <c16:uniqueId val="{00000026-7421-4930-B93D-ED553116FA03}"/>
            </c:ext>
          </c:extLst>
        </c:ser>
        <c:dLbls>
          <c:showLegendKey val="0"/>
          <c:showVal val="1"/>
          <c:showCatName val="0"/>
          <c:showSerName val="0"/>
          <c:showPercent val="0"/>
          <c:showBubbleSize val="0"/>
        </c:dLbls>
        <c:marker val="1"/>
        <c:smooth val="0"/>
        <c:axId val="378408248"/>
        <c:axId val="378405896"/>
      </c:lineChart>
      <c:catAx>
        <c:axId val="3784082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8405896"/>
        <c:crosses val="autoZero"/>
        <c:auto val="1"/>
        <c:lblAlgn val="ctr"/>
        <c:lblOffset val="100"/>
        <c:tickLblSkip val="1"/>
        <c:tickMarkSkip val="1"/>
        <c:noMultiLvlLbl val="0"/>
      </c:catAx>
      <c:valAx>
        <c:axId val="378405896"/>
        <c:scaling>
          <c:orientation val="minMax"/>
        </c:scaling>
        <c:delete val="0"/>
        <c:axPos val="l"/>
        <c:majorGridlines>
          <c:spPr>
            <a:ln w="12700">
              <a:solidFill>
                <a:srgbClr val="969696"/>
              </a:solidFill>
              <a:prstDash val="sysDash"/>
            </a:ln>
          </c:spPr>
        </c:majorGridlines>
        <c:title>
          <c:tx>
            <c:rich>
              <a:bodyPr rot="0" vert="wordArtVertRtl"/>
              <a:lstStyle/>
              <a:p>
                <a:pPr algn="ctr">
                  <a:defRPr sz="115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sz="1150">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050" b="0" i="0" u="none" strike="noStrike" baseline="0">
                <a:solidFill>
                  <a:srgbClr val="000000"/>
                </a:solidFill>
                <a:latin typeface="ＭＳ Ｐゴシック"/>
                <a:ea typeface="ＭＳ Ｐゴシック"/>
                <a:cs typeface="ＭＳ Ｐゴシック"/>
              </a:defRPr>
            </a:pPr>
            <a:endParaRPr lang="ja-JP"/>
          </a:p>
        </c:txPr>
        <c:crossAx val="3784082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a:extLst>
            <a:ext uri="{FF2B5EF4-FFF2-40B4-BE49-F238E27FC236}">
              <a16:creationId xmlns:a16="http://schemas.microsoft.com/office/drawing/2014/main" id="{00000000-0008-0000-0100-000002000000}"/>
            </a:ext>
          </a:extLst>
        </xdr:cNvPr>
        <xdr:cNvSpPr>
          <a:spLocks noChangeArrowheads="1"/>
        </xdr:cNvSpPr>
      </xdr:nvSpPr>
      <xdr:spPr bwMode="auto">
        <a:xfrm>
          <a:off x="685800" y="666750"/>
          <a:ext cx="13343165" cy="621982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78441</xdr:colOff>
      <xdr:row>3</xdr:row>
      <xdr:rowOff>156882</xdr:rowOff>
    </xdr:from>
    <xdr:to>
      <xdr:col>9</xdr:col>
      <xdr:colOff>649941</xdr:colOff>
      <xdr:row>58</xdr:row>
      <xdr:rowOff>145676</xdr:rowOff>
    </xdr:to>
    <xdr:graphicFrame macro="">
      <xdr:nvGraphicFramePr>
        <xdr:cNvPr id="2" name="グラフ 1">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8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a:extLst>
            <a:ext uri="{FF2B5EF4-FFF2-40B4-BE49-F238E27FC236}">
              <a16:creationId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C1:AA41"/>
  <sheetViews>
    <sheetView showGridLines="0" tabSelected="1" zoomScale="70" zoomScaleNormal="70" zoomScaleSheetLayoutView="70" workbookViewId="0"/>
  </sheetViews>
  <sheetFormatPr defaultRowHeight="13.5"/>
  <cols>
    <col min="1" max="1" width="21.25" style="34" customWidth="1"/>
    <col min="2" max="2" width="5" style="34" customWidth="1"/>
    <col min="3" max="3" width="4.125" style="34" customWidth="1"/>
    <col min="4" max="4" width="13.875" style="34" customWidth="1"/>
    <col min="5" max="18" width="9" style="34"/>
    <col min="19" max="19" width="5" style="34" customWidth="1"/>
    <col min="20" max="20" width="21.25" style="34" hidden="1" customWidth="1"/>
    <col min="21" max="21" width="21.25" style="34" customWidth="1"/>
    <col min="22" max="16384" width="9" style="34"/>
  </cols>
  <sheetData>
    <row r="1" spans="3:21" ht="60" customHeight="1">
      <c r="D1" s="35"/>
      <c r="E1" s="636" t="s">
        <v>34</v>
      </c>
      <c r="F1" s="636"/>
      <c r="G1" s="636"/>
      <c r="H1" s="636"/>
      <c r="I1" s="636"/>
      <c r="J1" s="636"/>
      <c r="K1" s="636"/>
      <c r="L1" s="636"/>
      <c r="M1" s="636"/>
      <c r="N1" s="636"/>
      <c r="O1" s="636"/>
      <c r="P1" s="636"/>
      <c r="Q1" s="36"/>
      <c r="R1" s="36"/>
      <c r="U1" s="376"/>
    </row>
    <row r="2" spans="3:21" ht="51" customHeight="1">
      <c r="D2" s="183" t="s">
        <v>206</v>
      </c>
      <c r="E2" s="36"/>
      <c r="F2" s="36"/>
      <c r="G2" s="36"/>
      <c r="H2" s="36"/>
      <c r="I2" s="36"/>
      <c r="J2" s="36"/>
      <c r="K2" s="36"/>
      <c r="L2" s="36"/>
      <c r="M2" s="36"/>
      <c r="N2" s="36"/>
      <c r="O2" s="36"/>
      <c r="P2" s="36"/>
      <c r="Q2" s="36"/>
      <c r="R2" s="36"/>
    </row>
    <row r="3" spans="3:21" ht="45" customHeight="1">
      <c r="D3" s="282" t="s">
        <v>202</v>
      </c>
      <c r="E3" s="36"/>
      <c r="F3" s="36"/>
      <c r="G3" s="36"/>
      <c r="H3" s="36"/>
      <c r="I3" s="36"/>
      <c r="J3" s="36"/>
      <c r="K3" s="36"/>
      <c r="L3" s="36"/>
      <c r="M3" s="36"/>
      <c r="N3" s="36"/>
      <c r="O3" s="36"/>
      <c r="P3" s="36"/>
      <c r="Q3" s="36"/>
      <c r="R3" s="36"/>
    </row>
    <row r="4" spans="3:21" ht="18" customHeight="1">
      <c r="D4" s="36"/>
      <c r="E4" s="36"/>
      <c r="F4" s="36"/>
      <c r="G4" s="36"/>
      <c r="H4" s="36"/>
      <c r="I4" s="36"/>
      <c r="J4" s="36"/>
      <c r="K4" s="36"/>
      <c r="L4" s="36"/>
      <c r="M4" s="36"/>
      <c r="N4" s="36"/>
      <c r="O4" s="36"/>
      <c r="P4" s="36"/>
      <c r="Q4" s="36"/>
      <c r="R4" s="36"/>
    </row>
    <row r="5" spans="3:21" ht="21.75" customHeight="1">
      <c r="D5" s="37"/>
      <c r="E5" s="36"/>
      <c r="F5" s="36"/>
      <c r="G5" s="36"/>
      <c r="H5" s="36"/>
      <c r="I5" s="36"/>
      <c r="J5" s="36"/>
      <c r="K5" s="36"/>
      <c r="L5" s="36"/>
      <c r="M5" s="36"/>
      <c r="N5" s="36"/>
      <c r="O5" s="36"/>
      <c r="P5" s="36"/>
      <c r="Q5" s="36"/>
      <c r="R5" s="36"/>
    </row>
    <row r="6" spans="3:21" ht="17.25" customHeight="1">
      <c r="C6" s="38"/>
    </row>
    <row r="7" spans="3:21" ht="30" customHeight="1">
      <c r="C7" s="38" t="s">
        <v>31</v>
      </c>
    </row>
    <row r="8" spans="3:21" ht="18" customHeight="1">
      <c r="D8" s="39"/>
    </row>
    <row r="9" spans="3:21" ht="18" customHeight="1">
      <c r="C9" s="39" t="s">
        <v>32</v>
      </c>
    </row>
    <row r="10" spans="3:21" ht="18" customHeight="1">
      <c r="C10" s="373">
        <v>1</v>
      </c>
      <c r="D10" s="39" t="s">
        <v>191</v>
      </c>
    </row>
    <row r="11" spans="3:21" ht="18" customHeight="1">
      <c r="C11" s="373">
        <v>2</v>
      </c>
      <c r="D11" s="39" t="s">
        <v>167</v>
      </c>
    </row>
    <row r="12" spans="3:21" ht="18" customHeight="1">
      <c r="C12" s="373">
        <v>3</v>
      </c>
      <c r="D12" s="39" t="s">
        <v>168</v>
      </c>
    </row>
    <row r="13" spans="3:21" ht="18" customHeight="1">
      <c r="C13" s="285" t="s">
        <v>169</v>
      </c>
      <c r="D13" s="39" t="s">
        <v>170</v>
      </c>
      <c r="E13" s="39"/>
      <c r="F13" s="39"/>
      <c r="G13" s="39"/>
      <c r="H13" s="39"/>
      <c r="I13" s="39"/>
      <c r="J13" s="39"/>
      <c r="K13" s="39"/>
      <c r="L13" s="39"/>
      <c r="M13" s="39"/>
      <c r="N13" s="39"/>
      <c r="O13" s="39"/>
      <c r="P13" s="39"/>
      <c r="Q13" s="39"/>
    </row>
    <row r="14" spans="3:21" ht="18" customHeight="1">
      <c r="C14" s="285" t="s">
        <v>171</v>
      </c>
      <c r="D14" s="39" t="s">
        <v>172</v>
      </c>
      <c r="E14" s="39"/>
      <c r="F14" s="39"/>
      <c r="G14" s="39"/>
      <c r="H14" s="39"/>
      <c r="I14" s="39"/>
      <c r="J14" s="39"/>
      <c r="K14" s="39"/>
      <c r="L14" s="39"/>
      <c r="M14" s="39"/>
      <c r="N14" s="39"/>
      <c r="O14" s="39"/>
      <c r="P14" s="39"/>
      <c r="Q14" s="39"/>
    </row>
    <row r="15" spans="3:21" ht="18" customHeight="1">
      <c r="C15" s="285"/>
      <c r="D15" s="39" t="s">
        <v>173</v>
      </c>
      <c r="E15" s="39"/>
      <c r="F15" s="39"/>
      <c r="G15" s="39"/>
      <c r="H15" s="39"/>
      <c r="I15" s="39"/>
      <c r="J15" s="39"/>
      <c r="K15" s="39"/>
      <c r="L15" s="39"/>
      <c r="M15" s="39"/>
      <c r="N15" s="39"/>
      <c r="O15" s="39"/>
      <c r="P15" s="39"/>
      <c r="Q15" s="39"/>
    </row>
    <row r="16" spans="3:21" ht="18" customHeight="1">
      <c r="C16" s="285" t="s">
        <v>174</v>
      </c>
      <c r="D16" s="39" t="s">
        <v>175</v>
      </c>
      <c r="E16" s="39"/>
      <c r="F16" s="39"/>
      <c r="G16" s="39"/>
      <c r="H16" s="39"/>
      <c r="I16" s="39"/>
      <c r="J16" s="39"/>
      <c r="K16" s="39"/>
      <c r="L16" s="39"/>
      <c r="M16" s="39"/>
      <c r="N16" s="39"/>
      <c r="O16" s="39"/>
      <c r="P16" s="39"/>
      <c r="Q16" s="39"/>
    </row>
    <row r="17" spans="3:18" ht="18" customHeight="1">
      <c r="C17" s="39"/>
      <c r="D17" s="39" t="s">
        <v>176</v>
      </c>
      <c r="E17" s="39"/>
      <c r="F17" s="39"/>
      <c r="G17" s="39"/>
      <c r="H17" s="39"/>
      <c r="I17" s="39"/>
      <c r="J17" s="39"/>
      <c r="K17" s="39"/>
      <c r="L17" s="39"/>
      <c r="M17" s="39"/>
      <c r="N17" s="39"/>
      <c r="O17" s="39"/>
      <c r="P17" s="39"/>
      <c r="Q17" s="39"/>
    </row>
    <row r="18" spans="3:18" ht="18" customHeight="1">
      <c r="C18" s="39"/>
      <c r="D18" s="39"/>
      <c r="E18" s="39"/>
      <c r="F18" s="39"/>
      <c r="G18" s="39"/>
      <c r="H18" s="39"/>
      <c r="I18" s="39"/>
      <c r="J18" s="39"/>
      <c r="K18" s="39"/>
      <c r="L18" s="39"/>
      <c r="M18" s="39"/>
      <c r="N18" s="39"/>
      <c r="O18" s="39"/>
      <c r="P18" s="39"/>
      <c r="Q18" s="39"/>
    </row>
    <row r="19" spans="3:18" ht="18" customHeight="1">
      <c r="C19" s="39" t="s">
        <v>33</v>
      </c>
    </row>
    <row r="20" spans="3:18" ht="18" customHeight="1">
      <c r="C20" s="373">
        <v>4</v>
      </c>
      <c r="D20" s="39" t="s">
        <v>163</v>
      </c>
    </row>
    <row r="21" spans="3:18" ht="18" customHeight="1">
      <c r="C21" s="285" t="s">
        <v>169</v>
      </c>
      <c r="D21" s="41" t="s">
        <v>164</v>
      </c>
      <c r="E21" s="39"/>
      <c r="F21" s="39"/>
      <c r="G21" s="39"/>
      <c r="H21" s="39"/>
      <c r="I21" s="39"/>
      <c r="J21" s="39"/>
      <c r="K21" s="39"/>
      <c r="L21" s="39"/>
      <c r="M21" s="39"/>
      <c r="N21" s="39"/>
      <c r="O21" s="39"/>
      <c r="P21" s="39"/>
      <c r="Q21" s="39"/>
      <c r="R21" s="39"/>
    </row>
    <row r="22" spans="3:18" ht="18" customHeight="1">
      <c r="C22" s="285" t="s">
        <v>171</v>
      </c>
      <c r="D22" s="41" t="s">
        <v>165</v>
      </c>
      <c r="E22" s="39"/>
      <c r="F22" s="39"/>
      <c r="G22" s="39"/>
      <c r="H22" s="39"/>
      <c r="I22" s="39"/>
      <c r="J22" s="39"/>
      <c r="K22" s="39"/>
      <c r="L22" s="39"/>
      <c r="M22" s="39"/>
      <c r="N22" s="39"/>
      <c r="O22" s="39"/>
      <c r="P22" s="39"/>
      <c r="Q22" s="39"/>
      <c r="R22" s="39"/>
    </row>
    <row r="23" spans="3:18" ht="18" customHeight="1">
      <c r="C23" s="285" t="s">
        <v>174</v>
      </c>
      <c r="D23" s="41" t="s">
        <v>127</v>
      </c>
      <c r="E23" s="39"/>
      <c r="F23" s="39"/>
      <c r="G23" s="39"/>
      <c r="H23" s="39"/>
      <c r="I23" s="39"/>
      <c r="J23" s="39"/>
      <c r="K23" s="39"/>
      <c r="L23" s="39"/>
      <c r="M23" s="39"/>
      <c r="N23" s="39"/>
      <c r="O23" s="39"/>
      <c r="P23" s="39"/>
      <c r="Q23" s="39"/>
      <c r="R23" s="39"/>
    </row>
    <row r="24" spans="3:18" ht="18" customHeight="1">
      <c r="C24" s="39"/>
      <c r="D24" s="39" t="s">
        <v>177</v>
      </c>
      <c r="E24" s="39"/>
      <c r="F24" s="39"/>
      <c r="G24" s="39"/>
      <c r="H24" s="39"/>
      <c r="I24" s="39"/>
      <c r="J24" s="39"/>
      <c r="K24" s="39"/>
      <c r="L24" s="39"/>
      <c r="M24" s="39"/>
      <c r="N24" s="39"/>
      <c r="O24" s="39"/>
      <c r="P24" s="39"/>
      <c r="Q24" s="39"/>
      <c r="R24" s="39"/>
    </row>
    <row r="25" spans="3:18" ht="18" customHeight="1">
      <c r="C25" s="285" t="s">
        <v>178</v>
      </c>
      <c r="D25" s="41" t="s">
        <v>179</v>
      </c>
      <c r="E25" s="39"/>
      <c r="F25" s="39"/>
      <c r="G25" s="39"/>
      <c r="H25" s="39"/>
      <c r="I25" s="39"/>
      <c r="J25" s="39"/>
      <c r="K25" s="39"/>
      <c r="L25" s="39"/>
      <c r="M25" s="39"/>
      <c r="N25" s="39"/>
      <c r="O25" s="39"/>
      <c r="P25" s="39"/>
      <c r="Q25" s="39"/>
      <c r="R25" s="39"/>
    </row>
    <row r="26" spans="3:18" ht="18" customHeight="1">
      <c r="C26" s="285" t="s">
        <v>180</v>
      </c>
      <c r="D26" s="41" t="s">
        <v>181</v>
      </c>
      <c r="E26" s="39"/>
      <c r="F26" s="39"/>
      <c r="G26" s="39"/>
      <c r="H26" s="39"/>
      <c r="I26" s="39"/>
      <c r="J26" s="39"/>
      <c r="K26" s="39"/>
      <c r="L26" s="39"/>
      <c r="M26" s="39"/>
      <c r="N26" s="39"/>
      <c r="O26" s="39"/>
      <c r="P26" s="39"/>
      <c r="Q26" s="39"/>
      <c r="R26" s="39"/>
    </row>
    <row r="27" spans="3:18" ht="18" customHeight="1">
      <c r="C27" s="39"/>
      <c r="D27" s="41" t="s">
        <v>182</v>
      </c>
      <c r="E27" s="39"/>
      <c r="F27" s="39"/>
      <c r="G27" s="39"/>
      <c r="H27" s="39"/>
      <c r="I27" s="39"/>
      <c r="J27" s="39"/>
      <c r="K27" s="39"/>
      <c r="L27" s="39"/>
      <c r="M27" s="39"/>
      <c r="N27" s="39"/>
      <c r="O27" s="39"/>
      <c r="P27" s="39"/>
      <c r="Q27" s="39"/>
      <c r="R27" s="39"/>
    </row>
    <row r="28" spans="3:18" ht="18" customHeight="1">
      <c r="C28" s="39"/>
      <c r="D28" s="39" t="s">
        <v>183</v>
      </c>
      <c r="E28" s="39"/>
      <c r="F28" s="39"/>
      <c r="G28" s="39"/>
      <c r="H28" s="39"/>
      <c r="I28" s="39"/>
      <c r="J28" s="39"/>
      <c r="K28" s="39"/>
      <c r="L28" s="39"/>
      <c r="M28" s="39"/>
      <c r="N28" s="39"/>
      <c r="O28" s="39"/>
      <c r="P28" s="39"/>
      <c r="Q28" s="39"/>
      <c r="R28" s="39"/>
    </row>
    <row r="29" spans="3:18" ht="18" customHeight="1">
      <c r="C29" s="285"/>
      <c r="D29" s="41" t="s">
        <v>184</v>
      </c>
      <c r="E29" s="39"/>
      <c r="F29" s="39"/>
      <c r="G29" s="39"/>
      <c r="H29" s="39"/>
      <c r="I29" s="39"/>
      <c r="J29" s="39"/>
      <c r="K29" s="39"/>
      <c r="L29" s="39"/>
      <c r="M29" s="39"/>
      <c r="N29" s="39"/>
      <c r="O29" s="39"/>
      <c r="P29" s="39"/>
      <c r="Q29" s="39"/>
      <c r="R29" s="39"/>
    </row>
    <row r="30" spans="3:18" ht="18" customHeight="1">
      <c r="C30" s="39"/>
      <c r="D30" s="39" t="s">
        <v>185</v>
      </c>
      <c r="E30" s="39"/>
      <c r="F30" s="39"/>
      <c r="G30" s="39"/>
      <c r="H30" s="39"/>
      <c r="I30" s="39"/>
      <c r="J30" s="39"/>
      <c r="K30" s="39"/>
      <c r="L30" s="39"/>
      <c r="M30" s="39"/>
      <c r="N30" s="39"/>
      <c r="O30" s="39"/>
      <c r="P30" s="39"/>
      <c r="Q30" s="39"/>
      <c r="R30" s="39"/>
    </row>
    <row r="31" spans="3:18" ht="18" customHeight="1">
      <c r="C31" s="39"/>
    </row>
    <row r="32" spans="3:18" ht="18" customHeight="1">
      <c r="C32" s="373">
        <v>5</v>
      </c>
      <c r="D32" s="39" t="s">
        <v>166</v>
      </c>
    </row>
    <row r="33" spans="3:27" ht="18" customHeight="1">
      <c r="C33" s="40" t="s">
        <v>169</v>
      </c>
      <c r="D33" s="39" t="s">
        <v>186</v>
      </c>
    </row>
    <row r="34" spans="3:27" ht="18" customHeight="1">
      <c r="C34" s="40" t="s">
        <v>171</v>
      </c>
      <c r="D34" s="39" t="s">
        <v>187</v>
      </c>
      <c r="X34" s="283"/>
      <c r="Y34" s="284"/>
      <c r="Z34" s="284"/>
      <c r="AA34" s="284"/>
    </row>
    <row r="35" spans="3:27" ht="18" customHeight="1">
      <c r="C35" s="40" t="s">
        <v>174</v>
      </c>
      <c r="D35" s="39" t="s">
        <v>188</v>
      </c>
      <c r="X35" s="283"/>
      <c r="Y35" s="284"/>
      <c r="Z35" s="284"/>
      <c r="AA35" s="284"/>
    </row>
    <row r="36" spans="3:27" ht="18" customHeight="1">
      <c r="X36" s="283"/>
      <c r="Y36" s="284"/>
      <c r="Z36" s="284"/>
      <c r="AA36" s="284"/>
    </row>
    <row r="37" spans="3:27" ht="18" customHeight="1">
      <c r="C37" s="38" t="s">
        <v>189</v>
      </c>
      <c r="X37" s="283"/>
      <c r="Y37" s="284"/>
      <c r="Z37" s="284"/>
      <c r="AA37" s="284"/>
    </row>
    <row r="38" spans="3:27" ht="18" customHeight="1">
      <c r="C38" s="285" t="s">
        <v>190</v>
      </c>
      <c r="D38" s="39" t="s">
        <v>137</v>
      </c>
    </row>
    <row r="39" spans="3:27" ht="30" customHeight="1">
      <c r="C39" s="285"/>
      <c r="D39" s="39"/>
    </row>
    <row r="40" spans="3:27" ht="24" customHeight="1">
      <c r="C40" s="40"/>
      <c r="T40" s="185"/>
    </row>
    <row r="41" spans="3:27">
      <c r="S41" s="184"/>
      <c r="T41" s="186" t="s">
        <v>202</v>
      </c>
    </row>
  </sheetData>
  <mergeCells count="1">
    <mergeCell ref="E1:P1"/>
  </mergeCells>
  <phoneticPr fontId="2"/>
  <printOptions horizontalCentered="1" verticalCentered="1"/>
  <pageMargins left="0" right="0" top="0" bottom="0" header="0" footer="0"/>
  <pageSetup paperSize="9" scale="72"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158</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121</v>
      </c>
      <c r="N4" s="133"/>
      <c r="O4" s="133"/>
      <c r="P4" s="133"/>
      <c r="Q4" s="133"/>
      <c r="R4" s="134"/>
    </row>
    <row r="5" spans="1:18">
      <c r="L5" s="132"/>
      <c r="M5" s="137"/>
      <c r="N5" s="809" t="s">
        <v>207</v>
      </c>
      <c r="O5" s="811" t="s">
        <v>206</v>
      </c>
      <c r="P5" s="133"/>
      <c r="Q5" s="133"/>
      <c r="R5" s="134"/>
    </row>
    <row r="6" spans="1:18" ht="14.25" thickBot="1">
      <c r="L6" s="132"/>
      <c r="M6" s="138"/>
      <c r="N6" s="810"/>
      <c r="O6" s="812"/>
      <c r="P6" s="133"/>
      <c r="Q6" s="133"/>
      <c r="R6" s="134"/>
    </row>
    <row r="7" spans="1:18" ht="14.25" thickTop="1">
      <c r="L7" s="132"/>
      <c r="M7" s="139" t="s">
        <v>139</v>
      </c>
      <c r="N7" s="530">
        <v>130149</v>
      </c>
      <c r="O7" s="529">
        <v>89521</v>
      </c>
      <c r="P7" s="133"/>
      <c r="Q7" s="133"/>
      <c r="R7" s="134"/>
    </row>
    <row r="8" spans="1:18">
      <c r="L8" s="132"/>
      <c r="M8" s="139" t="s">
        <v>140</v>
      </c>
      <c r="N8" s="514">
        <v>41415</v>
      </c>
      <c r="O8" s="144">
        <v>38609</v>
      </c>
      <c r="P8" s="133"/>
      <c r="Q8" s="133"/>
      <c r="R8" s="134"/>
    </row>
    <row r="9" spans="1:18">
      <c r="L9" s="132"/>
      <c r="M9" s="139" t="s">
        <v>141</v>
      </c>
      <c r="N9" s="514">
        <v>65861</v>
      </c>
      <c r="O9" s="144">
        <v>58147</v>
      </c>
      <c r="P9" s="133"/>
      <c r="Q9" s="133"/>
      <c r="R9" s="134"/>
    </row>
    <row r="10" spans="1:18">
      <c r="L10" s="132"/>
      <c r="M10" s="142" t="s">
        <v>143</v>
      </c>
      <c r="N10" s="514">
        <v>56232</v>
      </c>
      <c r="O10" s="144">
        <v>30572</v>
      </c>
      <c r="P10" s="133"/>
      <c r="Q10" s="133"/>
      <c r="R10" s="134"/>
    </row>
    <row r="11" spans="1:18">
      <c r="L11" s="132"/>
      <c r="M11" s="142" t="s">
        <v>144</v>
      </c>
      <c r="N11" s="514">
        <v>18405</v>
      </c>
      <c r="O11" s="144">
        <v>17320</v>
      </c>
      <c r="P11" s="133"/>
      <c r="Q11" s="133"/>
      <c r="R11" s="134"/>
    </row>
    <row r="12" spans="1:18">
      <c r="L12" s="132"/>
      <c r="M12" s="142" t="s">
        <v>145</v>
      </c>
      <c r="N12" s="514">
        <v>28433</v>
      </c>
      <c r="O12" s="144">
        <v>22583</v>
      </c>
      <c r="P12" s="133"/>
      <c r="Q12" s="133"/>
      <c r="R12" s="134"/>
    </row>
    <row r="13" spans="1:18">
      <c r="L13" s="132"/>
      <c r="M13" s="142" t="s">
        <v>146</v>
      </c>
      <c r="N13" s="514">
        <v>811</v>
      </c>
      <c r="O13" s="144">
        <v>316</v>
      </c>
      <c r="P13" s="133"/>
      <c r="Q13" s="133"/>
      <c r="R13" s="134"/>
    </row>
    <row r="14" spans="1:18">
      <c r="L14" s="132"/>
      <c r="M14" s="142" t="s">
        <v>147</v>
      </c>
      <c r="N14" s="514">
        <v>138</v>
      </c>
      <c r="O14" s="144">
        <v>80</v>
      </c>
      <c r="P14" s="133"/>
      <c r="Q14" s="133"/>
      <c r="R14" s="134"/>
    </row>
    <row r="15" spans="1:18">
      <c r="L15" s="132"/>
      <c r="M15" s="142" t="s">
        <v>148</v>
      </c>
      <c r="N15" s="514">
        <v>159</v>
      </c>
      <c r="O15" s="144">
        <v>134</v>
      </c>
      <c r="P15" s="133"/>
      <c r="Q15" s="133"/>
      <c r="R15" s="134"/>
    </row>
    <row r="16" spans="1:18">
      <c r="L16" s="132"/>
      <c r="M16" s="142" t="s">
        <v>149</v>
      </c>
      <c r="N16" s="514">
        <v>11200</v>
      </c>
      <c r="O16" s="144">
        <v>9827</v>
      </c>
      <c r="P16" s="133"/>
      <c r="Q16" s="133"/>
      <c r="R16" s="134"/>
    </row>
    <row r="17" spans="2:28">
      <c r="L17" s="132"/>
      <c r="M17" s="142" t="s">
        <v>150</v>
      </c>
      <c r="N17" s="514">
        <v>3872</v>
      </c>
      <c r="O17" s="144">
        <v>3498</v>
      </c>
      <c r="P17" s="133"/>
      <c r="Q17" s="133"/>
      <c r="R17" s="134"/>
    </row>
    <row r="18" spans="2:28">
      <c r="L18" s="132"/>
      <c r="M18" s="142" t="s">
        <v>151</v>
      </c>
      <c r="N18" s="514">
        <v>5311</v>
      </c>
      <c r="O18" s="144">
        <v>5453</v>
      </c>
      <c r="P18" s="133"/>
      <c r="Q18" s="133"/>
      <c r="R18" s="134"/>
    </row>
    <row r="19" spans="2:28">
      <c r="L19" s="132"/>
      <c r="M19" s="142" t="s">
        <v>152</v>
      </c>
      <c r="N19" s="514">
        <v>52907</v>
      </c>
      <c r="O19" s="144">
        <v>38417</v>
      </c>
      <c r="P19" s="133"/>
      <c r="Q19" s="133"/>
      <c r="R19" s="134"/>
    </row>
    <row r="20" spans="2:28">
      <c r="L20" s="132"/>
      <c r="M20" s="142" t="s">
        <v>153</v>
      </c>
      <c r="N20" s="514">
        <v>13215</v>
      </c>
      <c r="O20" s="144">
        <v>12193</v>
      </c>
      <c r="P20" s="133"/>
      <c r="Q20" s="133"/>
      <c r="R20" s="134"/>
    </row>
    <row r="21" spans="2:28">
      <c r="L21" s="132"/>
      <c r="M21" s="142" t="s">
        <v>154</v>
      </c>
      <c r="N21" s="514">
        <v>25803</v>
      </c>
      <c r="O21" s="144">
        <v>22867</v>
      </c>
      <c r="P21" s="133"/>
      <c r="Q21" s="133"/>
      <c r="R21" s="134"/>
    </row>
    <row r="22" spans="2:28">
      <c r="L22" s="132"/>
      <c r="M22" s="370" t="s">
        <v>155</v>
      </c>
      <c r="N22" s="514">
        <v>8999</v>
      </c>
      <c r="O22" s="144">
        <v>10389</v>
      </c>
      <c r="P22" s="133"/>
      <c r="Q22" s="133"/>
      <c r="R22" s="134"/>
    </row>
    <row r="23" spans="2:28">
      <c r="L23" s="132"/>
      <c r="M23" s="370" t="s">
        <v>156</v>
      </c>
      <c r="N23" s="514">
        <v>5785</v>
      </c>
      <c r="O23" s="144">
        <v>5518</v>
      </c>
      <c r="P23" s="133"/>
      <c r="Q23" s="133"/>
      <c r="R23" s="134"/>
    </row>
    <row r="24" spans="2:28" ht="14.25" thickBot="1">
      <c r="L24" s="132"/>
      <c r="M24" s="145" t="s">
        <v>157</v>
      </c>
      <c r="N24" s="531">
        <v>6155</v>
      </c>
      <c r="O24" s="147">
        <v>7110</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9" t="str">
        <f>N5</f>
        <v>令和5年9月審査分</v>
      </c>
      <c r="O27" s="813" t="str">
        <f>O5</f>
        <v>令和6年9月審査分</v>
      </c>
      <c r="P27" s="807" t="s">
        <v>113</v>
      </c>
      <c r="Q27" s="152"/>
      <c r="R27" s="134"/>
    </row>
    <row r="28" spans="2:28" ht="14.25" thickBot="1">
      <c r="B28" s="167"/>
      <c r="C28" s="167"/>
      <c r="L28" s="132"/>
      <c r="M28" s="138"/>
      <c r="N28" s="810"/>
      <c r="O28" s="814"/>
      <c r="P28" s="808"/>
      <c r="Q28" s="133"/>
      <c r="R28" s="134"/>
      <c r="AB28" s="487"/>
    </row>
    <row r="29" spans="2:28" ht="14.25" thickTop="1">
      <c r="L29" s="132"/>
      <c r="M29" s="139" t="s">
        <v>110</v>
      </c>
      <c r="N29" s="153">
        <v>0</v>
      </c>
      <c r="O29" s="154">
        <v>0</v>
      </c>
      <c r="P29" s="485" t="s">
        <v>195</v>
      </c>
      <c r="Q29" s="152"/>
      <c r="R29" s="134"/>
    </row>
    <row r="30" spans="2:28">
      <c r="L30" s="132"/>
      <c r="M30" s="142" t="s">
        <v>110</v>
      </c>
      <c r="N30" s="523">
        <v>23.7425</v>
      </c>
      <c r="O30" s="156">
        <v>18.627700000000001</v>
      </c>
      <c r="P30" s="484">
        <v>-21.542802990418025</v>
      </c>
      <c r="Q30" s="157"/>
      <c r="R30" s="134"/>
    </row>
    <row r="31" spans="2:28">
      <c r="L31" s="132"/>
      <c r="M31" s="142" t="s">
        <v>142</v>
      </c>
      <c r="N31" s="523">
        <v>5.6231999999999998</v>
      </c>
      <c r="O31" s="156">
        <v>3.0571999999999999</v>
      </c>
      <c r="P31" s="484">
        <v>-45.632380139422388</v>
      </c>
      <c r="Q31" s="157"/>
      <c r="R31" s="134"/>
    </row>
    <row r="32" spans="2:28">
      <c r="L32" s="132"/>
      <c r="M32" s="142" t="s">
        <v>144</v>
      </c>
      <c r="N32" s="523">
        <v>1.8405</v>
      </c>
      <c r="O32" s="156">
        <v>1.732</v>
      </c>
      <c r="P32" s="484">
        <v>-5.8951371909807193</v>
      </c>
      <c r="Q32" s="157"/>
      <c r="R32" s="134"/>
    </row>
    <row r="33" spans="12:18" ht="13.5" customHeight="1">
      <c r="L33" s="132"/>
      <c r="M33" s="142" t="s">
        <v>145</v>
      </c>
      <c r="N33" s="523">
        <v>2.8433000000000002</v>
      </c>
      <c r="O33" s="156">
        <v>2.2583000000000002</v>
      </c>
      <c r="P33" s="484">
        <v>-20.574684345654688</v>
      </c>
      <c r="Q33" s="157"/>
      <c r="R33" s="134"/>
    </row>
    <row r="34" spans="12:18">
      <c r="L34" s="132"/>
      <c r="M34" s="142" t="s">
        <v>149</v>
      </c>
      <c r="N34" s="523">
        <v>1.1200000000000001</v>
      </c>
      <c r="O34" s="156">
        <v>0.98270000000000002</v>
      </c>
      <c r="P34" s="484">
        <v>-12.258928571428569</v>
      </c>
      <c r="Q34" s="157"/>
      <c r="R34" s="134"/>
    </row>
    <row r="35" spans="12:18">
      <c r="L35" s="132"/>
      <c r="M35" s="142" t="s">
        <v>150</v>
      </c>
      <c r="N35" s="523">
        <v>0.38719999999999999</v>
      </c>
      <c r="O35" s="156">
        <v>0.3498</v>
      </c>
      <c r="P35" s="484">
        <v>-9.6590909090909065</v>
      </c>
      <c r="Q35" s="157"/>
      <c r="R35" s="134"/>
    </row>
    <row r="36" spans="12:18">
      <c r="L36" s="132"/>
      <c r="M36" s="142" t="s">
        <v>151</v>
      </c>
      <c r="N36" s="523">
        <v>0.53110000000000002</v>
      </c>
      <c r="O36" s="156">
        <v>0.54530000000000001</v>
      </c>
      <c r="P36" s="484">
        <v>2.6736961024289201</v>
      </c>
      <c r="Q36" s="157"/>
      <c r="R36" s="134"/>
    </row>
    <row r="37" spans="12:18">
      <c r="L37" s="132"/>
      <c r="M37" s="142" t="s">
        <v>152</v>
      </c>
      <c r="N37" s="523">
        <v>5.2907000000000002</v>
      </c>
      <c r="O37" s="156">
        <v>3.8416999999999999</v>
      </c>
      <c r="P37" s="484">
        <v>-27.387680269151531</v>
      </c>
      <c r="Q37" s="157"/>
      <c r="R37" s="134"/>
    </row>
    <row r="38" spans="12:18">
      <c r="L38" s="132"/>
      <c r="M38" s="370" t="s">
        <v>153</v>
      </c>
      <c r="N38" s="523">
        <v>1.3214999999999999</v>
      </c>
      <c r="O38" s="156">
        <v>1.2193000000000001</v>
      </c>
      <c r="P38" s="484">
        <v>-7.7336360196746057</v>
      </c>
      <c r="Q38" s="157"/>
      <c r="R38" s="134"/>
    </row>
    <row r="39" spans="12:18">
      <c r="L39" s="132"/>
      <c r="M39" s="370" t="s">
        <v>154</v>
      </c>
      <c r="N39" s="523">
        <v>2.5802999999999998</v>
      </c>
      <c r="O39" s="156">
        <v>2.2867000000000002</v>
      </c>
      <c r="P39" s="484">
        <v>-11.378521877301068</v>
      </c>
      <c r="Q39" s="157"/>
      <c r="R39" s="134"/>
    </row>
    <row r="40" spans="12:18">
      <c r="L40" s="132"/>
      <c r="M40" s="370" t="s">
        <v>155</v>
      </c>
      <c r="N40" s="532">
        <v>0.98099999999999998</v>
      </c>
      <c r="O40" s="372">
        <v>1.0705</v>
      </c>
      <c r="P40" s="484">
        <v>9.1233435270132475</v>
      </c>
      <c r="Q40" s="157"/>
      <c r="R40" s="134"/>
    </row>
    <row r="41" spans="12:18">
      <c r="L41" s="132"/>
      <c r="M41" s="370" t="s">
        <v>156</v>
      </c>
      <c r="N41" s="532">
        <v>0.59230000000000005</v>
      </c>
      <c r="O41" s="372">
        <v>0.55979999999999996</v>
      </c>
      <c r="P41" s="484">
        <v>-5.4870842478473776</v>
      </c>
      <c r="Q41" s="157"/>
      <c r="R41" s="134"/>
    </row>
    <row r="42" spans="12:18" ht="14.25" thickBot="1">
      <c r="L42" s="132"/>
      <c r="M42" s="145" t="s">
        <v>157</v>
      </c>
      <c r="N42" s="525">
        <v>0.63139999999999996</v>
      </c>
      <c r="O42" s="159">
        <v>0.72440000000000004</v>
      </c>
      <c r="P42" s="519">
        <v>14.729173265758646</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9"/>
      <c r="R45" s="134"/>
    </row>
    <row r="46" spans="12:18" ht="14.25" thickTop="1">
      <c r="L46" s="132"/>
      <c r="M46" s="139" t="s">
        <v>110</v>
      </c>
      <c r="N46" s="164" t="s">
        <v>262</v>
      </c>
      <c r="O46" s="165"/>
      <c r="P46" s="527" t="s">
        <v>263</v>
      </c>
      <c r="Q46" s="440"/>
      <c r="R46" s="134"/>
    </row>
    <row r="47" spans="12:18">
      <c r="L47" s="132"/>
      <c r="M47" s="142" t="s">
        <v>142</v>
      </c>
      <c r="N47" s="166" t="s">
        <v>264</v>
      </c>
      <c r="O47" s="143"/>
      <c r="P47" s="528" t="s">
        <v>265</v>
      </c>
      <c r="Q47" s="386"/>
      <c r="R47" s="134"/>
    </row>
    <row r="48" spans="12:18">
      <c r="L48" s="132"/>
      <c r="M48" s="142" t="s">
        <v>144</v>
      </c>
      <c r="N48" s="166" t="s">
        <v>266</v>
      </c>
      <c r="O48" s="143"/>
      <c r="P48" s="528" t="s">
        <v>267</v>
      </c>
      <c r="Q48" s="386"/>
      <c r="R48" s="134"/>
    </row>
    <row r="49" spans="1:18">
      <c r="L49" s="132"/>
      <c r="M49" s="142" t="s">
        <v>145</v>
      </c>
      <c r="N49" s="166" t="s">
        <v>268</v>
      </c>
      <c r="O49" s="143"/>
      <c r="P49" s="528" t="s">
        <v>269</v>
      </c>
      <c r="Q49" s="386"/>
      <c r="R49" s="134"/>
    </row>
    <row r="50" spans="1:18">
      <c r="L50" s="132"/>
      <c r="M50" s="142" t="s">
        <v>149</v>
      </c>
      <c r="N50" s="166" t="s">
        <v>270</v>
      </c>
      <c r="O50" s="143"/>
      <c r="P50" s="528" t="s">
        <v>271</v>
      </c>
      <c r="Q50" s="386"/>
      <c r="R50" s="134"/>
    </row>
    <row r="51" spans="1:18">
      <c r="L51" s="132"/>
      <c r="M51" s="142" t="s">
        <v>150</v>
      </c>
      <c r="N51" s="166" t="s">
        <v>272</v>
      </c>
      <c r="O51" s="143"/>
      <c r="P51" s="528" t="s">
        <v>273</v>
      </c>
      <c r="Q51" s="386"/>
      <c r="R51" s="134"/>
    </row>
    <row r="52" spans="1:18">
      <c r="L52" s="132"/>
      <c r="M52" s="142" t="s">
        <v>151</v>
      </c>
      <c r="N52" s="166" t="s">
        <v>274</v>
      </c>
      <c r="O52" s="143"/>
      <c r="P52" s="528" t="s">
        <v>275</v>
      </c>
      <c r="Q52" s="386"/>
      <c r="R52" s="134"/>
    </row>
    <row r="53" spans="1:18">
      <c r="L53" s="132"/>
      <c r="M53" s="142" t="s">
        <v>152</v>
      </c>
      <c r="N53" s="166" t="s">
        <v>276</v>
      </c>
      <c r="O53" s="143"/>
      <c r="P53" s="528" t="s">
        <v>277</v>
      </c>
      <c r="Q53" s="386"/>
      <c r="R53" s="134"/>
    </row>
    <row r="54" spans="1:18">
      <c r="L54" s="132"/>
      <c r="M54" s="370" t="s">
        <v>153</v>
      </c>
      <c r="N54" s="166" t="s">
        <v>278</v>
      </c>
      <c r="O54" s="371"/>
      <c r="P54" s="528" t="s">
        <v>279</v>
      </c>
      <c r="Q54" s="441"/>
      <c r="R54" s="134"/>
    </row>
    <row r="55" spans="1:18">
      <c r="L55" s="132"/>
      <c r="M55" s="370" t="s">
        <v>154</v>
      </c>
      <c r="N55" s="166" t="s">
        <v>280</v>
      </c>
      <c r="O55" s="371"/>
      <c r="P55" s="528" t="s">
        <v>281</v>
      </c>
      <c r="Q55" s="441"/>
      <c r="R55" s="134"/>
    </row>
    <row r="56" spans="1:18">
      <c r="L56" s="132"/>
      <c r="M56" s="370" t="s">
        <v>155</v>
      </c>
      <c r="N56" s="166" t="s">
        <v>282</v>
      </c>
      <c r="O56" s="371"/>
      <c r="P56" s="528" t="s">
        <v>283</v>
      </c>
      <c r="Q56" s="441"/>
      <c r="R56" s="134"/>
    </row>
    <row r="57" spans="1:18">
      <c r="L57" s="132"/>
      <c r="M57" s="370" t="s">
        <v>156</v>
      </c>
      <c r="N57" s="166" t="s">
        <v>284</v>
      </c>
      <c r="O57" s="371"/>
      <c r="P57" s="528" t="s">
        <v>285</v>
      </c>
      <c r="Q57" s="441"/>
      <c r="R57" s="134"/>
    </row>
    <row r="58" spans="1:18" ht="14.25" thickBot="1">
      <c r="L58" s="132"/>
      <c r="M58" s="145" t="s">
        <v>157</v>
      </c>
      <c r="N58" s="168" t="s">
        <v>286</v>
      </c>
      <c r="O58" s="146"/>
      <c r="P58" s="522" t="s">
        <v>287</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159</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122</v>
      </c>
      <c r="N4" s="133"/>
      <c r="O4" s="133"/>
      <c r="P4" s="133"/>
      <c r="Q4" s="133"/>
      <c r="R4" s="134"/>
    </row>
    <row r="5" spans="1:18" ht="13.5" customHeight="1">
      <c r="L5" s="132"/>
      <c r="M5" s="137"/>
      <c r="N5" s="809" t="s">
        <v>207</v>
      </c>
      <c r="O5" s="811" t="s">
        <v>206</v>
      </c>
      <c r="P5" s="133"/>
      <c r="Q5" s="133"/>
      <c r="R5" s="134"/>
    </row>
    <row r="6" spans="1:18" ht="14.25" thickBot="1">
      <c r="L6" s="132"/>
      <c r="M6" s="138"/>
      <c r="N6" s="810"/>
      <c r="O6" s="812"/>
      <c r="P6" s="133"/>
      <c r="Q6" s="133"/>
      <c r="R6" s="134"/>
    </row>
    <row r="7" spans="1:18" ht="14.25" thickTop="1">
      <c r="L7" s="132"/>
      <c r="M7" s="139" t="s">
        <v>139</v>
      </c>
      <c r="N7" s="530">
        <v>76090.153000000006</v>
      </c>
      <c r="O7" s="529">
        <v>52358.336000000003</v>
      </c>
      <c r="P7" s="133"/>
      <c r="Q7" s="133"/>
      <c r="R7" s="134"/>
    </row>
    <row r="8" spans="1:18">
      <c r="L8" s="132"/>
      <c r="M8" s="139" t="s">
        <v>140</v>
      </c>
      <c r="N8" s="514">
        <v>16693.246999999999</v>
      </c>
      <c r="O8" s="144">
        <v>18176.612000000001</v>
      </c>
      <c r="P8" s="133"/>
      <c r="Q8" s="133"/>
      <c r="R8" s="134"/>
    </row>
    <row r="9" spans="1:18">
      <c r="L9" s="132"/>
      <c r="M9" s="139" t="s">
        <v>141</v>
      </c>
      <c r="N9" s="514">
        <v>35778.190999999999</v>
      </c>
      <c r="O9" s="144">
        <v>32272.399000000001</v>
      </c>
      <c r="P9" s="133"/>
      <c r="Q9" s="133"/>
      <c r="R9" s="134"/>
    </row>
    <row r="10" spans="1:18">
      <c r="L10" s="132"/>
      <c r="M10" s="142" t="s">
        <v>142</v>
      </c>
      <c r="N10" s="514">
        <v>52740.578999999998</v>
      </c>
      <c r="O10" s="144">
        <v>33772.921000000002</v>
      </c>
      <c r="P10" s="133"/>
      <c r="Q10" s="133"/>
      <c r="R10" s="134"/>
    </row>
    <row r="11" spans="1:18">
      <c r="L11" s="132"/>
      <c r="M11" s="142" t="s">
        <v>144</v>
      </c>
      <c r="N11" s="514">
        <v>11189.414000000001</v>
      </c>
      <c r="O11" s="144">
        <v>12852.465</v>
      </c>
      <c r="P11" s="133"/>
      <c r="Q11" s="133"/>
      <c r="R11" s="134"/>
    </row>
    <row r="12" spans="1:18">
      <c r="L12" s="132"/>
      <c r="M12" s="142" t="s">
        <v>145</v>
      </c>
      <c r="N12" s="514">
        <v>27267.793000000001</v>
      </c>
      <c r="O12" s="144">
        <v>23919.656999999999</v>
      </c>
      <c r="P12" s="133"/>
      <c r="Q12" s="133"/>
      <c r="R12" s="134"/>
    </row>
    <row r="13" spans="1:18">
      <c r="L13" s="132"/>
      <c r="M13" s="142" t="s">
        <v>146</v>
      </c>
      <c r="N13" s="514">
        <v>206.19499999999999</v>
      </c>
      <c r="O13" s="144">
        <v>93.106999999999999</v>
      </c>
      <c r="P13" s="133"/>
      <c r="Q13" s="133"/>
      <c r="R13" s="134"/>
    </row>
    <row r="14" spans="1:18">
      <c r="L14" s="132"/>
      <c r="M14" s="142" t="s">
        <v>147</v>
      </c>
      <c r="N14" s="514">
        <v>29.452000000000002</v>
      </c>
      <c r="O14" s="144">
        <v>19.600999999999999</v>
      </c>
      <c r="P14" s="133"/>
      <c r="Q14" s="133"/>
      <c r="R14" s="134"/>
    </row>
    <row r="15" spans="1:18">
      <c r="L15" s="132"/>
      <c r="M15" s="142" t="s">
        <v>148</v>
      </c>
      <c r="N15" s="514">
        <v>37.686999999999998</v>
      </c>
      <c r="O15" s="144">
        <v>37.74</v>
      </c>
      <c r="P15" s="133"/>
      <c r="Q15" s="133"/>
      <c r="R15" s="134"/>
    </row>
    <row r="16" spans="1:18">
      <c r="L16" s="132"/>
      <c r="M16" s="142" t="s">
        <v>149</v>
      </c>
      <c r="N16" s="514">
        <v>3315.26</v>
      </c>
      <c r="O16" s="144">
        <v>2933.0230000000001</v>
      </c>
      <c r="P16" s="133"/>
      <c r="Q16" s="133"/>
      <c r="R16" s="134"/>
    </row>
    <row r="17" spans="2:28">
      <c r="L17" s="132"/>
      <c r="M17" s="142" t="s">
        <v>150</v>
      </c>
      <c r="N17" s="514">
        <v>1014.398</v>
      </c>
      <c r="O17" s="144">
        <v>889.28</v>
      </c>
      <c r="P17" s="133"/>
      <c r="Q17" s="133"/>
      <c r="R17" s="134"/>
    </row>
    <row r="18" spans="2:28">
      <c r="L18" s="132"/>
      <c r="M18" s="142" t="s">
        <v>151</v>
      </c>
      <c r="N18" s="514">
        <v>1082.309</v>
      </c>
      <c r="O18" s="144">
        <v>1233.9110000000001</v>
      </c>
      <c r="P18" s="133"/>
      <c r="Q18" s="133"/>
      <c r="R18" s="134"/>
    </row>
    <row r="19" spans="2:28">
      <c r="L19" s="132"/>
      <c r="M19" s="142" t="s">
        <v>152</v>
      </c>
      <c r="N19" s="514">
        <v>15618.04</v>
      </c>
      <c r="O19" s="144">
        <v>11800.304</v>
      </c>
      <c r="P19" s="133"/>
      <c r="Q19" s="133"/>
      <c r="R19" s="134"/>
    </row>
    <row r="20" spans="2:28">
      <c r="L20" s="132"/>
      <c r="M20" s="370" t="s">
        <v>153</v>
      </c>
      <c r="N20" s="514">
        <v>3196.2779999999998</v>
      </c>
      <c r="O20" s="144">
        <v>3017.7069999999999</v>
      </c>
      <c r="P20" s="133"/>
      <c r="Q20" s="133"/>
      <c r="R20" s="134"/>
    </row>
    <row r="21" spans="2:28">
      <c r="L21" s="132"/>
      <c r="M21" s="370" t="s">
        <v>154</v>
      </c>
      <c r="N21" s="514">
        <v>5879.7920000000004</v>
      </c>
      <c r="O21" s="144">
        <v>5314.2719999999999</v>
      </c>
      <c r="P21" s="133"/>
      <c r="Q21" s="133"/>
      <c r="R21" s="134"/>
    </row>
    <row r="22" spans="2:28">
      <c r="L22" s="132"/>
      <c r="M22" s="370" t="s">
        <v>155</v>
      </c>
      <c r="N22" s="514">
        <v>4210.0789999999997</v>
      </c>
      <c r="O22" s="144">
        <v>3758.9810000000002</v>
      </c>
      <c r="P22" s="133"/>
      <c r="Q22" s="133"/>
      <c r="R22" s="134"/>
    </row>
    <row r="23" spans="2:28">
      <c r="L23" s="132"/>
      <c r="M23" s="370" t="s">
        <v>156</v>
      </c>
      <c r="N23" s="514">
        <v>1263.7049999999999</v>
      </c>
      <c r="O23" s="144">
        <v>1397.5590000000002</v>
      </c>
      <c r="P23" s="133"/>
      <c r="Q23" s="133"/>
      <c r="R23" s="134"/>
    </row>
    <row r="24" spans="2:28" ht="14.25" thickBot="1">
      <c r="L24" s="132"/>
      <c r="M24" s="145" t="s">
        <v>157</v>
      </c>
      <c r="N24" s="531">
        <v>1510.6100000000001</v>
      </c>
      <c r="O24" s="147">
        <v>1766.819</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9" t="str">
        <f>N5</f>
        <v>令和5年9月審査分</v>
      </c>
      <c r="O27" s="813" t="str">
        <f>O5</f>
        <v>令和6年9月審査分</v>
      </c>
      <c r="P27" s="807" t="s">
        <v>113</v>
      </c>
      <c r="Q27" s="152"/>
      <c r="R27" s="134"/>
    </row>
    <row r="28" spans="2:28" ht="14.25" thickBot="1">
      <c r="B28" s="167"/>
      <c r="C28" s="167"/>
      <c r="L28" s="132"/>
      <c r="M28" s="138"/>
      <c r="N28" s="810"/>
      <c r="O28" s="814"/>
      <c r="P28" s="808"/>
      <c r="Q28" s="133"/>
      <c r="R28" s="134"/>
      <c r="AB28" s="487"/>
    </row>
    <row r="29" spans="2:28" ht="14.25" thickTop="1">
      <c r="L29" s="132"/>
      <c r="M29" s="139" t="s">
        <v>110</v>
      </c>
      <c r="N29" s="153">
        <v>0</v>
      </c>
      <c r="O29" s="154">
        <v>0</v>
      </c>
      <c r="P29" s="485" t="s">
        <v>18</v>
      </c>
      <c r="Q29" s="152"/>
      <c r="R29" s="134"/>
    </row>
    <row r="30" spans="2:28">
      <c r="L30" s="132"/>
      <c r="M30" s="142" t="s">
        <v>110</v>
      </c>
      <c r="N30" s="523">
        <v>128.56159100000002</v>
      </c>
      <c r="O30" s="156">
        <v>102.80734700000001</v>
      </c>
      <c r="P30" s="518">
        <v>-20.032611450802605</v>
      </c>
      <c r="Q30" s="157"/>
      <c r="R30" s="134"/>
    </row>
    <row r="31" spans="2:28">
      <c r="L31" s="132"/>
      <c r="M31" s="142" t="s">
        <v>142</v>
      </c>
      <c r="N31" s="523">
        <v>52.740578999999997</v>
      </c>
      <c r="O31" s="156">
        <v>33.772921000000004</v>
      </c>
      <c r="P31" s="518">
        <v>-35.964068578010853</v>
      </c>
      <c r="Q31" s="157"/>
      <c r="R31" s="134"/>
    </row>
    <row r="32" spans="2:28">
      <c r="L32" s="132"/>
      <c r="M32" s="142" t="s">
        <v>144</v>
      </c>
      <c r="N32" s="523">
        <v>11.189414000000001</v>
      </c>
      <c r="O32" s="156">
        <v>12.852465</v>
      </c>
      <c r="P32" s="518">
        <v>14.862717565012787</v>
      </c>
      <c r="Q32" s="157"/>
      <c r="R32" s="134"/>
    </row>
    <row r="33" spans="12:18" ht="13.5" customHeight="1">
      <c r="L33" s="132"/>
      <c r="M33" s="142" t="s">
        <v>145</v>
      </c>
      <c r="N33" s="523">
        <v>27.267793000000001</v>
      </c>
      <c r="O33" s="156">
        <v>23.919657000000001</v>
      </c>
      <c r="P33" s="518">
        <v>-12.278720173649546</v>
      </c>
      <c r="Q33" s="157"/>
      <c r="R33" s="134"/>
    </row>
    <row r="34" spans="12:18">
      <c r="L34" s="132"/>
      <c r="M34" s="142" t="s">
        <v>149</v>
      </c>
      <c r="N34" s="524">
        <v>3.3152600000000003</v>
      </c>
      <c r="O34" s="156">
        <v>2.9330229999999999</v>
      </c>
      <c r="P34" s="518">
        <v>-11.52962361926366</v>
      </c>
      <c r="Q34" s="157"/>
      <c r="R34" s="134"/>
    </row>
    <row r="35" spans="12:18">
      <c r="L35" s="132"/>
      <c r="M35" s="142" t="s">
        <v>150</v>
      </c>
      <c r="N35" s="524">
        <v>1.0143980000000001</v>
      </c>
      <c r="O35" s="156">
        <v>0.88927999999999996</v>
      </c>
      <c r="P35" s="518">
        <v>-12.334212015402258</v>
      </c>
      <c r="Q35" s="157"/>
      <c r="R35" s="134"/>
    </row>
    <row r="36" spans="12:18">
      <c r="L36" s="132"/>
      <c r="M36" s="142" t="s">
        <v>151</v>
      </c>
      <c r="N36" s="524">
        <v>1.082309</v>
      </c>
      <c r="O36" s="156">
        <v>1.233911</v>
      </c>
      <c r="P36" s="518">
        <v>14.007275186661118</v>
      </c>
      <c r="Q36" s="157"/>
      <c r="R36" s="134"/>
    </row>
    <row r="37" spans="12:18">
      <c r="L37" s="132"/>
      <c r="M37" s="142" t="s">
        <v>152</v>
      </c>
      <c r="N37" s="524">
        <v>15.618040000000001</v>
      </c>
      <c r="O37" s="156">
        <v>11.800304000000001</v>
      </c>
      <c r="P37" s="518">
        <v>-24.444398913051828</v>
      </c>
      <c r="Q37" s="157"/>
      <c r="R37" s="134"/>
    </row>
    <row r="38" spans="12:18">
      <c r="L38" s="132"/>
      <c r="M38" s="370" t="s">
        <v>153</v>
      </c>
      <c r="N38" s="524">
        <v>3.196278</v>
      </c>
      <c r="O38" s="156">
        <v>3.0177069999999997</v>
      </c>
      <c r="P38" s="518">
        <v>-5.5868419455379126</v>
      </c>
      <c r="Q38" s="157"/>
      <c r="R38" s="134"/>
    </row>
    <row r="39" spans="12:18">
      <c r="L39" s="132"/>
      <c r="M39" s="370" t="s">
        <v>154</v>
      </c>
      <c r="N39" s="524">
        <v>5.8797920000000001</v>
      </c>
      <c r="O39" s="156">
        <v>5.3142719999999999</v>
      </c>
      <c r="P39" s="518">
        <v>-9.6180273043672315</v>
      </c>
      <c r="Q39" s="157"/>
      <c r="R39" s="134"/>
    </row>
    <row r="40" spans="12:18">
      <c r="L40" s="132"/>
      <c r="M40" s="370" t="s">
        <v>155</v>
      </c>
      <c r="N40" s="520">
        <v>4.4162739999999996</v>
      </c>
      <c r="O40" s="156">
        <v>3.8520880000000002</v>
      </c>
      <c r="P40" s="518">
        <v>-12.77515842540565</v>
      </c>
      <c r="Q40" s="157"/>
      <c r="R40" s="134"/>
    </row>
    <row r="41" spans="12:18">
      <c r="L41" s="132"/>
      <c r="M41" s="370" t="s">
        <v>156</v>
      </c>
      <c r="N41" s="520">
        <v>1.2931569999999999</v>
      </c>
      <c r="O41" s="156">
        <v>1.4171600000000004</v>
      </c>
      <c r="P41" s="518">
        <v>9.5891682139137373</v>
      </c>
      <c r="Q41" s="157"/>
      <c r="R41" s="134"/>
    </row>
    <row r="42" spans="12:18" ht="14.25" thickBot="1">
      <c r="L42" s="132"/>
      <c r="M42" s="145" t="s">
        <v>157</v>
      </c>
      <c r="N42" s="521">
        <v>1.548297</v>
      </c>
      <c r="O42" s="159">
        <v>1.804559</v>
      </c>
      <c r="P42" s="519">
        <v>16.551217240619849</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9"/>
      <c r="R45" s="134"/>
    </row>
    <row r="46" spans="12:18" ht="14.25" thickTop="1">
      <c r="L46" s="132"/>
      <c r="M46" s="179" t="s">
        <v>110</v>
      </c>
      <c r="N46" s="526" t="s">
        <v>288</v>
      </c>
      <c r="O46" s="165"/>
      <c r="P46" s="527" t="s">
        <v>289</v>
      </c>
      <c r="Q46" s="440"/>
      <c r="R46" s="134"/>
    </row>
    <row r="47" spans="12:18">
      <c r="L47" s="132"/>
      <c r="M47" s="142" t="s">
        <v>142</v>
      </c>
      <c r="N47" s="166" t="s">
        <v>290</v>
      </c>
      <c r="O47" s="143"/>
      <c r="P47" s="528" t="s">
        <v>291</v>
      </c>
      <c r="Q47" s="386"/>
      <c r="R47" s="134"/>
    </row>
    <row r="48" spans="12:18">
      <c r="L48" s="132"/>
      <c r="M48" s="142" t="s">
        <v>144</v>
      </c>
      <c r="N48" s="166" t="s">
        <v>292</v>
      </c>
      <c r="O48" s="143"/>
      <c r="P48" s="528" t="s">
        <v>293</v>
      </c>
      <c r="Q48" s="386"/>
      <c r="R48" s="134"/>
    </row>
    <row r="49" spans="1:18">
      <c r="L49" s="132"/>
      <c r="M49" s="142" t="s">
        <v>145</v>
      </c>
      <c r="N49" s="166" t="s">
        <v>294</v>
      </c>
      <c r="O49" s="143"/>
      <c r="P49" s="528" t="s">
        <v>295</v>
      </c>
      <c r="Q49" s="386"/>
      <c r="R49" s="134"/>
    </row>
    <row r="50" spans="1:18">
      <c r="L50" s="132"/>
      <c r="M50" s="142" t="s">
        <v>149</v>
      </c>
      <c r="N50" s="166" t="s">
        <v>296</v>
      </c>
      <c r="O50" s="143"/>
      <c r="P50" s="528" t="s">
        <v>297</v>
      </c>
      <c r="Q50" s="386"/>
      <c r="R50" s="134"/>
    </row>
    <row r="51" spans="1:18">
      <c r="L51" s="132"/>
      <c r="M51" s="142" t="s">
        <v>150</v>
      </c>
      <c r="N51" s="166" t="s">
        <v>298</v>
      </c>
      <c r="O51" s="143"/>
      <c r="P51" s="528" t="s">
        <v>299</v>
      </c>
      <c r="Q51" s="386"/>
      <c r="R51" s="134"/>
    </row>
    <row r="52" spans="1:18">
      <c r="L52" s="132"/>
      <c r="M52" s="142" t="s">
        <v>151</v>
      </c>
      <c r="N52" s="166" t="s">
        <v>300</v>
      </c>
      <c r="O52" s="143"/>
      <c r="P52" s="528" t="s">
        <v>301</v>
      </c>
      <c r="Q52" s="386"/>
      <c r="R52" s="134"/>
    </row>
    <row r="53" spans="1:18">
      <c r="L53" s="132"/>
      <c r="M53" s="142" t="s">
        <v>152</v>
      </c>
      <c r="N53" s="166" t="s">
        <v>302</v>
      </c>
      <c r="O53" s="143"/>
      <c r="P53" s="528" t="s">
        <v>303</v>
      </c>
      <c r="Q53" s="386"/>
      <c r="R53" s="134"/>
    </row>
    <row r="54" spans="1:18">
      <c r="L54" s="132"/>
      <c r="M54" s="370" t="s">
        <v>153</v>
      </c>
      <c r="N54" s="166" t="s">
        <v>304</v>
      </c>
      <c r="O54" s="371"/>
      <c r="P54" s="528" t="s">
        <v>305</v>
      </c>
      <c r="Q54" s="441"/>
      <c r="R54" s="134"/>
    </row>
    <row r="55" spans="1:18">
      <c r="L55" s="132"/>
      <c r="M55" s="370" t="s">
        <v>154</v>
      </c>
      <c r="N55" s="166" t="s">
        <v>306</v>
      </c>
      <c r="O55" s="371"/>
      <c r="P55" s="528" t="s">
        <v>307</v>
      </c>
      <c r="Q55" s="441"/>
      <c r="R55" s="134"/>
    </row>
    <row r="56" spans="1:18">
      <c r="L56" s="132"/>
      <c r="M56" s="370" t="s">
        <v>155</v>
      </c>
      <c r="N56" s="166" t="s">
        <v>308</v>
      </c>
      <c r="O56" s="371"/>
      <c r="P56" s="528" t="s">
        <v>309</v>
      </c>
      <c r="Q56" s="441"/>
      <c r="R56" s="134"/>
    </row>
    <row r="57" spans="1:18">
      <c r="L57" s="132"/>
      <c r="M57" s="370" t="s">
        <v>156</v>
      </c>
      <c r="N57" s="166" t="s">
        <v>310</v>
      </c>
      <c r="O57" s="371"/>
      <c r="P57" s="528" t="s">
        <v>311</v>
      </c>
      <c r="Q57" s="441"/>
      <c r="R57" s="134"/>
    </row>
    <row r="58" spans="1:18" ht="14.25" thickBot="1">
      <c r="L58" s="132"/>
      <c r="M58" s="145" t="s">
        <v>157</v>
      </c>
      <c r="N58" s="168" t="s">
        <v>312</v>
      </c>
      <c r="O58" s="146"/>
      <c r="P58" s="522" t="s">
        <v>313</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75"/>
  <sheetViews>
    <sheetView showGridLines="0" zoomScale="50" zoomScaleNormal="50" zoomScaleSheetLayoutView="40" workbookViewId="0"/>
  </sheetViews>
  <sheetFormatPr defaultRowHeight="14.25"/>
  <cols>
    <col min="1" max="4" width="3.625" style="1" customWidth="1"/>
    <col min="5" max="5" width="13.625" style="1" customWidth="1"/>
    <col min="6" max="6" width="15.125" style="416" customWidth="1"/>
    <col min="7" max="7" width="10" style="393" customWidth="1"/>
    <col min="8" max="8" width="15.125" style="416" customWidth="1"/>
    <col min="9" max="13" width="10" style="393" customWidth="1"/>
    <col min="14" max="14" width="1.625" style="1" customWidth="1"/>
    <col min="15" max="15" width="15.125" style="416" customWidth="1"/>
    <col min="16" max="16" width="10" style="393" customWidth="1"/>
    <col min="17" max="17" width="15.125" style="416" customWidth="1"/>
    <col min="18" max="22" width="10" style="393" customWidth="1"/>
    <col min="23" max="23" width="1.625" style="1" customWidth="1"/>
    <col min="24" max="24" width="15.125" style="416" customWidth="1"/>
    <col min="25" max="25" width="10" style="393" customWidth="1"/>
    <col min="26" max="26" width="15.125" style="416" customWidth="1"/>
    <col min="27" max="31" width="10" style="393"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207" customWidth="1"/>
    <col min="64" max="64" width="18.875" style="207" customWidth="1"/>
    <col min="65" max="65" width="19.25" style="207" customWidth="1"/>
    <col min="66" max="16384" width="9" style="207"/>
  </cols>
  <sheetData>
    <row r="1" spans="1:62" ht="25.5">
      <c r="A1" s="486" t="s">
        <v>17</v>
      </c>
      <c r="B1" s="19"/>
      <c r="C1" s="10"/>
      <c r="D1" s="10"/>
      <c r="E1" s="10"/>
      <c r="F1" s="415"/>
      <c r="G1" s="392"/>
      <c r="H1" s="415"/>
      <c r="I1" s="392"/>
      <c r="J1" s="392"/>
      <c r="K1" s="392"/>
      <c r="L1" s="392"/>
      <c r="M1" s="392"/>
      <c r="N1" s="10"/>
      <c r="O1" s="415"/>
      <c r="P1" s="392"/>
      <c r="Q1" s="415"/>
      <c r="R1" s="392"/>
      <c r="S1" s="392"/>
      <c r="T1" s="392"/>
      <c r="U1" s="392"/>
      <c r="V1" s="392"/>
      <c r="W1" s="10"/>
      <c r="X1" s="415"/>
      <c r="Y1" s="392"/>
      <c r="Z1" s="415"/>
      <c r="AA1" s="392"/>
      <c r="AB1" s="392"/>
      <c r="AC1" s="392"/>
      <c r="AD1" s="392"/>
      <c r="AE1" s="392"/>
    </row>
    <row r="2" spans="1:62" ht="30" customHeight="1">
      <c r="A2" s="19" t="s">
        <v>206</v>
      </c>
      <c r="B2" s="9"/>
      <c r="C2" s="10"/>
      <c r="D2" s="10"/>
      <c r="E2" s="10"/>
      <c r="F2" s="415"/>
      <c r="G2" s="392"/>
      <c r="H2" s="415"/>
      <c r="I2" s="392"/>
      <c r="J2" s="392"/>
      <c r="K2" s="392"/>
      <c r="L2" s="392"/>
      <c r="M2" s="392"/>
      <c r="N2" s="10"/>
      <c r="O2" s="415"/>
      <c r="P2" s="392"/>
      <c r="Q2" s="415"/>
      <c r="R2" s="392"/>
      <c r="S2" s="392"/>
      <c r="T2" s="392"/>
      <c r="U2" s="392"/>
      <c r="V2" s="392"/>
      <c r="W2" s="10"/>
      <c r="X2" s="415"/>
      <c r="Y2" s="392"/>
      <c r="Z2" s="415"/>
      <c r="AA2" s="392"/>
      <c r="AB2" s="392"/>
      <c r="AC2" s="392"/>
      <c r="AD2" s="392"/>
      <c r="AE2" s="392"/>
    </row>
    <row r="3" spans="1:62" ht="12.75" customHeight="1"/>
    <row r="4" spans="1:62" s="210" customFormat="1" ht="21" customHeight="1" thickBot="1">
      <c r="A4" s="209" t="s">
        <v>204</v>
      </c>
      <c r="B4" s="209"/>
      <c r="C4" s="209"/>
      <c r="D4" s="209"/>
      <c r="E4" s="209"/>
      <c r="F4" s="417"/>
      <c r="G4" s="394"/>
      <c r="H4" s="417"/>
      <c r="I4" s="394"/>
      <c r="J4" s="394"/>
      <c r="K4" s="394"/>
      <c r="L4" s="394"/>
      <c r="M4" s="394"/>
      <c r="N4" s="209"/>
      <c r="O4" s="417"/>
      <c r="P4" s="394"/>
      <c r="Q4" s="417"/>
      <c r="R4" s="394"/>
      <c r="S4" s="394"/>
      <c r="T4" s="394"/>
      <c r="U4" s="394"/>
      <c r="V4" s="394"/>
      <c r="W4" s="209"/>
      <c r="X4" s="417"/>
      <c r="Y4" s="394"/>
      <c r="Z4" s="417"/>
      <c r="AA4" s="394"/>
      <c r="AB4" s="394"/>
      <c r="AC4" s="394"/>
      <c r="AD4" s="394"/>
      <c r="AE4" s="410" t="s">
        <v>206</v>
      </c>
      <c r="AF4" s="209"/>
      <c r="AG4" s="209"/>
      <c r="AH4" s="209"/>
      <c r="AI4" s="209"/>
      <c r="AJ4" s="209"/>
      <c r="AK4" s="209"/>
      <c r="AL4" s="209"/>
      <c r="AM4" s="209"/>
      <c r="AN4" s="209"/>
      <c r="AO4" s="209"/>
      <c r="AP4" s="209"/>
      <c r="AQ4" s="209"/>
      <c r="AR4" s="209"/>
      <c r="AS4" s="209"/>
      <c r="AT4" s="209"/>
      <c r="AU4" s="209"/>
      <c r="AV4" s="209"/>
      <c r="AW4" s="209"/>
      <c r="AX4" s="209"/>
      <c r="AY4" s="209"/>
      <c r="AZ4" s="209"/>
      <c r="BA4" s="209"/>
      <c r="BB4" s="209"/>
      <c r="BC4" s="209"/>
      <c r="BD4" s="209"/>
      <c r="BE4" s="209"/>
      <c r="BF4" s="209"/>
      <c r="BG4" s="209"/>
      <c r="BH4" s="209"/>
      <c r="BI4" s="209"/>
      <c r="BJ4" s="209"/>
    </row>
    <row r="5" spans="1:62" ht="27" customHeight="1">
      <c r="A5" s="662" t="s">
        <v>0</v>
      </c>
      <c r="B5" s="663"/>
      <c r="C5" s="663"/>
      <c r="D5" s="663"/>
      <c r="E5" s="664"/>
      <c r="F5" s="418" t="s">
        <v>25</v>
      </c>
      <c r="G5" s="395"/>
      <c r="H5" s="423"/>
      <c r="I5" s="395"/>
      <c r="J5" s="395"/>
      <c r="K5" s="395"/>
      <c r="L5" s="395"/>
      <c r="M5" s="397"/>
      <c r="O5" s="428" t="s">
        <v>104</v>
      </c>
      <c r="P5" s="395"/>
      <c r="Q5" s="423"/>
      <c r="R5" s="395"/>
      <c r="S5" s="395"/>
      <c r="T5" s="395"/>
      <c r="U5" s="395"/>
      <c r="V5" s="397"/>
      <c r="X5" s="428" t="s">
        <v>26</v>
      </c>
      <c r="Y5" s="395"/>
      <c r="Z5" s="423"/>
      <c r="AA5" s="395"/>
      <c r="AB5" s="395"/>
      <c r="AC5" s="395"/>
      <c r="AD5" s="395"/>
      <c r="AE5" s="397"/>
    </row>
    <row r="6" spans="1:62" ht="21" customHeight="1">
      <c r="A6" s="665"/>
      <c r="B6" s="655"/>
      <c r="C6" s="655"/>
      <c r="D6" s="655"/>
      <c r="E6" s="656"/>
      <c r="F6" s="683" t="s">
        <v>13</v>
      </c>
      <c r="G6" s="679" t="s">
        <v>131</v>
      </c>
      <c r="H6" s="681" t="s">
        <v>14</v>
      </c>
      <c r="I6" s="675" t="s">
        <v>130</v>
      </c>
      <c r="J6" s="398" t="s">
        <v>128</v>
      </c>
      <c r="K6" s="399"/>
      <c r="L6" s="399"/>
      <c r="M6" s="400"/>
      <c r="O6" s="677" t="s">
        <v>13</v>
      </c>
      <c r="P6" s="679" t="s">
        <v>131</v>
      </c>
      <c r="Q6" s="681" t="s">
        <v>14</v>
      </c>
      <c r="R6" s="675" t="s">
        <v>130</v>
      </c>
      <c r="S6" s="398" t="s">
        <v>128</v>
      </c>
      <c r="T6" s="399"/>
      <c r="U6" s="399"/>
      <c r="V6" s="400"/>
      <c r="X6" s="677" t="s">
        <v>13</v>
      </c>
      <c r="Y6" s="679" t="s">
        <v>131</v>
      </c>
      <c r="Z6" s="681" t="s">
        <v>14</v>
      </c>
      <c r="AA6" s="675" t="s">
        <v>130</v>
      </c>
      <c r="AB6" s="398" t="s">
        <v>128</v>
      </c>
      <c r="AC6" s="399"/>
      <c r="AD6" s="399"/>
      <c r="AE6" s="400"/>
    </row>
    <row r="7" spans="1:62" ht="31.5" customHeight="1" thickBot="1">
      <c r="A7" s="666"/>
      <c r="B7" s="667"/>
      <c r="C7" s="667"/>
      <c r="D7" s="667"/>
      <c r="E7" s="668"/>
      <c r="F7" s="684"/>
      <c r="G7" s="680"/>
      <c r="H7" s="682"/>
      <c r="I7" s="676"/>
      <c r="J7" s="401" t="s">
        <v>13</v>
      </c>
      <c r="K7" s="402" t="s">
        <v>131</v>
      </c>
      <c r="L7" s="403" t="s">
        <v>14</v>
      </c>
      <c r="M7" s="404" t="s">
        <v>132</v>
      </c>
      <c r="O7" s="678"/>
      <c r="P7" s="680"/>
      <c r="Q7" s="682"/>
      <c r="R7" s="676"/>
      <c r="S7" s="401" t="s">
        <v>13</v>
      </c>
      <c r="T7" s="402" t="s">
        <v>131</v>
      </c>
      <c r="U7" s="403" t="s">
        <v>14</v>
      </c>
      <c r="V7" s="404" t="s">
        <v>132</v>
      </c>
      <c r="X7" s="678"/>
      <c r="Y7" s="680"/>
      <c r="Z7" s="682"/>
      <c r="AA7" s="676"/>
      <c r="AB7" s="401" t="s">
        <v>13</v>
      </c>
      <c r="AC7" s="402" t="s">
        <v>131</v>
      </c>
      <c r="AD7" s="403" t="s">
        <v>14</v>
      </c>
      <c r="AE7" s="404" t="s">
        <v>132</v>
      </c>
    </row>
    <row r="8" spans="1:62" ht="12" customHeight="1" thickTop="1">
      <c r="A8" s="669" t="s">
        <v>1</v>
      </c>
      <c r="B8" s="28"/>
      <c r="C8" s="11"/>
      <c r="D8" s="11"/>
      <c r="E8" s="12"/>
      <c r="F8" s="419" t="s">
        <v>15</v>
      </c>
      <c r="G8" s="396" t="s">
        <v>15</v>
      </c>
      <c r="H8" s="424" t="s">
        <v>16</v>
      </c>
      <c r="I8" s="405" t="s">
        <v>129</v>
      </c>
      <c r="J8" s="406" t="s">
        <v>23</v>
      </c>
      <c r="K8" s="396" t="s">
        <v>23</v>
      </c>
      <c r="L8" s="396" t="s">
        <v>192</v>
      </c>
      <c r="M8" s="407" t="s">
        <v>23</v>
      </c>
      <c r="O8" s="429" t="s">
        <v>15</v>
      </c>
      <c r="P8" s="396" t="s">
        <v>15</v>
      </c>
      <c r="Q8" s="424" t="s">
        <v>16</v>
      </c>
      <c r="R8" s="405" t="s">
        <v>129</v>
      </c>
      <c r="S8" s="406" t="s">
        <v>23</v>
      </c>
      <c r="T8" s="396" t="s">
        <v>23</v>
      </c>
      <c r="U8" s="396" t="s">
        <v>23</v>
      </c>
      <c r="V8" s="407" t="s">
        <v>23</v>
      </c>
      <c r="X8" s="429" t="s">
        <v>15</v>
      </c>
      <c r="Y8" s="396" t="s">
        <v>15</v>
      </c>
      <c r="Z8" s="424" t="s">
        <v>16</v>
      </c>
      <c r="AA8" s="405" t="s">
        <v>129</v>
      </c>
      <c r="AB8" s="406" t="s">
        <v>192</v>
      </c>
      <c r="AC8" s="396" t="s">
        <v>23</v>
      </c>
      <c r="AD8" s="396" t="s">
        <v>192</v>
      </c>
      <c r="AE8" s="407" t="s">
        <v>23</v>
      </c>
    </row>
    <row r="9" spans="1:62" ht="42" customHeight="1">
      <c r="A9" s="647"/>
      <c r="B9" s="639" t="s">
        <v>2</v>
      </c>
      <c r="C9" s="671"/>
      <c r="D9" s="671"/>
      <c r="E9" s="640"/>
      <c r="F9" s="443">
        <v>68071079</v>
      </c>
      <c r="G9" s="535" t="s">
        <v>203</v>
      </c>
      <c r="H9" s="445">
        <v>140232393.926</v>
      </c>
      <c r="I9" s="534" t="s">
        <v>203</v>
      </c>
      <c r="J9" s="374">
        <v>0.84140724612318252</v>
      </c>
      <c r="K9" s="536" t="s">
        <v>203</v>
      </c>
      <c r="L9" s="374">
        <v>-1.1397130205188688</v>
      </c>
      <c r="M9" s="533" t="s">
        <v>203</v>
      </c>
      <c r="O9" s="462">
        <v>27566202</v>
      </c>
      <c r="P9" s="535" t="s">
        <v>203</v>
      </c>
      <c r="Q9" s="445">
        <v>53735811.772</v>
      </c>
      <c r="R9" s="534" t="s">
        <v>203</v>
      </c>
      <c r="S9" s="374">
        <v>0.18583270912995431</v>
      </c>
      <c r="T9" s="536" t="s">
        <v>203</v>
      </c>
      <c r="U9" s="374">
        <v>-1.0992012673319635</v>
      </c>
      <c r="V9" s="533" t="s">
        <v>203</v>
      </c>
      <c r="X9" s="462">
        <v>67345</v>
      </c>
      <c r="Y9" s="112" t="s">
        <v>203</v>
      </c>
      <c r="Z9" s="445">
        <v>150337.552</v>
      </c>
      <c r="AA9" s="408" t="s">
        <v>203</v>
      </c>
      <c r="AB9" s="374">
        <v>-4.4236609803865861</v>
      </c>
      <c r="AC9" s="537" t="s">
        <v>203</v>
      </c>
      <c r="AD9" s="374">
        <v>-4.063759163722537</v>
      </c>
      <c r="AE9" s="538" t="s">
        <v>203</v>
      </c>
    </row>
    <row r="10" spans="1:62" ht="45" customHeight="1">
      <c r="A10" s="647"/>
      <c r="B10" s="654" t="s">
        <v>3</v>
      </c>
      <c r="C10" s="655"/>
      <c r="D10" s="655"/>
      <c r="E10" s="656"/>
      <c r="F10" s="447">
        <v>962311</v>
      </c>
      <c r="G10" s="448">
        <v>141.36855389055901</v>
      </c>
      <c r="H10" s="449">
        <v>450215.42599999998</v>
      </c>
      <c r="I10" s="450">
        <v>32.104951887049481</v>
      </c>
      <c r="J10" s="380">
        <v>20.323919341508216</v>
      </c>
      <c r="K10" s="385">
        <v>19.319952614142053</v>
      </c>
      <c r="L10" s="380">
        <v>23.423448590253159</v>
      </c>
      <c r="M10" s="390">
        <v>24.846338566537014</v>
      </c>
      <c r="O10" s="463">
        <v>378670</v>
      </c>
      <c r="P10" s="448">
        <v>137.36749081356945</v>
      </c>
      <c r="Q10" s="449">
        <v>178662.84099999999</v>
      </c>
      <c r="R10" s="450">
        <v>33.248374800414837</v>
      </c>
      <c r="S10" s="380">
        <v>19.499872190962478</v>
      </c>
      <c r="T10" s="385">
        <v>19.278214254012411</v>
      </c>
      <c r="U10" s="380">
        <v>20.535450490304513</v>
      </c>
      <c r="V10" s="390">
        <v>21.875103168899173</v>
      </c>
      <c r="X10" s="463">
        <v>981</v>
      </c>
      <c r="Y10" s="448">
        <v>145.66782983146484</v>
      </c>
      <c r="Z10" s="449">
        <v>432.05200000000002</v>
      </c>
      <c r="AA10" s="450">
        <v>28.738794416447597</v>
      </c>
      <c r="AB10" s="380">
        <v>19.488428745432401</v>
      </c>
      <c r="AC10" s="385">
        <v>25.018838314064269</v>
      </c>
      <c r="AD10" s="380">
        <v>10.303451163408155</v>
      </c>
      <c r="AE10" s="390">
        <v>14.975790381081808</v>
      </c>
    </row>
    <row r="11" spans="1:62" ht="49.5" customHeight="1">
      <c r="A11" s="647"/>
      <c r="B11" s="465"/>
      <c r="C11" s="644" t="s">
        <v>7</v>
      </c>
      <c r="D11" s="670"/>
      <c r="E11" s="645"/>
      <c r="F11" s="451">
        <v>607605</v>
      </c>
      <c r="G11" s="435">
        <v>89.26037443890084</v>
      </c>
      <c r="H11" s="436">
        <v>368079.19300000003</v>
      </c>
      <c r="I11" s="437">
        <v>26.247800718158871</v>
      </c>
      <c r="J11" s="377">
        <v>11.497180480446858</v>
      </c>
      <c r="K11" s="378">
        <v>10.566862884327037</v>
      </c>
      <c r="L11" s="377">
        <v>23.033870204363936</v>
      </c>
      <c r="M11" s="379">
        <v>24.452268917548395</v>
      </c>
      <c r="O11" s="434">
        <v>239751</v>
      </c>
      <c r="P11" s="435">
        <v>86.972808223635596</v>
      </c>
      <c r="Q11" s="436">
        <v>146742.25599999999</v>
      </c>
      <c r="R11" s="437">
        <v>27.308093273555546</v>
      </c>
      <c r="S11" s="377">
        <v>10.101260591031206</v>
      </c>
      <c r="T11" s="378">
        <v>9.8970359518683466</v>
      </c>
      <c r="U11" s="377">
        <v>18.723042227544667</v>
      </c>
      <c r="V11" s="379">
        <v>20.042551474692118</v>
      </c>
      <c r="X11" s="434">
        <v>639</v>
      </c>
      <c r="Y11" s="435">
        <v>94.884549706733978</v>
      </c>
      <c r="Z11" s="436">
        <v>365.46499999999997</v>
      </c>
      <c r="AA11" s="437">
        <v>24.309628242450032</v>
      </c>
      <c r="AB11" s="377">
        <v>12.105263157894726</v>
      </c>
      <c r="AC11" s="378">
        <v>17.293949849752437</v>
      </c>
      <c r="AD11" s="377">
        <v>10.71006634152252</v>
      </c>
      <c r="AE11" s="379">
        <v>15.399629354310164</v>
      </c>
    </row>
    <row r="12" spans="1:62" ht="49.5" customHeight="1">
      <c r="A12" s="647"/>
      <c r="B12" s="465"/>
      <c r="C12" s="652" t="s">
        <v>125</v>
      </c>
      <c r="D12" s="653"/>
      <c r="E12" s="646"/>
      <c r="F12" s="451">
        <v>174058</v>
      </c>
      <c r="G12" s="435">
        <v>25.570036872781174</v>
      </c>
      <c r="H12" s="436">
        <v>41046.148000000001</v>
      </c>
      <c r="I12" s="437">
        <v>2.9270090063255907</v>
      </c>
      <c r="J12" s="377">
        <v>21.304917484388938</v>
      </c>
      <c r="K12" s="378">
        <v>20.292765439419711</v>
      </c>
      <c r="L12" s="377">
        <v>22.243570940848898</v>
      </c>
      <c r="M12" s="379">
        <v>23.652858671370296</v>
      </c>
      <c r="O12" s="434">
        <v>67800</v>
      </c>
      <c r="P12" s="435">
        <v>24.595335984260725</v>
      </c>
      <c r="Q12" s="436">
        <v>15396.224</v>
      </c>
      <c r="R12" s="437">
        <v>2.8651700778850944</v>
      </c>
      <c r="S12" s="377">
        <v>20.825462451438142</v>
      </c>
      <c r="T12" s="378">
        <v>20.601345703470201</v>
      </c>
      <c r="U12" s="377">
        <v>23.766614417378904</v>
      </c>
      <c r="V12" s="379">
        <v>25.142178833078958</v>
      </c>
      <c r="X12" s="434">
        <v>171</v>
      </c>
      <c r="Y12" s="435">
        <v>25.391640062365429</v>
      </c>
      <c r="Z12" s="436">
        <v>31.632000000000001</v>
      </c>
      <c r="AA12" s="437">
        <v>2.1040651240616186</v>
      </c>
      <c r="AB12" s="377">
        <v>8.2278481012658204</v>
      </c>
      <c r="AC12" s="378">
        <v>13.23707228318942</v>
      </c>
      <c r="AD12" s="377">
        <v>-11.43217135657288</v>
      </c>
      <c r="AE12" s="379">
        <v>-7.6805304529547698</v>
      </c>
    </row>
    <row r="13" spans="1:62" ht="49.5" customHeight="1" thickBot="1">
      <c r="A13" s="648"/>
      <c r="B13" s="243"/>
      <c r="C13" s="642" t="s">
        <v>8</v>
      </c>
      <c r="D13" s="651"/>
      <c r="E13" s="643"/>
      <c r="F13" s="452">
        <v>180648</v>
      </c>
      <c r="G13" s="412">
        <v>26.538142578877</v>
      </c>
      <c r="H13" s="433">
        <v>41090.084999999999</v>
      </c>
      <c r="I13" s="413">
        <v>2.9301421625650241</v>
      </c>
      <c r="J13" s="381">
        <v>62.266455878125896</v>
      </c>
      <c r="K13" s="382">
        <v>60.91252622256934</v>
      </c>
      <c r="L13" s="381">
        <v>28.299601962939249</v>
      </c>
      <c r="M13" s="383">
        <v>29.778706781994629</v>
      </c>
      <c r="O13" s="431">
        <v>71119</v>
      </c>
      <c r="P13" s="412">
        <v>25.799346605673133</v>
      </c>
      <c r="Q13" s="433">
        <v>16524.361000000001</v>
      </c>
      <c r="R13" s="413">
        <v>3.0751114489742042</v>
      </c>
      <c r="S13" s="381">
        <v>65.354568704952328</v>
      </c>
      <c r="T13" s="382">
        <v>65.04785580315243</v>
      </c>
      <c r="U13" s="381">
        <v>35.622302273708641</v>
      </c>
      <c r="V13" s="383">
        <v>37.129632936838021</v>
      </c>
      <c r="X13" s="431">
        <v>171</v>
      </c>
      <c r="Y13" s="412">
        <v>25.391640062365429</v>
      </c>
      <c r="Z13" s="433">
        <v>34.954999999999998</v>
      </c>
      <c r="AA13" s="413">
        <v>2.3251010499359466</v>
      </c>
      <c r="AB13" s="381">
        <v>83.870967741935488</v>
      </c>
      <c r="AC13" s="382">
        <v>92.381262588644375</v>
      </c>
      <c r="AD13" s="381">
        <v>35.12312033708298</v>
      </c>
      <c r="AE13" s="383">
        <v>40.846794870439965</v>
      </c>
    </row>
    <row r="14" spans="1:62" ht="45.75" customHeight="1">
      <c r="A14" s="647" t="s">
        <v>30</v>
      </c>
      <c r="B14" s="637" t="s">
        <v>4</v>
      </c>
      <c r="C14" s="660" t="s">
        <v>5</v>
      </c>
      <c r="D14" s="654" t="s">
        <v>6</v>
      </c>
      <c r="E14" s="640"/>
      <c r="F14" s="453">
        <v>706795</v>
      </c>
      <c r="G14" s="297">
        <v>98.860551352328329</v>
      </c>
      <c r="H14" s="425" t="s">
        <v>22</v>
      </c>
      <c r="I14" s="408" t="s">
        <v>22</v>
      </c>
      <c r="J14" s="374">
        <v>-6.4719784465875563</v>
      </c>
      <c r="K14" s="297">
        <v>-7.2618086295208855</v>
      </c>
      <c r="L14" s="536" t="s">
        <v>203</v>
      </c>
      <c r="M14" s="533" t="s">
        <v>203</v>
      </c>
      <c r="O14" s="432">
        <v>122019</v>
      </c>
      <c r="P14" s="297">
        <v>42.224044930092489</v>
      </c>
      <c r="Q14" s="425" t="s">
        <v>22</v>
      </c>
      <c r="R14" s="408" t="s">
        <v>22</v>
      </c>
      <c r="S14" s="374">
        <v>-19.33961328705999</v>
      </c>
      <c r="T14" s="297">
        <v>-22.467609054193517</v>
      </c>
      <c r="U14" s="536" t="s">
        <v>203</v>
      </c>
      <c r="V14" s="533" t="s">
        <v>203</v>
      </c>
      <c r="X14" s="432">
        <v>1828</v>
      </c>
      <c r="Y14" s="297">
        <v>254.03472363764376</v>
      </c>
      <c r="Z14" s="425" t="s">
        <v>22</v>
      </c>
      <c r="AA14" s="408" t="s">
        <v>22</v>
      </c>
      <c r="AB14" s="374">
        <v>-30.068859984697781</v>
      </c>
      <c r="AC14" s="297">
        <v>-31.253189173194627</v>
      </c>
      <c r="AD14" s="536" t="s">
        <v>203</v>
      </c>
      <c r="AE14" s="533" t="s">
        <v>203</v>
      </c>
    </row>
    <row r="15" spans="1:62" ht="45.75" customHeight="1">
      <c r="A15" s="647"/>
      <c r="B15" s="637"/>
      <c r="C15" s="660"/>
      <c r="D15" s="113"/>
      <c r="E15" s="242" t="s">
        <v>7</v>
      </c>
      <c r="F15" s="453">
        <v>359293</v>
      </c>
      <c r="G15" s="297">
        <v>50.254888725913602</v>
      </c>
      <c r="H15" s="425" t="s">
        <v>22</v>
      </c>
      <c r="I15" s="408" t="s">
        <v>22</v>
      </c>
      <c r="J15" s="374">
        <v>-11.720320201280614</v>
      </c>
      <c r="K15" s="297">
        <v>-12.465828921412125</v>
      </c>
      <c r="L15" s="536" t="s">
        <v>203</v>
      </c>
      <c r="M15" s="533" t="s">
        <v>203</v>
      </c>
      <c r="O15" s="432">
        <v>66839</v>
      </c>
      <c r="P15" s="297">
        <v>23.129290840626883</v>
      </c>
      <c r="Q15" s="425" t="s">
        <v>22</v>
      </c>
      <c r="R15" s="408" t="s">
        <v>22</v>
      </c>
      <c r="S15" s="374">
        <v>-26.023773685142544</v>
      </c>
      <c r="T15" s="297">
        <v>-28.892558874642077</v>
      </c>
      <c r="U15" s="536" t="s">
        <v>203</v>
      </c>
      <c r="V15" s="533" t="s">
        <v>203</v>
      </c>
      <c r="X15" s="432">
        <v>1157</v>
      </c>
      <c r="Y15" s="297">
        <v>160.78674794789598</v>
      </c>
      <c r="Z15" s="425" t="s">
        <v>22</v>
      </c>
      <c r="AA15" s="408" t="s">
        <v>22</v>
      </c>
      <c r="AB15" s="374">
        <v>-32.497082847141186</v>
      </c>
      <c r="AC15" s="297">
        <v>-33.640288507385279</v>
      </c>
      <c r="AD15" s="536" t="s">
        <v>203</v>
      </c>
      <c r="AE15" s="533" t="s">
        <v>203</v>
      </c>
    </row>
    <row r="16" spans="1:62" ht="45.75" customHeight="1">
      <c r="A16" s="647"/>
      <c r="B16" s="637"/>
      <c r="C16" s="660"/>
      <c r="D16" s="113"/>
      <c r="E16" s="242" t="s">
        <v>125</v>
      </c>
      <c r="F16" s="453">
        <v>161777</v>
      </c>
      <c r="G16" s="297">
        <v>22.628008709916767</v>
      </c>
      <c r="H16" s="425" t="s">
        <v>22</v>
      </c>
      <c r="I16" s="408" t="s">
        <v>22</v>
      </c>
      <c r="J16" s="374">
        <v>1.0064620859738369</v>
      </c>
      <c r="K16" s="297">
        <v>0.15347758890251839</v>
      </c>
      <c r="L16" s="536" t="s">
        <v>203</v>
      </c>
      <c r="M16" s="533" t="s">
        <v>203</v>
      </c>
      <c r="O16" s="432">
        <v>25603</v>
      </c>
      <c r="P16" s="297">
        <v>8.859785954196953</v>
      </c>
      <c r="Q16" s="425" t="s">
        <v>22</v>
      </c>
      <c r="R16" s="408" t="s">
        <v>22</v>
      </c>
      <c r="S16" s="374">
        <v>-6.7931122356110478</v>
      </c>
      <c r="T16" s="297">
        <v>-10.407659131255002</v>
      </c>
      <c r="U16" s="536" t="s">
        <v>203</v>
      </c>
      <c r="V16" s="533" t="s">
        <v>203</v>
      </c>
      <c r="X16" s="432">
        <v>273</v>
      </c>
      <c r="Y16" s="297">
        <v>37.938446145009159</v>
      </c>
      <c r="Z16" s="425" t="s">
        <v>22</v>
      </c>
      <c r="AA16" s="408" t="s">
        <v>22</v>
      </c>
      <c r="AB16" s="374">
        <v>-8.0808080808080831</v>
      </c>
      <c r="AC16" s="297">
        <v>-9.6375191818872707</v>
      </c>
      <c r="AD16" s="536" t="s">
        <v>203</v>
      </c>
      <c r="AE16" s="533" t="s">
        <v>203</v>
      </c>
    </row>
    <row r="17" spans="1:44" ht="45.75" customHeight="1">
      <c r="A17" s="647"/>
      <c r="B17" s="637"/>
      <c r="C17" s="660"/>
      <c r="D17" s="8"/>
      <c r="E17" s="242" t="s">
        <v>8</v>
      </c>
      <c r="F17" s="453">
        <v>185725</v>
      </c>
      <c r="G17" s="297">
        <v>25.977653916497964</v>
      </c>
      <c r="H17" s="425" t="s">
        <v>22</v>
      </c>
      <c r="I17" s="408" t="s">
        <v>22</v>
      </c>
      <c r="J17" s="374">
        <v>-1.4956641650534408</v>
      </c>
      <c r="K17" s="297">
        <v>-2.3275185793779229</v>
      </c>
      <c r="L17" s="536" t="s">
        <v>203</v>
      </c>
      <c r="M17" s="533" t="s">
        <v>203</v>
      </c>
      <c r="O17" s="432">
        <v>29577</v>
      </c>
      <c r="P17" s="297">
        <v>10.23496813526865</v>
      </c>
      <c r="Q17" s="425" t="s">
        <v>22</v>
      </c>
      <c r="R17" s="408" t="s">
        <v>22</v>
      </c>
      <c r="S17" s="374">
        <v>-11.589047647515997</v>
      </c>
      <c r="T17" s="297">
        <v>-15.017609002063139</v>
      </c>
      <c r="U17" s="536" t="s">
        <v>203</v>
      </c>
      <c r="V17" s="533" t="s">
        <v>203</v>
      </c>
      <c r="X17" s="432">
        <v>398</v>
      </c>
      <c r="Y17" s="297">
        <v>55.309529544738631</v>
      </c>
      <c r="Z17" s="425" t="s">
        <v>22</v>
      </c>
      <c r="AA17" s="408" t="s">
        <v>22</v>
      </c>
      <c r="AB17" s="374">
        <v>-33.996683250414591</v>
      </c>
      <c r="AC17" s="297">
        <v>-35.114492205724517</v>
      </c>
      <c r="AD17" s="536" t="s">
        <v>203</v>
      </c>
      <c r="AE17" s="533" t="s">
        <v>203</v>
      </c>
    </row>
    <row r="18" spans="1:44" ht="45.75" customHeight="1">
      <c r="A18" s="647"/>
      <c r="B18" s="637"/>
      <c r="C18" s="660"/>
      <c r="D18" s="644" t="s">
        <v>3</v>
      </c>
      <c r="E18" s="645"/>
      <c r="F18" s="453">
        <v>186277</v>
      </c>
      <c r="G18" s="297">
        <v>26.054863042689412</v>
      </c>
      <c r="H18" s="453">
        <v>102807.34699999999</v>
      </c>
      <c r="I18" s="414">
        <v>7.3444614764148151</v>
      </c>
      <c r="J18" s="374">
        <v>-21.542802990418025</v>
      </c>
      <c r="K18" s="297">
        <v>-22.205362309403782</v>
      </c>
      <c r="L18" s="297">
        <v>-20.032611450802591</v>
      </c>
      <c r="M18" s="379">
        <v>-20.263145413012211</v>
      </c>
      <c r="O18" s="432">
        <v>70475</v>
      </c>
      <c r="P18" s="297">
        <v>24.387509866891779</v>
      </c>
      <c r="Q18" s="453">
        <v>70545.043000000005</v>
      </c>
      <c r="R18" s="414">
        <v>13.011716739212924</v>
      </c>
      <c r="S18" s="374">
        <v>-31.624138934704575</v>
      </c>
      <c r="T18" s="297">
        <v>-34.275742933920739</v>
      </c>
      <c r="U18" s="297">
        <v>-22.646101298994253</v>
      </c>
      <c r="V18" s="379">
        <v>-23.930404343131144</v>
      </c>
      <c r="X18" s="432">
        <v>530</v>
      </c>
      <c r="Y18" s="297">
        <v>73.653393614852945</v>
      </c>
      <c r="Z18" s="453">
        <v>150.44800000000001</v>
      </c>
      <c r="AA18" s="414">
        <v>9.4777449123157513</v>
      </c>
      <c r="AB18" s="374">
        <v>-52.166064981949454</v>
      </c>
      <c r="AC18" s="297">
        <v>-52.976163679470226</v>
      </c>
      <c r="AD18" s="297">
        <v>-44.958183028821871</v>
      </c>
      <c r="AE18" s="379">
        <v>-45.88143876934938</v>
      </c>
    </row>
    <row r="19" spans="1:44" ht="45.75" customHeight="1">
      <c r="A19" s="647"/>
      <c r="B19" s="637"/>
      <c r="C19" s="660"/>
      <c r="D19" s="114"/>
      <c r="E19" s="242" t="s">
        <v>7</v>
      </c>
      <c r="F19" s="453">
        <v>89521</v>
      </c>
      <c r="G19" s="297">
        <v>12.521445988740419</v>
      </c>
      <c r="H19" s="453">
        <v>52358.336000000003</v>
      </c>
      <c r="I19" s="414">
        <v>3.7404309413916015</v>
      </c>
      <c r="J19" s="374">
        <v>-31.216528747819808</v>
      </c>
      <c r="K19" s="297">
        <v>-31.797394896590774</v>
      </c>
      <c r="L19" s="297">
        <v>-31.189077777251939</v>
      </c>
      <c r="M19" s="298">
        <v>-31.387449323842432</v>
      </c>
      <c r="O19" s="432">
        <v>30572</v>
      </c>
      <c r="P19" s="297">
        <v>10.579282747791634</v>
      </c>
      <c r="Q19" s="453">
        <v>33772.921000000002</v>
      </c>
      <c r="R19" s="414">
        <v>6.2292637841019625</v>
      </c>
      <c r="S19" s="374">
        <v>-45.632380139422388</v>
      </c>
      <c r="T19" s="297">
        <v>-47.740746981230878</v>
      </c>
      <c r="U19" s="297">
        <v>-35.964068578010867</v>
      </c>
      <c r="V19" s="298">
        <v>-37.027254054638078</v>
      </c>
      <c r="X19" s="432">
        <v>316</v>
      </c>
      <c r="Y19" s="297">
        <v>43.914098834516103</v>
      </c>
      <c r="Z19" s="453">
        <v>93.106999999999999</v>
      </c>
      <c r="AA19" s="414">
        <v>5.8654445094051271</v>
      </c>
      <c r="AB19" s="374">
        <v>-61.035758323057955</v>
      </c>
      <c r="AC19" s="297">
        <v>-61.695643014134774</v>
      </c>
      <c r="AD19" s="297">
        <v>-54.845170833434373</v>
      </c>
      <c r="AE19" s="298">
        <v>-55.602585060192204</v>
      </c>
    </row>
    <row r="20" spans="1:44" ht="45.75" customHeight="1">
      <c r="A20" s="647"/>
      <c r="B20" s="637"/>
      <c r="C20" s="660"/>
      <c r="D20" s="114"/>
      <c r="E20" s="242" t="s">
        <v>125</v>
      </c>
      <c r="F20" s="453">
        <v>38609</v>
      </c>
      <c r="G20" s="297">
        <v>5.400302813633437</v>
      </c>
      <c r="H20" s="453">
        <v>18176.612000000001</v>
      </c>
      <c r="I20" s="414">
        <v>1.2985202954973565</v>
      </c>
      <c r="J20" s="374">
        <v>-6.7753229506217565</v>
      </c>
      <c r="K20" s="297">
        <v>-7.5625914344927594</v>
      </c>
      <c r="L20" s="297">
        <v>8.8860184001351001</v>
      </c>
      <c r="M20" s="298">
        <v>8.5721163744916424</v>
      </c>
      <c r="O20" s="432">
        <v>17320</v>
      </c>
      <c r="P20" s="297">
        <v>5.9934965717568724</v>
      </c>
      <c r="Q20" s="453">
        <v>12852.465</v>
      </c>
      <c r="R20" s="414">
        <v>2.3705795172688209</v>
      </c>
      <c r="S20" s="374">
        <v>-5.8951371909807193</v>
      </c>
      <c r="T20" s="297">
        <v>-9.5445074026669516</v>
      </c>
      <c r="U20" s="297">
        <v>14.862717565012787</v>
      </c>
      <c r="V20" s="298">
        <v>12.955657412857008</v>
      </c>
      <c r="X20" s="432">
        <v>80</v>
      </c>
      <c r="Y20" s="297">
        <v>11.117493375826859</v>
      </c>
      <c r="Z20" s="453">
        <v>19.600999999999999</v>
      </c>
      <c r="AA20" s="414">
        <v>1.2348005824357986</v>
      </c>
      <c r="AB20" s="374">
        <v>-42.028985507246375</v>
      </c>
      <c r="AC20" s="297">
        <v>-43.01076221695709</v>
      </c>
      <c r="AD20" s="297">
        <v>-33.447643623523021</v>
      </c>
      <c r="AE20" s="298">
        <v>-34.563973869350278</v>
      </c>
    </row>
    <row r="21" spans="1:44" ht="45.75" customHeight="1">
      <c r="A21" s="647"/>
      <c r="B21" s="637"/>
      <c r="C21" s="660"/>
      <c r="D21" s="114"/>
      <c r="E21" s="242" t="s">
        <v>8</v>
      </c>
      <c r="F21" s="453">
        <v>58147</v>
      </c>
      <c r="G21" s="297">
        <v>8.1331142403155585</v>
      </c>
      <c r="H21" s="453">
        <v>32272.399000000001</v>
      </c>
      <c r="I21" s="414">
        <v>2.3055102395258582</v>
      </c>
      <c r="J21" s="374">
        <v>-11.712546119858487</v>
      </c>
      <c r="K21" s="297">
        <v>-12.458120490947351</v>
      </c>
      <c r="L21" s="297">
        <v>-9.7986843437668369</v>
      </c>
      <c r="M21" s="298">
        <v>-10.058721179682237</v>
      </c>
      <c r="O21" s="432">
        <v>22583</v>
      </c>
      <c r="P21" s="297">
        <v>7.8147305473432711</v>
      </c>
      <c r="Q21" s="453">
        <v>23919.656999999999</v>
      </c>
      <c r="R21" s="414">
        <v>4.4118734378421394</v>
      </c>
      <c r="S21" s="374">
        <v>-20.574684345654688</v>
      </c>
      <c r="T21" s="297">
        <v>-23.654784271956942</v>
      </c>
      <c r="U21" s="297">
        <v>-12.27872017364956</v>
      </c>
      <c r="V21" s="298">
        <v>-13.735152345892473</v>
      </c>
      <c r="X21" s="432">
        <v>134</v>
      </c>
      <c r="Y21" s="297">
        <v>18.621801404509991</v>
      </c>
      <c r="Z21" s="453">
        <v>37.74</v>
      </c>
      <c r="AA21" s="414">
        <v>2.3774998204748248</v>
      </c>
      <c r="AB21" s="374">
        <v>-15.723270440251568</v>
      </c>
      <c r="AC21" s="297">
        <v>-17.150551487104593</v>
      </c>
      <c r="AD21" s="297">
        <v>0.14063204818639008</v>
      </c>
      <c r="AE21" s="298">
        <v>-1.5390983547353443</v>
      </c>
    </row>
    <row r="22" spans="1:44" ht="45.75" customHeight="1">
      <c r="A22" s="647"/>
      <c r="B22" s="637"/>
      <c r="C22" s="660"/>
      <c r="D22" s="644" t="s">
        <v>20</v>
      </c>
      <c r="E22" s="646"/>
      <c r="F22" s="453">
        <v>3818</v>
      </c>
      <c r="G22" s="297">
        <v>0.534029789490856</v>
      </c>
      <c r="H22" s="453">
        <v>75594.797999999995</v>
      </c>
      <c r="I22" s="414">
        <v>5.4004222259364374</v>
      </c>
      <c r="J22" s="374">
        <v>8.0362195812110997</v>
      </c>
      <c r="K22" s="297">
        <v>7.1238698312859015</v>
      </c>
      <c r="L22" s="297">
        <v>11.336809823893248</v>
      </c>
      <c r="M22" s="298">
        <v>11.015842534925341</v>
      </c>
      <c r="O22" s="432">
        <v>1325</v>
      </c>
      <c r="P22" s="297">
        <v>0.45850940863613487</v>
      </c>
      <c r="Q22" s="453">
        <v>36049.404000000002</v>
      </c>
      <c r="R22" s="414">
        <v>6.6491508618890398</v>
      </c>
      <c r="S22" s="374">
        <v>17.152961980548184</v>
      </c>
      <c r="T22" s="297">
        <v>12.609790491841167</v>
      </c>
      <c r="U22" s="297">
        <v>1.8630480244882222</v>
      </c>
      <c r="V22" s="298">
        <v>0.17182075786294604</v>
      </c>
      <c r="X22" s="432">
        <v>6</v>
      </c>
      <c r="Y22" s="297">
        <v>0.83381200318701454</v>
      </c>
      <c r="Z22" s="453">
        <v>51.713999999999999</v>
      </c>
      <c r="AA22" s="414">
        <v>3.2578173215695569</v>
      </c>
      <c r="AB22" s="374">
        <v>-33.333333333333343</v>
      </c>
      <c r="AC22" s="297">
        <v>-34.462376549500647</v>
      </c>
      <c r="AD22" s="297">
        <v>-70.372280086624727</v>
      </c>
      <c r="AE22" s="298">
        <v>-70.869247010937727</v>
      </c>
    </row>
    <row r="23" spans="1:44" ht="45.75" customHeight="1">
      <c r="A23" s="647"/>
      <c r="B23" s="637"/>
      <c r="C23" s="660"/>
      <c r="D23" s="113"/>
      <c r="E23" s="242" t="s">
        <v>7</v>
      </c>
      <c r="F23" s="453">
        <v>824</v>
      </c>
      <c r="G23" s="297">
        <v>0.11525420286549642</v>
      </c>
      <c r="H23" s="453">
        <v>28314.655999999999</v>
      </c>
      <c r="I23" s="414">
        <v>2.0227727519312175</v>
      </c>
      <c r="J23" s="374">
        <v>-16.260162601626021</v>
      </c>
      <c r="K23" s="297">
        <v>-16.967333030259468</v>
      </c>
      <c r="L23" s="297">
        <v>1.4361113289445626</v>
      </c>
      <c r="M23" s="298">
        <v>1.1436862656775304</v>
      </c>
      <c r="O23" s="432">
        <v>382</v>
      </c>
      <c r="P23" s="297">
        <v>0.13218912762188947</v>
      </c>
      <c r="Q23" s="453">
        <v>17739.645</v>
      </c>
      <c r="R23" s="414">
        <v>3.2719979459675832</v>
      </c>
      <c r="S23" s="374">
        <v>-8.612440191387563</v>
      </c>
      <c r="T23" s="297">
        <v>-12.156433865349712</v>
      </c>
      <c r="U23" s="297">
        <v>-4.0685275906112111</v>
      </c>
      <c r="V23" s="298">
        <v>-5.6612731937790102</v>
      </c>
      <c r="X23" s="542" t="s">
        <v>22</v>
      </c>
      <c r="Y23" s="537" t="s">
        <v>22</v>
      </c>
      <c r="Z23" s="543" t="s">
        <v>22</v>
      </c>
      <c r="AA23" s="544" t="s">
        <v>22</v>
      </c>
      <c r="AB23" s="545" t="s">
        <v>22</v>
      </c>
      <c r="AC23" s="537" t="s">
        <v>22</v>
      </c>
      <c r="AD23" s="537" t="s">
        <v>22</v>
      </c>
      <c r="AE23" s="538" t="s">
        <v>22</v>
      </c>
    </row>
    <row r="24" spans="1:44" ht="45.75" customHeight="1">
      <c r="A24" s="647"/>
      <c r="B24" s="637"/>
      <c r="C24" s="660"/>
      <c r="D24" s="113"/>
      <c r="E24" s="242" t="s">
        <v>125</v>
      </c>
      <c r="F24" s="453">
        <v>433</v>
      </c>
      <c r="G24" s="297">
        <v>6.0564405146553348E-2</v>
      </c>
      <c r="H24" s="453">
        <v>1758.671</v>
      </c>
      <c r="I24" s="414">
        <v>0.12563782439778279</v>
      </c>
      <c r="J24" s="374">
        <v>29.640718562874241</v>
      </c>
      <c r="K24" s="297">
        <v>28.545922043526872</v>
      </c>
      <c r="L24" s="297">
        <v>68.646500098291625</v>
      </c>
      <c r="M24" s="298">
        <v>68.160317585822582</v>
      </c>
      <c r="O24" s="432">
        <v>296</v>
      </c>
      <c r="P24" s="297">
        <v>0.102429271665129</v>
      </c>
      <c r="Q24" s="453">
        <v>1332</v>
      </c>
      <c r="R24" s="414">
        <v>0.24568142508087509</v>
      </c>
      <c r="S24" s="374">
        <v>92.20779220779221</v>
      </c>
      <c r="T24" s="297">
        <v>84.754007457469356</v>
      </c>
      <c r="U24" s="297">
        <v>358.17123633999603</v>
      </c>
      <c r="V24" s="298">
        <v>350.56424143154459</v>
      </c>
      <c r="X24" s="542" t="s">
        <v>22</v>
      </c>
      <c r="Y24" s="537" t="s">
        <v>22</v>
      </c>
      <c r="Z24" s="543" t="s">
        <v>22</v>
      </c>
      <c r="AA24" s="544" t="s">
        <v>22</v>
      </c>
      <c r="AB24" s="546" t="s">
        <v>22</v>
      </c>
      <c r="AC24" s="537" t="s">
        <v>22</v>
      </c>
      <c r="AD24" s="537" t="s">
        <v>22</v>
      </c>
      <c r="AE24" s="538" t="s">
        <v>22</v>
      </c>
    </row>
    <row r="25" spans="1:44" ht="45.75" customHeight="1">
      <c r="A25" s="647"/>
      <c r="B25" s="637"/>
      <c r="C25" s="660"/>
      <c r="D25" s="8"/>
      <c r="E25" s="16" t="s">
        <v>8</v>
      </c>
      <c r="F25" s="453">
        <v>2561</v>
      </c>
      <c r="G25" s="297">
        <v>0.35821118147880626</v>
      </c>
      <c r="H25" s="453">
        <v>45521.470999999998</v>
      </c>
      <c r="I25" s="414">
        <v>3.2520116496074367</v>
      </c>
      <c r="J25" s="374">
        <v>15.568592057761734</v>
      </c>
      <c r="K25" s="297">
        <v>14.592632546480928</v>
      </c>
      <c r="L25" s="297">
        <v>16.899164452215558</v>
      </c>
      <c r="M25" s="298">
        <v>16.562161730867686</v>
      </c>
      <c r="O25" s="432">
        <v>647</v>
      </c>
      <c r="P25" s="297">
        <v>0.22389100934911643</v>
      </c>
      <c r="Q25" s="453">
        <v>16977.758999999998</v>
      </c>
      <c r="R25" s="414">
        <v>3.1314714908405805</v>
      </c>
      <c r="S25" s="374">
        <v>15.742397137745968</v>
      </c>
      <c r="T25" s="297">
        <v>11.253927108297489</v>
      </c>
      <c r="U25" s="297">
        <v>2.2303796535413767</v>
      </c>
      <c r="V25" s="298">
        <v>0.5330535976200963</v>
      </c>
      <c r="X25" s="432">
        <v>6</v>
      </c>
      <c r="Y25" s="297">
        <v>0.83381200318701454</v>
      </c>
      <c r="Z25" s="453">
        <v>51.713999999999999</v>
      </c>
      <c r="AA25" s="414">
        <v>3.2578173215695569</v>
      </c>
      <c r="AB25" s="545">
        <v>0</v>
      </c>
      <c r="AC25" s="297">
        <v>-1.6935648242509558</v>
      </c>
      <c r="AD25" s="297">
        <v>-43.402792978155233</v>
      </c>
      <c r="AE25" s="298">
        <v>-44.352138387811749</v>
      </c>
    </row>
    <row r="26" spans="1:44" ht="45.75" customHeight="1">
      <c r="A26" s="647"/>
      <c r="B26" s="637"/>
      <c r="C26" s="661"/>
      <c r="D26" s="639" t="s">
        <v>9</v>
      </c>
      <c r="E26" s="640"/>
      <c r="F26" s="453">
        <v>896890</v>
      </c>
      <c r="G26" s="297">
        <v>125.44944418450861</v>
      </c>
      <c r="H26" s="425" t="s">
        <v>22</v>
      </c>
      <c r="I26" s="408" t="s">
        <v>22</v>
      </c>
      <c r="J26" s="374">
        <v>-10.010705725004343</v>
      </c>
      <c r="K26" s="297">
        <v>-10.770651884227561</v>
      </c>
      <c r="L26" s="536" t="s">
        <v>203</v>
      </c>
      <c r="M26" s="533" t="s">
        <v>203</v>
      </c>
      <c r="O26" s="432">
        <v>193819</v>
      </c>
      <c r="P26" s="297">
        <v>67.070064205620398</v>
      </c>
      <c r="Q26" s="425" t="s">
        <v>22</v>
      </c>
      <c r="R26" s="408" t="s">
        <v>22</v>
      </c>
      <c r="S26" s="374">
        <v>-24.134165244484805</v>
      </c>
      <c r="T26" s="297">
        <v>-27.076229120645635</v>
      </c>
      <c r="U26" s="536" t="s">
        <v>203</v>
      </c>
      <c r="V26" s="533" t="s">
        <v>203</v>
      </c>
      <c r="X26" s="432">
        <v>2364</v>
      </c>
      <c r="Y26" s="297">
        <v>328.52192925568374</v>
      </c>
      <c r="Z26" s="425" t="s">
        <v>22</v>
      </c>
      <c r="AA26" s="408" t="s">
        <v>22</v>
      </c>
      <c r="AB26" s="374">
        <v>-36.638970785312253</v>
      </c>
      <c r="AC26" s="297">
        <v>-37.71203088837558</v>
      </c>
      <c r="AD26" s="536" t="s">
        <v>203</v>
      </c>
      <c r="AE26" s="533" t="s">
        <v>203</v>
      </c>
    </row>
    <row r="27" spans="1:44" ht="43.5" customHeight="1">
      <c r="A27" s="647"/>
      <c r="B27" s="637"/>
      <c r="C27" s="641" t="s">
        <v>10</v>
      </c>
      <c r="D27" s="639" t="s">
        <v>6</v>
      </c>
      <c r="E27" s="640"/>
      <c r="F27" s="453">
        <v>12893</v>
      </c>
      <c r="G27" s="297">
        <v>1.803364608670929</v>
      </c>
      <c r="H27" s="425" t="s">
        <v>22</v>
      </c>
      <c r="I27" s="408" t="s">
        <v>22</v>
      </c>
      <c r="J27" s="374">
        <v>5.1802904225811659</v>
      </c>
      <c r="K27" s="297">
        <v>4.2920585681523278</v>
      </c>
      <c r="L27" s="536" t="s">
        <v>203</v>
      </c>
      <c r="M27" s="533" t="s">
        <v>203</v>
      </c>
      <c r="O27" s="432">
        <v>6048</v>
      </c>
      <c r="P27" s="297">
        <v>2.0928791724010143</v>
      </c>
      <c r="Q27" s="425" t="s">
        <v>22</v>
      </c>
      <c r="R27" s="408" t="s">
        <v>22</v>
      </c>
      <c r="S27" s="374">
        <v>2.1276595744680833</v>
      </c>
      <c r="T27" s="297">
        <v>-1.8328333003440349</v>
      </c>
      <c r="U27" s="536" t="s">
        <v>203</v>
      </c>
      <c r="V27" s="533" t="s">
        <v>203</v>
      </c>
      <c r="X27" s="432">
        <v>19</v>
      </c>
      <c r="Y27" s="297">
        <v>2.6404046767588794</v>
      </c>
      <c r="Z27" s="425" t="s">
        <v>22</v>
      </c>
      <c r="AA27" s="408" t="s">
        <v>22</v>
      </c>
      <c r="AB27" s="374">
        <v>26.666666666666657</v>
      </c>
      <c r="AC27" s="297">
        <v>24.521484555948774</v>
      </c>
      <c r="AD27" s="536" t="s">
        <v>203</v>
      </c>
      <c r="AE27" s="533" t="s">
        <v>203</v>
      </c>
      <c r="AR27" s="3"/>
    </row>
    <row r="28" spans="1:44" ht="45.75" customHeight="1">
      <c r="A28" s="647"/>
      <c r="B28" s="637"/>
      <c r="C28" s="637"/>
      <c r="D28" s="639" t="s">
        <v>3</v>
      </c>
      <c r="E28" s="640"/>
      <c r="F28" s="453">
        <v>7099</v>
      </c>
      <c r="G28" s="297">
        <v>0.99294852687155233</v>
      </c>
      <c r="H28" s="384">
        <v>-15862.427</v>
      </c>
      <c r="I28" s="414">
        <v>-1.133197066391979</v>
      </c>
      <c r="J28" s="374">
        <v>-0.11256507668495885</v>
      </c>
      <c r="K28" s="297">
        <v>-0.95609955638275324</v>
      </c>
      <c r="L28" s="297">
        <v>17.89252165925059</v>
      </c>
      <c r="M28" s="298">
        <v>17.552655238374925</v>
      </c>
      <c r="O28" s="432">
        <v>3353</v>
      </c>
      <c r="P28" s="297">
        <v>1.1602883374769513</v>
      </c>
      <c r="Q28" s="384">
        <v>-9591.5540000000001</v>
      </c>
      <c r="R28" s="414">
        <v>-1.7691191107058317</v>
      </c>
      <c r="S28" s="374">
        <v>0.7512019230769198</v>
      </c>
      <c r="T28" s="297">
        <v>-3.1559121634272174</v>
      </c>
      <c r="U28" s="297">
        <v>21.857519169439882</v>
      </c>
      <c r="V28" s="298">
        <v>19.83432466407686</v>
      </c>
      <c r="X28" s="432">
        <v>21</v>
      </c>
      <c r="Y28" s="297">
        <v>2.9183420111545511</v>
      </c>
      <c r="Z28" s="384">
        <v>-43.616</v>
      </c>
      <c r="AA28" s="414">
        <v>-2.7476691088985152</v>
      </c>
      <c r="AB28" s="374">
        <v>16.666666666666671</v>
      </c>
      <c r="AC28" s="297">
        <v>14.690841038373875</v>
      </c>
      <c r="AD28" s="297">
        <v>130.85798973164663</v>
      </c>
      <c r="AE28" s="298">
        <v>126.98564365015756</v>
      </c>
    </row>
    <row r="29" spans="1:44" ht="42.75" customHeight="1" thickBot="1">
      <c r="A29" s="647"/>
      <c r="B29" s="638"/>
      <c r="C29" s="638"/>
      <c r="D29" s="642" t="s">
        <v>9</v>
      </c>
      <c r="E29" s="643"/>
      <c r="F29" s="454">
        <v>19992</v>
      </c>
      <c r="G29" s="387">
        <v>2.7963131355424813</v>
      </c>
      <c r="H29" s="426" t="s">
        <v>22</v>
      </c>
      <c r="I29" s="409" t="s">
        <v>22</v>
      </c>
      <c r="J29" s="375">
        <v>3.2378001549186592</v>
      </c>
      <c r="K29" s="382">
        <v>2.3659723408829763</v>
      </c>
      <c r="L29" s="539" t="s">
        <v>203</v>
      </c>
      <c r="M29" s="540" t="s">
        <v>203</v>
      </c>
      <c r="O29" s="438">
        <v>9401</v>
      </c>
      <c r="P29" s="387">
        <v>3.2531675098779655</v>
      </c>
      <c r="Q29" s="426" t="s">
        <v>22</v>
      </c>
      <c r="R29" s="409" t="s">
        <v>22</v>
      </c>
      <c r="S29" s="375">
        <v>1.6324324324324238</v>
      </c>
      <c r="T29" s="382">
        <v>-2.30885561994846</v>
      </c>
      <c r="U29" s="539" t="s">
        <v>203</v>
      </c>
      <c r="V29" s="540" t="s">
        <v>203</v>
      </c>
      <c r="X29" s="438">
        <v>40</v>
      </c>
      <c r="Y29" s="387">
        <v>5.5587466879134295</v>
      </c>
      <c r="Z29" s="426" t="s">
        <v>22</v>
      </c>
      <c r="AA29" s="409" t="s">
        <v>22</v>
      </c>
      <c r="AB29" s="375">
        <v>21.212121212121218</v>
      </c>
      <c r="AC29" s="382">
        <v>19.15931536454427</v>
      </c>
      <c r="AD29" s="539" t="s">
        <v>203</v>
      </c>
      <c r="AE29" s="540" t="s">
        <v>203</v>
      </c>
    </row>
    <row r="30" spans="1:44" ht="47.25" customHeight="1">
      <c r="A30" s="647"/>
      <c r="B30" s="650" t="s">
        <v>24</v>
      </c>
      <c r="C30" s="639" t="s">
        <v>11</v>
      </c>
      <c r="D30" s="671"/>
      <c r="E30" s="640"/>
      <c r="F30" s="443">
        <v>105714</v>
      </c>
      <c r="G30" s="444">
        <v>15.529943340548487</v>
      </c>
      <c r="H30" s="445">
        <v>327551.38799999998</v>
      </c>
      <c r="I30" s="446">
        <v>23.357754854619923</v>
      </c>
      <c r="J30" s="374">
        <v>-6.0478674712715161</v>
      </c>
      <c r="K30" s="297">
        <v>-6.8317915284344224</v>
      </c>
      <c r="L30" s="297">
        <v>-10.693331259235308</v>
      </c>
      <c r="M30" s="391">
        <v>-9.6637573393847589</v>
      </c>
      <c r="O30" s="462">
        <v>55026</v>
      </c>
      <c r="P30" s="444">
        <v>19.961400558553549</v>
      </c>
      <c r="Q30" s="445">
        <v>130931.36900000001</v>
      </c>
      <c r="R30" s="446">
        <v>24.365756221482101</v>
      </c>
      <c r="S30" s="374">
        <v>-5.6853435716367073</v>
      </c>
      <c r="T30" s="297">
        <v>-5.8602859526181277</v>
      </c>
      <c r="U30" s="297">
        <v>-4.3505933061237414</v>
      </c>
      <c r="V30" s="391">
        <v>-3.2875285947693555</v>
      </c>
      <c r="X30" s="462">
        <v>163</v>
      </c>
      <c r="Y30" s="444">
        <v>24.203727076991612</v>
      </c>
      <c r="Z30" s="445">
        <v>375.916</v>
      </c>
      <c r="AA30" s="446">
        <v>25.004797204626559</v>
      </c>
      <c r="AB30" s="374">
        <v>-13.297872340425528</v>
      </c>
      <c r="AC30" s="297">
        <v>-9.2849458883519844</v>
      </c>
      <c r="AD30" s="297">
        <v>7.1822448292969483</v>
      </c>
      <c r="AE30" s="391">
        <v>11.722373000013263</v>
      </c>
    </row>
    <row r="31" spans="1:44" ht="50.25" customHeight="1">
      <c r="A31" s="647"/>
      <c r="B31" s="637"/>
      <c r="C31" s="639" t="s">
        <v>21</v>
      </c>
      <c r="D31" s="671"/>
      <c r="E31" s="640"/>
      <c r="F31" s="443">
        <v>13626</v>
      </c>
      <c r="G31" s="444">
        <v>2.0017311610412403</v>
      </c>
      <c r="H31" s="445">
        <v>78390.534</v>
      </c>
      <c r="I31" s="446">
        <v>5.5900446255924523</v>
      </c>
      <c r="J31" s="374">
        <v>-30.969147373220522</v>
      </c>
      <c r="K31" s="297">
        <v>-31.545131596293416</v>
      </c>
      <c r="L31" s="297">
        <v>-5.4460018025567507</v>
      </c>
      <c r="M31" s="298">
        <v>-4.3559339281826084</v>
      </c>
      <c r="O31" s="462">
        <v>7422</v>
      </c>
      <c r="P31" s="444">
        <v>2.6924274878345593</v>
      </c>
      <c r="Q31" s="445">
        <v>31166.918000000001</v>
      </c>
      <c r="R31" s="446">
        <v>5.8000273881114195</v>
      </c>
      <c r="S31" s="374">
        <v>-38.80277044854882</v>
      </c>
      <c r="T31" s="297">
        <v>-38.916283972879249</v>
      </c>
      <c r="U31" s="297">
        <v>-14.628328064528404</v>
      </c>
      <c r="V31" s="298">
        <v>-13.679491946031803</v>
      </c>
      <c r="X31" s="462">
        <v>12</v>
      </c>
      <c r="Y31" s="444">
        <v>1.781869478060732</v>
      </c>
      <c r="Z31" s="445">
        <v>266.03800000000001</v>
      </c>
      <c r="AA31" s="446">
        <v>17.696044432065783</v>
      </c>
      <c r="AB31" s="374">
        <v>33.333333333333314</v>
      </c>
      <c r="AC31" s="297">
        <v>39.504541292350325</v>
      </c>
      <c r="AD31" s="537" t="s">
        <v>209</v>
      </c>
      <c r="AE31" s="538" t="s">
        <v>209</v>
      </c>
    </row>
    <row r="32" spans="1:44" ht="45" customHeight="1" thickBot="1">
      <c r="A32" s="648"/>
      <c r="B32" s="638"/>
      <c r="C32" s="657" t="s">
        <v>12</v>
      </c>
      <c r="D32" s="658"/>
      <c r="E32" s="659"/>
      <c r="F32" s="457">
        <v>71410</v>
      </c>
      <c r="G32" s="458">
        <v>10.490505079256934</v>
      </c>
      <c r="H32" s="455">
        <v>863345.196</v>
      </c>
      <c r="I32" s="456">
        <v>61.565318242772307</v>
      </c>
      <c r="J32" s="375">
        <v>-21.83412327462591</v>
      </c>
      <c r="K32" s="297">
        <v>-22.486328919830541</v>
      </c>
      <c r="L32" s="297">
        <v>-4.4746927406720118</v>
      </c>
      <c r="M32" s="388">
        <v>-3.3734271081423799</v>
      </c>
      <c r="O32" s="464">
        <v>25870</v>
      </c>
      <c r="P32" s="458">
        <v>9.3846805591862097</v>
      </c>
      <c r="Q32" s="455">
        <v>328638.85600000003</v>
      </c>
      <c r="R32" s="456">
        <v>61.15825650767281</v>
      </c>
      <c r="S32" s="375">
        <v>-6.1456972863154817</v>
      </c>
      <c r="T32" s="297">
        <v>-6.3197857663445944</v>
      </c>
      <c r="U32" s="297">
        <v>-3.080536762287295</v>
      </c>
      <c r="V32" s="388">
        <v>-2.0033564140477296</v>
      </c>
      <c r="X32" s="464">
        <v>119</v>
      </c>
      <c r="Y32" s="458">
        <v>17.670205657435591</v>
      </c>
      <c r="Z32" s="455">
        <v>979.80700000000002</v>
      </c>
      <c r="AA32" s="456">
        <v>65.173803016294968</v>
      </c>
      <c r="AB32" s="375">
        <v>10.18518518518519</v>
      </c>
      <c r="AC32" s="297">
        <v>15.285002873539483</v>
      </c>
      <c r="AD32" s="297">
        <v>-68.19439390432612</v>
      </c>
      <c r="AE32" s="388">
        <v>-66.847141582342601</v>
      </c>
    </row>
    <row r="33" spans="1:62" s="208" customFormat="1" ht="15" customHeight="1" thickBot="1">
      <c r="A33" s="29"/>
      <c r="B33" s="30"/>
      <c r="C33" s="30"/>
      <c r="D33" s="30"/>
      <c r="E33" s="30"/>
      <c r="F33" s="459"/>
      <c r="G33" s="460"/>
      <c r="H33" s="459"/>
      <c r="I33" s="460"/>
      <c r="J33" s="299"/>
      <c r="K33" s="299"/>
      <c r="L33" s="299"/>
      <c r="M33" s="299"/>
      <c r="N33" s="33"/>
      <c r="O33" s="459"/>
      <c r="P33" s="460"/>
      <c r="Q33" s="459"/>
      <c r="R33" s="460"/>
      <c r="S33" s="299"/>
      <c r="T33" s="299"/>
      <c r="U33" s="299"/>
      <c r="V33" s="299"/>
      <c r="W33" s="33"/>
      <c r="X33" s="459"/>
      <c r="Y33" s="460"/>
      <c r="Z33" s="459"/>
      <c r="AA33" s="460"/>
      <c r="AB33" s="299"/>
      <c r="AC33" s="299"/>
      <c r="AD33" s="299"/>
      <c r="AE33" s="299"/>
      <c r="AF33" s="33"/>
      <c r="AG33" s="33"/>
      <c r="AH33" s="33"/>
      <c r="AI33" s="33"/>
      <c r="AJ33" s="33"/>
      <c r="AK33" s="33"/>
      <c r="AL33" s="33"/>
      <c r="AM33" s="33"/>
      <c r="AN33" s="33"/>
      <c r="AO33" s="33"/>
      <c r="AP33" s="33"/>
      <c r="AQ33" s="33"/>
      <c r="AR33" s="33"/>
      <c r="AS33" s="33"/>
      <c r="AT33" s="33"/>
      <c r="AU33" s="33"/>
      <c r="AV33" s="33"/>
      <c r="AW33" s="33"/>
      <c r="AX33" s="33"/>
      <c r="AY33" s="33"/>
      <c r="AZ33" s="33"/>
      <c r="BA33" s="33"/>
      <c r="BB33" s="33"/>
      <c r="BC33" s="33"/>
      <c r="BD33" s="33"/>
      <c r="BE33" s="33"/>
      <c r="BF33" s="33"/>
      <c r="BG33" s="33"/>
      <c r="BH33" s="33"/>
      <c r="BI33" s="33"/>
      <c r="BJ33" s="33"/>
    </row>
    <row r="34" spans="1:62" ht="49.5" customHeight="1" thickBot="1">
      <c r="A34" s="672" t="s">
        <v>29</v>
      </c>
      <c r="B34" s="673"/>
      <c r="C34" s="673"/>
      <c r="D34" s="673"/>
      <c r="E34" s="674"/>
      <c r="F34" s="420" t="s">
        <v>22</v>
      </c>
      <c r="G34" s="181" t="s">
        <v>22</v>
      </c>
      <c r="H34" s="461">
        <v>1882042.2620000001</v>
      </c>
      <c r="I34" s="409" t="s">
        <v>22</v>
      </c>
      <c r="J34" s="541" t="s">
        <v>203</v>
      </c>
      <c r="K34" s="539" t="s">
        <v>203</v>
      </c>
      <c r="L34" s="389">
        <v>-1.0097972117095111</v>
      </c>
      <c r="M34" s="540" t="s">
        <v>203</v>
      </c>
      <c r="O34" s="422" t="s">
        <v>22</v>
      </c>
      <c r="P34" s="181" t="s">
        <v>22</v>
      </c>
      <c r="Q34" s="461">
        <v>766402.87699999998</v>
      </c>
      <c r="R34" s="409" t="s">
        <v>22</v>
      </c>
      <c r="S34" s="541" t="s">
        <v>203</v>
      </c>
      <c r="T34" s="539" t="s">
        <v>203</v>
      </c>
      <c r="U34" s="389">
        <v>-1.6700543412554225</v>
      </c>
      <c r="V34" s="540" t="s">
        <v>203</v>
      </c>
      <c r="X34" s="422" t="s">
        <v>22</v>
      </c>
      <c r="Y34" s="181" t="s">
        <v>22</v>
      </c>
      <c r="Z34" s="461">
        <v>2212.3589999999999</v>
      </c>
      <c r="AA34" s="409" t="s">
        <v>22</v>
      </c>
      <c r="AB34" s="541" t="s">
        <v>203</v>
      </c>
      <c r="AC34" s="539" t="s">
        <v>203</v>
      </c>
      <c r="AD34" s="389">
        <v>-48.445602857868586</v>
      </c>
      <c r="AE34" s="540" t="s">
        <v>203</v>
      </c>
    </row>
    <row r="35" spans="1:62" ht="15" customHeight="1">
      <c r="A35" s="187"/>
      <c r="B35" s="187"/>
      <c r="C35" s="187"/>
      <c r="D35" s="187"/>
      <c r="E35" s="187"/>
      <c r="F35" s="421"/>
      <c r="G35" s="188"/>
      <c r="H35" s="427"/>
      <c r="I35" s="188"/>
      <c r="J35" s="188"/>
      <c r="K35" s="188"/>
      <c r="L35" s="189"/>
      <c r="M35" s="188"/>
      <c r="O35" s="483"/>
      <c r="P35" s="482"/>
      <c r="Q35" s="483"/>
      <c r="R35" s="482"/>
      <c r="S35" s="482"/>
      <c r="T35" s="482"/>
      <c r="U35" s="482"/>
      <c r="V35" s="482"/>
      <c r="X35" s="421"/>
      <c r="Y35" s="188"/>
      <c r="Z35" s="427"/>
      <c r="AA35" s="188"/>
      <c r="AB35" s="188"/>
      <c r="AC35" s="188"/>
      <c r="AD35" s="189"/>
      <c r="AE35" s="188"/>
    </row>
    <row r="36" spans="1:62" ht="15" customHeight="1">
      <c r="A36" s="3" t="s">
        <v>19</v>
      </c>
      <c r="B36" s="1" t="s">
        <v>160</v>
      </c>
      <c r="O36" s="481"/>
      <c r="P36" s="411"/>
      <c r="Q36" s="481"/>
      <c r="R36" s="411"/>
      <c r="S36" s="411"/>
      <c r="T36" s="411"/>
      <c r="U36" s="411"/>
      <c r="V36" s="411"/>
    </row>
    <row r="37" spans="1:62" ht="15" customHeight="1">
      <c r="A37" s="27"/>
      <c r="B37" s="1" t="s">
        <v>136</v>
      </c>
      <c r="O37" s="481"/>
      <c r="P37" s="411"/>
      <c r="Q37" s="481"/>
      <c r="R37" s="411"/>
      <c r="S37" s="411"/>
      <c r="T37" s="411"/>
      <c r="U37" s="411"/>
      <c r="V37" s="411"/>
    </row>
    <row r="38" spans="1:62" ht="15" customHeight="1">
      <c r="A38" s="19"/>
      <c r="C38" s="10"/>
      <c r="D38" s="10"/>
      <c r="E38" s="10"/>
      <c r="F38" s="415"/>
      <c r="G38" s="392"/>
      <c r="H38" s="415"/>
      <c r="I38" s="392"/>
      <c r="J38" s="392"/>
      <c r="K38" s="392"/>
      <c r="L38" s="392"/>
      <c r="M38" s="392"/>
      <c r="N38" s="10"/>
      <c r="O38" s="481"/>
      <c r="P38" s="411"/>
      <c r="Q38" s="481"/>
      <c r="R38" s="411"/>
      <c r="S38" s="411"/>
      <c r="T38" s="411"/>
      <c r="U38" s="411"/>
      <c r="V38" s="411"/>
      <c r="W38" s="10"/>
      <c r="X38" s="415"/>
      <c r="Y38" s="392"/>
      <c r="Z38" s="415"/>
      <c r="AA38" s="392"/>
      <c r="AB38" s="392"/>
      <c r="AC38" s="392"/>
      <c r="AD38" s="392"/>
      <c r="AE38" s="392"/>
    </row>
    <row r="39" spans="1:62" ht="15" customHeight="1">
      <c r="A39" s="19"/>
      <c r="B39" s="19"/>
      <c r="C39" s="10"/>
      <c r="D39" s="10"/>
      <c r="E39" s="10"/>
      <c r="F39" s="415"/>
      <c r="G39" s="392"/>
      <c r="H39" s="415"/>
      <c r="I39" s="392"/>
      <c r="J39" s="392"/>
      <c r="K39" s="392"/>
      <c r="L39" s="392"/>
      <c r="M39" s="392"/>
      <c r="N39" s="10"/>
      <c r="O39" s="481"/>
      <c r="P39" s="411"/>
      <c r="Q39" s="481"/>
      <c r="R39" s="411"/>
      <c r="S39" s="411"/>
      <c r="T39" s="411"/>
      <c r="U39" s="411"/>
      <c r="V39" s="411"/>
      <c r="W39" s="10"/>
      <c r="X39" s="415"/>
      <c r="Y39" s="392"/>
      <c r="Z39" s="415"/>
      <c r="AA39" s="392"/>
      <c r="AB39" s="392"/>
      <c r="AC39" s="392"/>
      <c r="AD39" s="392"/>
      <c r="AE39" s="392"/>
    </row>
    <row r="40" spans="1:62" ht="15" customHeight="1">
      <c r="A40" s="9"/>
      <c r="B40" s="9"/>
      <c r="C40" s="10"/>
      <c r="D40" s="10"/>
      <c r="E40" s="10"/>
      <c r="F40" s="415"/>
      <c r="G40" s="392"/>
      <c r="H40" s="415"/>
      <c r="I40" s="392"/>
      <c r="J40" s="392"/>
      <c r="K40" s="392"/>
      <c r="L40" s="392"/>
      <c r="M40" s="392"/>
      <c r="N40" s="10"/>
      <c r="O40" s="481"/>
      <c r="P40" s="411"/>
      <c r="Q40" s="481"/>
      <c r="R40" s="411"/>
      <c r="S40" s="411"/>
      <c r="T40" s="411"/>
      <c r="U40" s="411"/>
      <c r="V40" s="411"/>
      <c r="W40" s="10"/>
      <c r="X40" s="415"/>
      <c r="Y40" s="392"/>
      <c r="Z40" s="415"/>
      <c r="AA40" s="392"/>
      <c r="AB40" s="392"/>
      <c r="AC40" s="392"/>
      <c r="AD40" s="392"/>
      <c r="AE40" s="392"/>
    </row>
    <row r="41" spans="1:62" ht="12.75" customHeight="1">
      <c r="O41" s="481"/>
      <c r="P41" s="411"/>
      <c r="Q41" s="481"/>
      <c r="R41" s="411"/>
      <c r="S41" s="411"/>
      <c r="T41" s="411"/>
      <c r="U41" s="411"/>
      <c r="V41" s="411"/>
    </row>
    <row r="42" spans="1:62" s="210" customFormat="1" ht="21" customHeight="1" thickBot="1">
      <c r="A42" s="209" t="s">
        <v>201</v>
      </c>
      <c r="B42" s="209"/>
      <c r="C42" s="209"/>
      <c r="D42" s="209"/>
      <c r="E42" s="209"/>
      <c r="F42" s="417"/>
      <c r="G42" s="394"/>
      <c r="H42" s="417"/>
      <c r="I42" s="394"/>
      <c r="J42" s="394"/>
      <c r="K42" s="394"/>
      <c r="L42" s="394"/>
      <c r="M42" s="394"/>
      <c r="N42" s="209"/>
      <c r="O42" s="480"/>
      <c r="P42" s="410"/>
      <c r="Q42" s="480"/>
      <c r="R42" s="410"/>
      <c r="S42" s="410"/>
      <c r="T42" s="410"/>
      <c r="U42" s="410"/>
      <c r="V42" s="410"/>
      <c r="W42" s="209"/>
      <c r="X42" s="417"/>
      <c r="Y42" s="394"/>
      <c r="Z42" s="417"/>
      <c r="AA42" s="394"/>
      <c r="AB42" s="394"/>
      <c r="AC42" s="394"/>
      <c r="AD42" s="394"/>
      <c r="AE42" s="410" t="s">
        <v>206</v>
      </c>
      <c r="AF42" s="209"/>
      <c r="AG42" s="209"/>
      <c r="AH42" s="209"/>
      <c r="AI42" s="209"/>
      <c r="AJ42" s="209"/>
      <c r="AK42" s="209"/>
      <c r="AL42" s="209"/>
      <c r="AM42" s="209"/>
      <c r="AN42" s="209"/>
      <c r="AO42" s="209"/>
      <c r="AP42" s="209"/>
      <c r="AQ42" s="209"/>
      <c r="AR42" s="209"/>
      <c r="AS42" s="209"/>
      <c r="AT42" s="209"/>
      <c r="AU42" s="209"/>
      <c r="AV42" s="209"/>
      <c r="AW42" s="209"/>
      <c r="AX42" s="209"/>
      <c r="AY42" s="209"/>
      <c r="AZ42" s="209"/>
      <c r="BA42" s="209"/>
      <c r="BB42" s="209"/>
      <c r="BC42" s="209"/>
      <c r="BD42" s="209"/>
      <c r="BE42" s="209"/>
      <c r="BF42" s="209"/>
      <c r="BG42" s="209"/>
      <c r="BH42" s="209"/>
      <c r="BI42" s="209"/>
      <c r="BJ42" s="209"/>
    </row>
    <row r="43" spans="1:62" ht="27" customHeight="1">
      <c r="A43" s="662" t="s">
        <v>0</v>
      </c>
      <c r="B43" s="663"/>
      <c r="C43" s="663"/>
      <c r="D43" s="663"/>
      <c r="E43" s="664"/>
      <c r="F43" s="418" t="s">
        <v>28</v>
      </c>
      <c r="G43" s="395"/>
      <c r="H43" s="423"/>
      <c r="I43" s="395"/>
      <c r="J43" s="395"/>
      <c r="K43" s="395"/>
      <c r="L43" s="395"/>
      <c r="M43" s="397"/>
      <c r="O43" s="686" t="s">
        <v>27</v>
      </c>
      <c r="P43" s="687"/>
      <c r="Q43" s="687"/>
      <c r="R43" s="687"/>
      <c r="S43" s="687"/>
      <c r="T43" s="687"/>
      <c r="U43" s="687"/>
      <c r="V43" s="688"/>
      <c r="X43" s="428" t="s">
        <v>123</v>
      </c>
      <c r="Y43" s="395"/>
      <c r="Z43" s="423"/>
      <c r="AA43" s="395"/>
      <c r="AB43" s="395"/>
      <c r="AC43" s="395"/>
      <c r="AD43" s="395"/>
      <c r="AE43" s="397"/>
    </row>
    <row r="44" spans="1:62" ht="21" customHeight="1">
      <c r="A44" s="665"/>
      <c r="B44" s="655"/>
      <c r="C44" s="655"/>
      <c r="D44" s="655"/>
      <c r="E44" s="656"/>
      <c r="F44" s="683" t="s">
        <v>13</v>
      </c>
      <c r="G44" s="679" t="s">
        <v>131</v>
      </c>
      <c r="H44" s="681" t="s">
        <v>14</v>
      </c>
      <c r="I44" s="675" t="s">
        <v>130</v>
      </c>
      <c r="J44" s="398" t="s">
        <v>128</v>
      </c>
      <c r="K44" s="399"/>
      <c r="L44" s="399"/>
      <c r="M44" s="400"/>
      <c r="O44" s="677" t="s">
        <v>13</v>
      </c>
      <c r="P44" s="679" t="s">
        <v>131</v>
      </c>
      <c r="Q44" s="681" t="s">
        <v>14</v>
      </c>
      <c r="R44" s="675" t="s">
        <v>130</v>
      </c>
      <c r="S44" s="689" t="s">
        <v>128</v>
      </c>
      <c r="T44" s="690"/>
      <c r="U44" s="690"/>
      <c r="V44" s="691"/>
      <c r="X44" s="677" t="s">
        <v>13</v>
      </c>
      <c r="Y44" s="679" t="s">
        <v>131</v>
      </c>
      <c r="Z44" s="681" t="s">
        <v>14</v>
      </c>
      <c r="AA44" s="675" t="s">
        <v>130</v>
      </c>
      <c r="AB44" s="398" t="s">
        <v>128</v>
      </c>
      <c r="AC44" s="399"/>
      <c r="AD44" s="399"/>
      <c r="AE44" s="400"/>
    </row>
    <row r="45" spans="1:62" ht="31.5" customHeight="1" thickBot="1">
      <c r="A45" s="666"/>
      <c r="B45" s="667"/>
      <c r="C45" s="667"/>
      <c r="D45" s="667"/>
      <c r="E45" s="668"/>
      <c r="F45" s="684"/>
      <c r="G45" s="680"/>
      <c r="H45" s="682"/>
      <c r="I45" s="676"/>
      <c r="J45" s="401" t="s">
        <v>13</v>
      </c>
      <c r="K45" s="402" t="s">
        <v>131</v>
      </c>
      <c r="L45" s="403" t="s">
        <v>14</v>
      </c>
      <c r="M45" s="404" t="s">
        <v>132</v>
      </c>
      <c r="O45" s="678"/>
      <c r="P45" s="685"/>
      <c r="Q45" s="682"/>
      <c r="R45" s="676"/>
      <c r="S45" s="401" t="s">
        <v>13</v>
      </c>
      <c r="T45" s="402" t="s">
        <v>131</v>
      </c>
      <c r="U45" s="403" t="s">
        <v>14</v>
      </c>
      <c r="V45" s="404" t="s">
        <v>132</v>
      </c>
      <c r="X45" s="678"/>
      <c r="Y45" s="680"/>
      <c r="Z45" s="682"/>
      <c r="AA45" s="676"/>
      <c r="AB45" s="401" t="s">
        <v>13</v>
      </c>
      <c r="AC45" s="402" t="s">
        <v>131</v>
      </c>
      <c r="AD45" s="403" t="s">
        <v>14</v>
      </c>
      <c r="AE45" s="404" t="s">
        <v>132</v>
      </c>
    </row>
    <row r="46" spans="1:62" ht="12" customHeight="1" thickTop="1">
      <c r="A46" s="669" t="s">
        <v>1</v>
      </c>
      <c r="B46" s="28"/>
      <c r="C46" s="11"/>
      <c r="D46" s="11"/>
      <c r="E46" s="12"/>
      <c r="F46" s="419" t="s">
        <v>15</v>
      </c>
      <c r="G46" s="396" t="s">
        <v>15</v>
      </c>
      <c r="H46" s="424" t="s">
        <v>16</v>
      </c>
      <c r="I46" s="405" t="s">
        <v>129</v>
      </c>
      <c r="J46" s="406" t="s">
        <v>23</v>
      </c>
      <c r="K46" s="396" t="s">
        <v>23</v>
      </c>
      <c r="L46" s="396" t="s">
        <v>192</v>
      </c>
      <c r="M46" s="407" t="s">
        <v>192</v>
      </c>
      <c r="O46" s="429" t="s">
        <v>15</v>
      </c>
      <c r="P46" s="396" t="s">
        <v>15</v>
      </c>
      <c r="Q46" s="424" t="s">
        <v>16</v>
      </c>
      <c r="R46" s="405" t="s">
        <v>129</v>
      </c>
      <c r="S46" s="406" t="s">
        <v>23</v>
      </c>
      <c r="T46" s="396" t="s">
        <v>23</v>
      </c>
      <c r="U46" s="396" t="s">
        <v>23</v>
      </c>
      <c r="V46" s="407" t="s">
        <v>23</v>
      </c>
      <c r="X46" s="429" t="s">
        <v>15</v>
      </c>
      <c r="Y46" s="396" t="s">
        <v>15</v>
      </c>
      <c r="Z46" s="424" t="s">
        <v>16</v>
      </c>
      <c r="AA46" s="405" t="s">
        <v>129</v>
      </c>
      <c r="AB46" s="406" t="s">
        <v>23</v>
      </c>
      <c r="AC46" s="396" t="s">
        <v>23</v>
      </c>
      <c r="AD46" s="396" t="s">
        <v>192</v>
      </c>
      <c r="AE46" s="407" t="s">
        <v>23</v>
      </c>
    </row>
    <row r="47" spans="1:62" ht="49.5" customHeight="1">
      <c r="A47" s="647"/>
      <c r="B47" s="4" t="s">
        <v>2</v>
      </c>
      <c r="C47" s="4"/>
      <c r="D47" s="5"/>
      <c r="E47" s="13"/>
      <c r="F47" s="443">
        <v>7491486</v>
      </c>
      <c r="G47" s="535" t="s">
        <v>203</v>
      </c>
      <c r="H47" s="445">
        <v>13082585.470000001</v>
      </c>
      <c r="I47" s="534" t="s">
        <v>203</v>
      </c>
      <c r="J47" s="374">
        <v>1.2928707344250512</v>
      </c>
      <c r="K47" s="536" t="s">
        <v>203</v>
      </c>
      <c r="L47" s="374">
        <v>8.6001884071933432E-2</v>
      </c>
      <c r="M47" s="533" t="s">
        <v>203</v>
      </c>
      <c r="O47" s="462">
        <v>19765168</v>
      </c>
      <c r="P47" s="535" t="s">
        <v>203</v>
      </c>
      <c r="Q47" s="445">
        <v>34691294.421999998</v>
      </c>
      <c r="R47" s="534" t="s">
        <v>203</v>
      </c>
      <c r="S47" s="374">
        <v>0.66875265421491292</v>
      </c>
      <c r="T47" s="536" t="s">
        <v>203</v>
      </c>
      <c r="U47" s="374">
        <v>-1.0316725448613795</v>
      </c>
      <c r="V47" s="533" t="s">
        <v>203</v>
      </c>
      <c r="X47" s="462">
        <v>2355635</v>
      </c>
      <c r="Y47" s="535" t="s">
        <v>203</v>
      </c>
      <c r="Z47" s="445">
        <v>12778812.77</v>
      </c>
      <c r="AA47" s="534" t="s">
        <v>203</v>
      </c>
      <c r="AB47" s="374">
        <v>-1.7498411946334329</v>
      </c>
      <c r="AC47" s="536" t="s">
        <v>203</v>
      </c>
      <c r="AD47" s="374">
        <v>0.81933918462830491</v>
      </c>
      <c r="AE47" s="533" t="s">
        <v>203</v>
      </c>
    </row>
    <row r="48" spans="1:62" ht="49.5" customHeight="1">
      <c r="A48" s="647"/>
      <c r="B48" s="238" t="s">
        <v>3</v>
      </c>
      <c r="C48" s="238"/>
      <c r="D48" s="239"/>
      <c r="E48" s="240"/>
      <c r="F48" s="447">
        <v>88357</v>
      </c>
      <c r="G48" s="448">
        <v>117.94322247949206</v>
      </c>
      <c r="H48" s="449">
        <v>41146.101000000002</v>
      </c>
      <c r="I48" s="450">
        <v>31.451046961896896</v>
      </c>
      <c r="J48" s="380">
        <v>20.914415523989376</v>
      </c>
      <c r="K48" s="385">
        <v>19.371101487496716</v>
      </c>
      <c r="L48" s="380">
        <v>43.415801457472668</v>
      </c>
      <c r="M48" s="390">
        <v>43.292567149988628</v>
      </c>
      <c r="O48" s="463">
        <v>255208</v>
      </c>
      <c r="P48" s="448">
        <v>129.12007628774015</v>
      </c>
      <c r="Q48" s="449">
        <v>105973.216</v>
      </c>
      <c r="R48" s="450">
        <v>30.547495492931368</v>
      </c>
      <c r="S48" s="380">
        <v>22.062952281195152</v>
      </c>
      <c r="T48" s="385">
        <v>21.25207580595216</v>
      </c>
      <c r="U48" s="380">
        <v>20.216188362670607</v>
      </c>
      <c r="V48" s="390">
        <v>21.469354341835725</v>
      </c>
      <c r="X48" s="463">
        <v>83169</v>
      </c>
      <c r="Y48" s="448">
        <v>353.06403581199976</v>
      </c>
      <c r="Z48" s="449">
        <v>52056.955999999998</v>
      </c>
      <c r="AA48" s="450">
        <v>40.736926768510749</v>
      </c>
      <c r="AB48" s="380">
        <v>15.567073340188429</v>
      </c>
      <c r="AC48" s="385">
        <v>17.625329816643514</v>
      </c>
      <c r="AD48" s="380">
        <v>26.645720649719351</v>
      </c>
      <c r="AE48" s="390">
        <v>25.616495479895704</v>
      </c>
    </row>
    <row r="49" spans="1:31" ht="49.5" customHeight="1">
      <c r="A49" s="647"/>
      <c r="B49" s="113"/>
      <c r="C49" s="644" t="s">
        <v>7</v>
      </c>
      <c r="D49" s="670"/>
      <c r="E49" s="645"/>
      <c r="F49" s="451">
        <v>57382</v>
      </c>
      <c r="G49" s="435">
        <v>76.596285436560919</v>
      </c>
      <c r="H49" s="436">
        <v>34347.821000000004</v>
      </c>
      <c r="I49" s="437">
        <v>26.254612346132831</v>
      </c>
      <c r="J49" s="377">
        <v>11.718552265249286</v>
      </c>
      <c r="K49" s="378">
        <v>10.29261137060557</v>
      </c>
      <c r="L49" s="377">
        <v>46.848001607521155</v>
      </c>
      <c r="M49" s="379">
        <v>46.721818079628065</v>
      </c>
      <c r="O49" s="434">
        <v>161776</v>
      </c>
      <c r="P49" s="435">
        <v>81.849038672476752</v>
      </c>
      <c r="Q49" s="436">
        <v>86348.176000000007</v>
      </c>
      <c r="R49" s="437">
        <v>24.890445121367694</v>
      </c>
      <c r="S49" s="377">
        <v>11.773931668221223</v>
      </c>
      <c r="T49" s="378">
        <v>11.031406192298093</v>
      </c>
      <c r="U49" s="377">
        <v>18.242419059574289</v>
      </c>
      <c r="V49" s="379">
        <v>19.475009935044582</v>
      </c>
      <c r="X49" s="434">
        <v>50630</v>
      </c>
      <c r="Y49" s="435">
        <v>214.93143037864525</v>
      </c>
      <c r="Z49" s="436">
        <v>43501.137999999999</v>
      </c>
      <c r="AA49" s="437">
        <v>34.041611519753097</v>
      </c>
      <c r="AB49" s="377">
        <v>9.1563719466183784</v>
      </c>
      <c r="AC49" s="378">
        <v>11.100453448484515</v>
      </c>
      <c r="AD49" s="377">
        <v>33.532657074115718</v>
      </c>
      <c r="AE49" s="379">
        <v>32.447463109810883</v>
      </c>
    </row>
    <row r="50" spans="1:31" ht="49.5" customHeight="1">
      <c r="A50" s="647"/>
      <c r="B50" s="465"/>
      <c r="C50" s="652" t="s">
        <v>125</v>
      </c>
      <c r="D50" s="653"/>
      <c r="E50" s="646"/>
      <c r="F50" s="451">
        <v>14845</v>
      </c>
      <c r="G50" s="435">
        <v>19.815828261575877</v>
      </c>
      <c r="H50" s="436">
        <v>3185.4479999999999</v>
      </c>
      <c r="I50" s="437">
        <v>2.434876506103957</v>
      </c>
      <c r="J50" s="377">
        <v>23.420352510808115</v>
      </c>
      <c r="K50" s="378">
        <v>21.845053473109743</v>
      </c>
      <c r="L50" s="377">
        <v>19.722898322386257</v>
      </c>
      <c r="M50" s="379">
        <v>19.620022849008862</v>
      </c>
      <c r="O50" s="434">
        <v>44518</v>
      </c>
      <c r="P50" s="435">
        <v>22.523461475257889</v>
      </c>
      <c r="Q50" s="436">
        <v>9096.4580000000005</v>
      </c>
      <c r="R50" s="437">
        <v>2.6221154763920675</v>
      </c>
      <c r="S50" s="377">
        <v>24.616504310827452</v>
      </c>
      <c r="T50" s="378">
        <v>23.788664332486761</v>
      </c>
      <c r="U50" s="377">
        <v>22.160498941960171</v>
      </c>
      <c r="V50" s="379">
        <v>23.433932939135872</v>
      </c>
      <c r="X50" s="434">
        <v>17073</v>
      </c>
      <c r="Y50" s="435">
        <v>72.477272582552047</v>
      </c>
      <c r="Z50" s="436">
        <v>4478.1819999999998</v>
      </c>
      <c r="AA50" s="437">
        <v>3.5043803212401237</v>
      </c>
      <c r="AB50" s="377">
        <v>11.873402791429143</v>
      </c>
      <c r="AC50" s="378">
        <v>13.865874774869511</v>
      </c>
      <c r="AD50" s="377">
        <v>10.178093509302741</v>
      </c>
      <c r="AE50" s="379">
        <v>9.2826975462871388</v>
      </c>
    </row>
    <row r="51" spans="1:31" ht="49.5" customHeight="1" thickBot="1">
      <c r="A51" s="648"/>
      <c r="B51" s="466"/>
      <c r="C51" s="657" t="s">
        <v>8</v>
      </c>
      <c r="D51" s="658"/>
      <c r="E51" s="659"/>
      <c r="F51" s="452">
        <v>16130</v>
      </c>
      <c r="G51" s="412">
        <v>21.531108781355261</v>
      </c>
      <c r="H51" s="433">
        <v>3612.8319999999999</v>
      </c>
      <c r="I51" s="413">
        <v>2.7615581096601081</v>
      </c>
      <c r="J51" s="381">
        <v>66.58060518434371</v>
      </c>
      <c r="K51" s="382">
        <v>64.454422089678388</v>
      </c>
      <c r="L51" s="381">
        <v>36.883866086269251</v>
      </c>
      <c r="M51" s="383">
        <v>36.766244539191121</v>
      </c>
      <c r="O51" s="431">
        <v>48914</v>
      </c>
      <c r="P51" s="412">
        <v>24.747576140005489</v>
      </c>
      <c r="Q51" s="433">
        <v>10528.582</v>
      </c>
      <c r="R51" s="413">
        <v>3.0349348951716095</v>
      </c>
      <c r="S51" s="381">
        <v>70.908455625436744</v>
      </c>
      <c r="T51" s="382">
        <v>69.773093556137297</v>
      </c>
      <c r="U51" s="381">
        <v>37.100033609007056</v>
      </c>
      <c r="V51" s="383">
        <v>38.529201345908575</v>
      </c>
      <c r="X51" s="431">
        <v>15466</v>
      </c>
      <c r="Y51" s="412">
        <v>65.655332850802438</v>
      </c>
      <c r="Z51" s="433">
        <v>4077.636</v>
      </c>
      <c r="AA51" s="413">
        <v>3.1909349275175272</v>
      </c>
      <c r="AB51" s="381">
        <v>49.835303235807004</v>
      </c>
      <c r="AC51" s="382">
        <v>52.503878932786819</v>
      </c>
      <c r="AD51" s="381">
        <v>-8.6294607334899354</v>
      </c>
      <c r="AE51" s="383">
        <v>-9.3720113566851211</v>
      </c>
    </row>
    <row r="52" spans="1:31" ht="49.5" customHeight="1">
      <c r="A52" s="647" t="s">
        <v>30</v>
      </c>
      <c r="B52" s="637" t="s">
        <v>4</v>
      </c>
      <c r="C52" s="637" t="s">
        <v>5</v>
      </c>
      <c r="D52" s="25" t="s">
        <v>6</v>
      </c>
      <c r="E52" s="241"/>
      <c r="F52" s="453">
        <v>119870</v>
      </c>
      <c r="G52" s="297">
        <v>157.12133751106009</v>
      </c>
      <c r="H52" s="425" t="s">
        <v>22</v>
      </c>
      <c r="I52" s="408" t="s">
        <v>22</v>
      </c>
      <c r="J52" s="374">
        <v>11.752312052505971</v>
      </c>
      <c r="K52" s="297">
        <v>6.3072778431137948</v>
      </c>
      <c r="L52" s="536" t="s">
        <v>203</v>
      </c>
      <c r="M52" s="533" t="s">
        <v>203</v>
      </c>
      <c r="O52" s="432">
        <v>401018</v>
      </c>
      <c r="P52" s="297">
        <v>192.41459270745921</v>
      </c>
      <c r="Q52" s="425" t="s">
        <v>22</v>
      </c>
      <c r="R52" s="408" t="s">
        <v>22</v>
      </c>
      <c r="S52" s="374">
        <v>-8.4519485618926069</v>
      </c>
      <c r="T52" s="297">
        <v>-12.556914149680267</v>
      </c>
      <c r="U52" s="536" t="s">
        <v>203</v>
      </c>
      <c r="V52" s="533" t="s">
        <v>203</v>
      </c>
      <c r="X52" s="432">
        <v>59931</v>
      </c>
      <c r="Y52" s="297">
        <v>247.34941983434376</v>
      </c>
      <c r="Z52" s="425" t="s">
        <v>22</v>
      </c>
      <c r="AA52" s="408" t="s">
        <v>22</v>
      </c>
      <c r="AB52" s="374">
        <v>9.9530326936483959</v>
      </c>
      <c r="AC52" s="297">
        <v>9.1135289018966432</v>
      </c>
      <c r="AD52" s="536" t="s">
        <v>203</v>
      </c>
      <c r="AE52" s="533" t="s">
        <v>203</v>
      </c>
    </row>
    <row r="53" spans="1:31" ht="49.5" customHeight="1">
      <c r="A53" s="647"/>
      <c r="B53" s="637"/>
      <c r="C53" s="637"/>
      <c r="D53" s="352"/>
      <c r="E53" s="16" t="s">
        <v>7</v>
      </c>
      <c r="F53" s="453">
        <v>53549</v>
      </c>
      <c r="G53" s="297">
        <v>70.190126823890537</v>
      </c>
      <c r="H53" s="425" t="s">
        <v>22</v>
      </c>
      <c r="I53" s="408" t="s">
        <v>22</v>
      </c>
      <c r="J53" s="374">
        <v>0.39935503224839408</v>
      </c>
      <c r="K53" s="297">
        <v>-4.4925162204434201</v>
      </c>
      <c r="L53" s="536" t="s">
        <v>203</v>
      </c>
      <c r="M53" s="533" t="s">
        <v>203</v>
      </c>
      <c r="O53" s="432">
        <v>207119</v>
      </c>
      <c r="P53" s="297">
        <v>99.378875828457197</v>
      </c>
      <c r="Q53" s="425" t="s">
        <v>22</v>
      </c>
      <c r="R53" s="408" t="s">
        <v>22</v>
      </c>
      <c r="S53" s="374">
        <v>-11.675202667837965</v>
      </c>
      <c r="T53" s="297">
        <v>-15.635639268085711</v>
      </c>
      <c r="U53" s="536" t="s">
        <v>203</v>
      </c>
      <c r="V53" s="533" t="s">
        <v>203</v>
      </c>
      <c r="X53" s="432">
        <v>29509</v>
      </c>
      <c r="Y53" s="297">
        <v>121.79062638520382</v>
      </c>
      <c r="Z53" s="425" t="s">
        <v>22</v>
      </c>
      <c r="AA53" s="408" t="s">
        <v>22</v>
      </c>
      <c r="AB53" s="374">
        <v>13.426353013530147</v>
      </c>
      <c r="AC53" s="297">
        <v>12.560330029837274</v>
      </c>
      <c r="AD53" s="536" t="s">
        <v>203</v>
      </c>
      <c r="AE53" s="533" t="s">
        <v>203</v>
      </c>
    </row>
    <row r="54" spans="1:31" ht="49.5" customHeight="1">
      <c r="A54" s="647"/>
      <c r="B54" s="637"/>
      <c r="C54" s="637"/>
      <c r="D54" s="352"/>
      <c r="E54" s="16" t="s">
        <v>125</v>
      </c>
      <c r="F54" s="453">
        <v>30443</v>
      </c>
      <c r="G54" s="297">
        <v>39.903602885202332</v>
      </c>
      <c r="H54" s="425" t="s">
        <v>22</v>
      </c>
      <c r="I54" s="408" t="s">
        <v>22</v>
      </c>
      <c r="J54" s="374">
        <v>23.101496158511935</v>
      </c>
      <c r="K54" s="297">
        <v>17.10348282438494</v>
      </c>
      <c r="L54" s="536" t="s">
        <v>203</v>
      </c>
      <c r="M54" s="533" t="s">
        <v>203</v>
      </c>
      <c r="O54" s="432">
        <v>89045</v>
      </c>
      <c r="P54" s="297">
        <v>42.725157991999623</v>
      </c>
      <c r="Q54" s="425" t="s">
        <v>22</v>
      </c>
      <c r="R54" s="408" t="s">
        <v>22</v>
      </c>
      <c r="S54" s="374">
        <v>-2.1128541119307016</v>
      </c>
      <c r="T54" s="297">
        <v>-6.502061299250613</v>
      </c>
      <c r="U54" s="536" t="s">
        <v>203</v>
      </c>
      <c r="V54" s="533" t="s">
        <v>203</v>
      </c>
      <c r="X54" s="432">
        <v>15824</v>
      </c>
      <c r="Y54" s="297">
        <v>65.309392792689181</v>
      </c>
      <c r="Z54" s="425" t="s">
        <v>22</v>
      </c>
      <c r="AA54" s="408" t="s">
        <v>22</v>
      </c>
      <c r="AB54" s="374">
        <v>-1.5124167548391085</v>
      </c>
      <c r="AC54" s="297">
        <v>-2.2643805483721735</v>
      </c>
      <c r="AD54" s="536" t="s">
        <v>203</v>
      </c>
      <c r="AE54" s="533" t="s">
        <v>203</v>
      </c>
    </row>
    <row r="55" spans="1:31" ht="49.5" customHeight="1">
      <c r="A55" s="647"/>
      <c r="B55" s="637"/>
      <c r="C55" s="637"/>
      <c r="D55" s="353"/>
      <c r="E55" s="16" t="s">
        <v>8</v>
      </c>
      <c r="F55" s="453">
        <v>35878</v>
      </c>
      <c r="G55" s="297">
        <v>47.02760780196725</v>
      </c>
      <c r="H55" s="425" t="s">
        <v>22</v>
      </c>
      <c r="I55" s="408" t="s">
        <v>22</v>
      </c>
      <c r="J55" s="374">
        <v>22.878279334200968</v>
      </c>
      <c r="K55" s="297">
        <v>16.891142045698103</v>
      </c>
      <c r="L55" s="536" t="s">
        <v>203</v>
      </c>
      <c r="M55" s="533" t="s">
        <v>203</v>
      </c>
      <c r="O55" s="432">
        <v>104854</v>
      </c>
      <c r="P55" s="297">
        <v>50.310558887002408</v>
      </c>
      <c r="Q55" s="425" t="s">
        <v>22</v>
      </c>
      <c r="R55" s="408" t="s">
        <v>22</v>
      </c>
      <c r="S55" s="374">
        <v>-6.8601934675821923</v>
      </c>
      <c r="T55" s="297">
        <v>-11.036532501158007</v>
      </c>
      <c r="U55" s="536" t="s">
        <v>203</v>
      </c>
      <c r="V55" s="533" t="s">
        <v>203</v>
      </c>
      <c r="X55" s="432">
        <v>14598</v>
      </c>
      <c r="Y55" s="297">
        <v>60.249400656450746</v>
      </c>
      <c r="Z55" s="425" t="s">
        <v>22</v>
      </c>
      <c r="AA55" s="408" t="s">
        <v>22</v>
      </c>
      <c r="AB55" s="374">
        <v>17.507848345810189</v>
      </c>
      <c r="AC55" s="297">
        <v>16.610662685440516</v>
      </c>
      <c r="AD55" s="536" t="s">
        <v>203</v>
      </c>
      <c r="AE55" s="533" t="s">
        <v>203</v>
      </c>
    </row>
    <row r="56" spans="1:31" ht="49.5" customHeight="1">
      <c r="A56" s="647"/>
      <c r="B56" s="637"/>
      <c r="C56" s="637"/>
      <c r="D56" s="22" t="s">
        <v>3</v>
      </c>
      <c r="E56" s="15"/>
      <c r="F56" s="453">
        <v>18778</v>
      </c>
      <c r="G56" s="297">
        <v>24.613535294758382</v>
      </c>
      <c r="H56" s="453">
        <v>5056.2139999999999</v>
      </c>
      <c r="I56" s="414">
        <v>4.058833041875471</v>
      </c>
      <c r="J56" s="374">
        <v>-7.8742088995731763</v>
      </c>
      <c r="K56" s="297">
        <v>-12.362957945529828</v>
      </c>
      <c r="L56" s="297">
        <v>-6.5734510206732608</v>
      </c>
      <c r="M56" s="379">
        <v>-9.484341320176739</v>
      </c>
      <c r="O56" s="432">
        <v>73477</v>
      </c>
      <c r="P56" s="297">
        <v>35.255392596756209</v>
      </c>
      <c r="Q56" s="453">
        <v>20132.282999999999</v>
      </c>
      <c r="R56" s="414">
        <v>5.7586217847354693</v>
      </c>
      <c r="S56" s="374">
        <v>-20.06853413108513</v>
      </c>
      <c r="T56" s="297">
        <v>-23.652618244499024</v>
      </c>
      <c r="U56" s="297">
        <v>-18.473340403845299</v>
      </c>
      <c r="V56" s="379">
        <v>-20.393189595364831</v>
      </c>
      <c r="X56" s="432">
        <v>22004</v>
      </c>
      <c r="Y56" s="297">
        <v>90.81571530651749</v>
      </c>
      <c r="Z56" s="453">
        <v>6662.4889999999996</v>
      </c>
      <c r="AA56" s="414">
        <v>5.4008547749372626</v>
      </c>
      <c r="AB56" s="374">
        <v>10.991172761664572</v>
      </c>
      <c r="AC56" s="297">
        <v>10.143742653538254</v>
      </c>
      <c r="AD56" s="297">
        <v>0.29023628343414032</v>
      </c>
      <c r="AE56" s="379">
        <v>-1.5764527208864081</v>
      </c>
    </row>
    <row r="57" spans="1:31" ht="49.5" customHeight="1">
      <c r="A57" s="647"/>
      <c r="B57" s="637"/>
      <c r="C57" s="637"/>
      <c r="D57" s="23"/>
      <c r="E57" s="16" t="s">
        <v>7</v>
      </c>
      <c r="F57" s="453">
        <v>9827</v>
      </c>
      <c r="G57" s="297">
        <v>12.880882487037523</v>
      </c>
      <c r="H57" s="453">
        <v>2933.0230000000001</v>
      </c>
      <c r="I57" s="414">
        <v>2.3544594166664465</v>
      </c>
      <c r="J57" s="374">
        <v>-12.258928571428569</v>
      </c>
      <c r="K57" s="297">
        <v>-16.534035964936649</v>
      </c>
      <c r="L57" s="297">
        <v>-11.529623619263646</v>
      </c>
      <c r="M57" s="298">
        <v>-14.286094485559815</v>
      </c>
      <c r="O57" s="432">
        <v>38417</v>
      </c>
      <c r="P57" s="297">
        <v>18.433066366204162</v>
      </c>
      <c r="Q57" s="453">
        <v>11800.304</v>
      </c>
      <c r="R57" s="414">
        <v>3.3753493173576539</v>
      </c>
      <c r="S57" s="374">
        <v>-27.387680269151531</v>
      </c>
      <c r="T57" s="297">
        <v>-30.64357779031377</v>
      </c>
      <c r="U57" s="297">
        <v>-24.444398913051828</v>
      </c>
      <c r="V57" s="298">
        <v>-26.223637267475866</v>
      </c>
      <c r="X57" s="432">
        <v>9930</v>
      </c>
      <c r="Y57" s="297">
        <v>40.983459961539666</v>
      </c>
      <c r="Z57" s="453">
        <v>3595.6750000000002</v>
      </c>
      <c r="AA57" s="414">
        <v>2.9147843235272202</v>
      </c>
      <c r="AB57" s="374">
        <v>17.16814159292035</v>
      </c>
      <c r="AC57" s="297">
        <v>16.273549631879831</v>
      </c>
      <c r="AD57" s="297">
        <v>-10.329096523890996</v>
      </c>
      <c r="AE57" s="298">
        <v>-11.998129280512288</v>
      </c>
    </row>
    <row r="58" spans="1:31" ht="49.5" customHeight="1">
      <c r="A58" s="647"/>
      <c r="B58" s="637"/>
      <c r="C58" s="637"/>
      <c r="D58" s="23"/>
      <c r="E58" s="16" t="s">
        <v>125</v>
      </c>
      <c r="F58" s="453">
        <v>3498</v>
      </c>
      <c r="G58" s="297">
        <v>4.5850541304220256</v>
      </c>
      <c r="H58" s="453">
        <v>889.28</v>
      </c>
      <c r="I58" s="414">
        <v>0.71386200178216719</v>
      </c>
      <c r="J58" s="374">
        <v>-9.6590909090909065</v>
      </c>
      <c r="K58" s="297">
        <v>-14.060873131515677</v>
      </c>
      <c r="L58" s="297">
        <v>-12.334212015402244</v>
      </c>
      <c r="M58" s="298">
        <v>-15.065614326956762</v>
      </c>
      <c r="O58" s="432">
        <v>12193</v>
      </c>
      <c r="P58" s="297">
        <v>5.8503885832607274</v>
      </c>
      <c r="Q58" s="453">
        <v>3017.7069999999999</v>
      </c>
      <c r="R58" s="414">
        <v>0.86318244533661292</v>
      </c>
      <c r="S58" s="374">
        <v>-7.7336360196746199</v>
      </c>
      <c r="T58" s="297">
        <v>-11.870810357083485</v>
      </c>
      <c r="U58" s="297">
        <v>-5.5868419455378984</v>
      </c>
      <c r="V58" s="298">
        <v>-7.8101517935991041</v>
      </c>
      <c r="X58" s="432">
        <v>5189</v>
      </c>
      <c r="Y58" s="297">
        <v>21.416230990979791</v>
      </c>
      <c r="Z58" s="453">
        <v>1333.5730000000001</v>
      </c>
      <c r="AA58" s="414">
        <v>1.0810425510312154</v>
      </c>
      <c r="AB58" s="374">
        <v>-5.7915758896151033</v>
      </c>
      <c r="AC58" s="297">
        <v>-6.5108678210708035</v>
      </c>
      <c r="AD58" s="297">
        <v>9.8469722279881609</v>
      </c>
      <c r="AE58" s="298">
        <v>7.802404951903668</v>
      </c>
    </row>
    <row r="59" spans="1:31" ht="49.5" customHeight="1">
      <c r="A59" s="647"/>
      <c r="B59" s="637"/>
      <c r="C59" s="637"/>
      <c r="D59" s="24"/>
      <c r="E59" s="16" t="s">
        <v>8</v>
      </c>
      <c r="F59" s="453">
        <v>5453</v>
      </c>
      <c r="G59" s="297">
        <v>7.1475986772988307</v>
      </c>
      <c r="H59" s="453">
        <v>1233.9110000000001</v>
      </c>
      <c r="I59" s="414">
        <v>0.9905116234268575</v>
      </c>
      <c r="J59" s="374">
        <v>2.6736961024289201</v>
      </c>
      <c r="K59" s="297">
        <v>-2.3289904408238584</v>
      </c>
      <c r="L59" s="297">
        <v>14.007275186661118</v>
      </c>
      <c r="M59" s="298">
        <v>10.455151352063424</v>
      </c>
      <c r="O59" s="432">
        <v>22867</v>
      </c>
      <c r="P59" s="297">
        <v>10.971937647291318</v>
      </c>
      <c r="Q59" s="453">
        <v>5314.2719999999999</v>
      </c>
      <c r="R59" s="414">
        <v>1.5200900220412028</v>
      </c>
      <c r="S59" s="374">
        <v>-11.378521877301083</v>
      </c>
      <c r="T59" s="297">
        <v>-15.352261485276259</v>
      </c>
      <c r="U59" s="297">
        <v>-9.6180273043672315</v>
      </c>
      <c r="V59" s="298">
        <v>-11.746407861931942</v>
      </c>
      <c r="X59" s="432">
        <v>6885</v>
      </c>
      <c r="Y59" s="297">
        <v>28.416024353998043</v>
      </c>
      <c r="Z59" s="453">
        <v>1733.241</v>
      </c>
      <c r="AA59" s="414">
        <v>1.4050279003788277</v>
      </c>
      <c r="AB59" s="374">
        <v>17.853474837384468</v>
      </c>
      <c r="AC59" s="297">
        <v>16.953650279813886</v>
      </c>
      <c r="AD59" s="297">
        <v>22.117446134530326</v>
      </c>
      <c r="AE59" s="298">
        <v>19.844490138187879</v>
      </c>
    </row>
    <row r="60" spans="1:31" ht="49.5" customHeight="1">
      <c r="A60" s="647"/>
      <c r="B60" s="637"/>
      <c r="C60" s="637"/>
      <c r="D60" s="25" t="s">
        <v>20</v>
      </c>
      <c r="E60" s="15"/>
      <c r="F60" s="453">
        <v>321</v>
      </c>
      <c r="G60" s="297">
        <v>0.4207553961879561</v>
      </c>
      <c r="H60" s="453">
        <v>4293.91</v>
      </c>
      <c r="I60" s="414">
        <v>3.446899950603258</v>
      </c>
      <c r="J60" s="374">
        <v>24.418604651162795</v>
      </c>
      <c r="K60" s="297">
        <v>18.356416351272259</v>
      </c>
      <c r="L60" s="297">
        <v>30.20201141156312</v>
      </c>
      <c r="M60" s="298">
        <v>26.145308299499874</v>
      </c>
      <c r="O60" s="432">
        <v>1342</v>
      </c>
      <c r="P60" s="297">
        <v>0.64391220197948795</v>
      </c>
      <c r="Q60" s="453">
        <v>19273.768</v>
      </c>
      <c r="R60" s="414">
        <v>5.5130528553933695</v>
      </c>
      <c r="S60" s="374">
        <v>-4.9575070821529721</v>
      </c>
      <c r="T60" s="297">
        <v>-9.219161554057024</v>
      </c>
      <c r="U60" s="297">
        <v>10.675604199659716</v>
      </c>
      <c r="V60" s="298">
        <v>8.0693344187539253</v>
      </c>
      <c r="X60" s="432">
        <v>770</v>
      </c>
      <c r="Y60" s="297">
        <v>3.1779722225967308</v>
      </c>
      <c r="Z60" s="453">
        <v>15360.867</v>
      </c>
      <c r="AA60" s="414">
        <v>12.452074875339564</v>
      </c>
      <c r="AB60" s="374">
        <v>16.843702579666171</v>
      </c>
      <c r="AC60" s="297">
        <v>15.951587747042595</v>
      </c>
      <c r="AD60" s="297">
        <v>36.105128543417976</v>
      </c>
      <c r="AE60" s="298">
        <v>33.571821650356014</v>
      </c>
    </row>
    <row r="61" spans="1:31" ht="49.5" customHeight="1">
      <c r="A61" s="647"/>
      <c r="B61" s="637"/>
      <c r="C61" s="637"/>
      <c r="D61" s="25"/>
      <c r="E61" s="16" t="s">
        <v>7</v>
      </c>
      <c r="F61" s="453">
        <v>33</v>
      </c>
      <c r="G61" s="297">
        <v>4.3255227645490807E-2</v>
      </c>
      <c r="H61" s="453">
        <v>504.61</v>
      </c>
      <c r="I61" s="414">
        <v>0.40507141138820102</v>
      </c>
      <c r="J61" s="374">
        <v>-41.071428571428569</v>
      </c>
      <c r="K61" s="297">
        <v>-43.942671961797295</v>
      </c>
      <c r="L61" s="297">
        <v>-40.063664762266747</v>
      </c>
      <c r="M61" s="298">
        <v>-41.931100718505618</v>
      </c>
      <c r="O61" s="432">
        <v>255</v>
      </c>
      <c r="P61" s="297">
        <v>0.12235291468313668</v>
      </c>
      <c r="Q61" s="453">
        <v>5897.6549999999997</v>
      </c>
      <c r="R61" s="414">
        <v>1.6869604188384428</v>
      </c>
      <c r="S61" s="374">
        <v>-8.6021505376344152</v>
      </c>
      <c r="T61" s="297">
        <v>-12.700381149287097</v>
      </c>
      <c r="U61" s="297">
        <v>30.223831162809176</v>
      </c>
      <c r="V61" s="298">
        <v>27.157225487893371</v>
      </c>
      <c r="X61" s="432">
        <v>108</v>
      </c>
      <c r="Y61" s="297">
        <v>0.44574155849408692</v>
      </c>
      <c r="Z61" s="453">
        <v>3641.64</v>
      </c>
      <c r="AA61" s="414">
        <v>2.9520452165253155</v>
      </c>
      <c r="AB61" s="374">
        <v>-37.572254335260112</v>
      </c>
      <c r="AC61" s="297">
        <v>-38.048897206422069</v>
      </c>
      <c r="AD61" s="297">
        <v>-2.5223823186709069</v>
      </c>
      <c r="AE61" s="298">
        <v>-4.3367204221215161</v>
      </c>
    </row>
    <row r="62" spans="1:31" ht="49.5" customHeight="1">
      <c r="A62" s="647"/>
      <c r="B62" s="637"/>
      <c r="C62" s="637"/>
      <c r="D62" s="25"/>
      <c r="E62" s="16" t="s">
        <v>125</v>
      </c>
      <c r="F62" s="453">
        <v>13</v>
      </c>
      <c r="G62" s="297">
        <v>1.7039938163375169E-2</v>
      </c>
      <c r="H62" s="453">
        <v>14.675000000000001</v>
      </c>
      <c r="I62" s="414">
        <v>1.1780232183511721E-2</v>
      </c>
      <c r="J62" s="374">
        <v>-43.478260869565219</v>
      </c>
      <c r="K62" s="297">
        <v>-46.232233449523605</v>
      </c>
      <c r="L62" s="297">
        <v>-95.375141424550989</v>
      </c>
      <c r="M62" s="298">
        <v>-95.519238109175703</v>
      </c>
      <c r="O62" s="432">
        <v>48</v>
      </c>
      <c r="P62" s="297">
        <v>2.3031136881531609E-2</v>
      </c>
      <c r="Q62" s="453">
        <v>200.15299999999999</v>
      </c>
      <c r="R62" s="414">
        <v>5.7251600629702977E-2</v>
      </c>
      <c r="S62" s="374">
        <v>-54.716981132075468</v>
      </c>
      <c r="T62" s="297">
        <v>-56.747447441777766</v>
      </c>
      <c r="U62" s="297">
        <v>-28.912085297115681</v>
      </c>
      <c r="V62" s="298">
        <v>-30.586115316807295</v>
      </c>
      <c r="X62" s="432">
        <v>74</v>
      </c>
      <c r="Y62" s="297">
        <v>0.30541551230150404</v>
      </c>
      <c r="Z62" s="453">
        <v>210.441</v>
      </c>
      <c r="AA62" s="414">
        <v>0.17059109286222798</v>
      </c>
      <c r="AB62" s="374">
        <v>45.098039215686271</v>
      </c>
      <c r="AC62" s="297">
        <v>43.990199339757595</v>
      </c>
      <c r="AD62" s="297">
        <v>37.336683417085453</v>
      </c>
      <c r="AE62" s="298">
        <v>34.780453754807979</v>
      </c>
    </row>
    <row r="63" spans="1:31" ht="49.5" customHeight="1">
      <c r="A63" s="647"/>
      <c r="B63" s="637"/>
      <c r="C63" s="637"/>
      <c r="D63" s="25"/>
      <c r="E63" s="16" t="s">
        <v>8</v>
      </c>
      <c r="F63" s="453">
        <v>275</v>
      </c>
      <c r="G63" s="297">
        <v>0.36046023037909009</v>
      </c>
      <c r="H63" s="453">
        <v>3774.625</v>
      </c>
      <c r="I63" s="414">
        <v>3.0300483070315458</v>
      </c>
      <c r="J63" s="374">
        <v>53.631284916201139</v>
      </c>
      <c r="K63" s="297">
        <v>46.145734177809686</v>
      </c>
      <c r="L63" s="297">
        <v>76.494366114203871</v>
      </c>
      <c r="M63" s="298">
        <v>70.995332447097837</v>
      </c>
      <c r="O63" s="432">
        <v>1039</v>
      </c>
      <c r="P63" s="297">
        <v>0.49852815041481963</v>
      </c>
      <c r="Q63" s="453">
        <v>13175.96</v>
      </c>
      <c r="R63" s="414">
        <v>3.7688408359252228</v>
      </c>
      <c r="S63" s="374">
        <v>1.1684518013632044</v>
      </c>
      <c r="T63" s="297">
        <v>-3.3678873854420743</v>
      </c>
      <c r="U63" s="297">
        <v>4.5360002894265961</v>
      </c>
      <c r="V63" s="298">
        <v>2.0743103755446128</v>
      </c>
      <c r="X63" s="432">
        <v>588</v>
      </c>
      <c r="Y63" s="297">
        <v>2.42681515180114</v>
      </c>
      <c r="Z63" s="453">
        <v>11508.786</v>
      </c>
      <c r="AA63" s="414">
        <v>9.3294385659520227</v>
      </c>
      <c r="AB63" s="374">
        <v>35.172413793103459</v>
      </c>
      <c r="AC63" s="297">
        <v>34.14035718548152</v>
      </c>
      <c r="AD63" s="297">
        <v>55.58872548171351</v>
      </c>
      <c r="AE63" s="298">
        <v>52.692772956164049</v>
      </c>
    </row>
    <row r="64" spans="1:31" ht="49.5" customHeight="1">
      <c r="A64" s="647"/>
      <c r="B64" s="637"/>
      <c r="C64" s="649"/>
      <c r="D64" s="6" t="s">
        <v>9</v>
      </c>
      <c r="E64" s="15"/>
      <c r="F64" s="453">
        <v>138969</v>
      </c>
      <c r="G64" s="297">
        <v>182.15562820200645</v>
      </c>
      <c r="H64" s="425" t="s">
        <v>22</v>
      </c>
      <c r="I64" s="408" t="s">
        <v>22</v>
      </c>
      <c r="J64" s="374">
        <v>8.6501700480825434</v>
      </c>
      <c r="K64" s="297">
        <v>3.3562850098014536</v>
      </c>
      <c r="L64" s="536" t="s">
        <v>203</v>
      </c>
      <c r="M64" s="533" t="s">
        <v>203</v>
      </c>
      <c r="O64" s="432">
        <v>475837</v>
      </c>
      <c r="P64" s="297">
        <v>228.31389750619491</v>
      </c>
      <c r="Q64" s="425" t="s">
        <v>22</v>
      </c>
      <c r="R64" s="408" t="s">
        <v>22</v>
      </c>
      <c r="S64" s="374">
        <v>-10.452258091226966</v>
      </c>
      <c r="T64" s="297">
        <v>-14.467530871206549</v>
      </c>
      <c r="U64" s="536" t="s">
        <v>203</v>
      </c>
      <c r="V64" s="533" t="s">
        <v>203</v>
      </c>
      <c r="X64" s="432">
        <v>82705</v>
      </c>
      <c r="Y64" s="297">
        <v>341.34310736345799</v>
      </c>
      <c r="Z64" s="425" t="s">
        <v>22</v>
      </c>
      <c r="AA64" s="408" t="s">
        <v>22</v>
      </c>
      <c r="AB64" s="374">
        <v>10.288038405120687</v>
      </c>
      <c r="AC64" s="297">
        <v>9.4459768070206138</v>
      </c>
      <c r="AD64" s="536" t="s">
        <v>203</v>
      </c>
      <c r="AE64" s="533" t="s">
        <v>203</v>
      </c>
    </row>
    <row r="65" spans="1:62" ht="49.5" customHeight="1">
      <c r="A65" s="647"/>
      <c r="B65" s="637"/>
      <c r="C65" s="641" t="s">
        <v>10</v>
      </c>
      <c r="D65" s="6" t="s">
        <v>6</v>
      </c>
      <c r="E65" s="15"/>
      <c r="F65" s="453">
        <v>1292</v>
      </c>
      <c r="G65" s="297">
        <v>1.6935077005446708</v>
      </c>
      <c r="H65" s="425" t="s">
        <v>22</v>
      </c>
      <c r="I65" s="408" t="s">
        <v>22</v>
      </c>
      <c r="J65" s="374">
        <v>-0.46224961479198612</v>
      </c>
      <c r="K65" s="297">
        <v>-5.3121399304280885</v>
      </c>
      <c r="L65" s="536" t="s">
        <v>203</v>
      </c>
      <c r="M65" s="533" t="s">
        <v>203</v>
      </c>
      <c r="O65" s="432">
        <v>4060</v>
      </c>
      <c r="P65" s="297">
        <v>1.9480503278962154</v>
      </c>
      <c r="Q65" s="425" t="s">
        <v>22</v>
      </c>
      <c r="R65" s="408" t="s">
        <v>22</v>
      </c>
      <c r="S65" s="374">
        <v>6.6176470588235219</v>
      </c>
      <c r="T65" s="297">
        <v>1.8369688755937261</v>
      </c>
      <c r="U65" s="536" t="s">
        <v>203</v>
      </c>
      <c r="V65" s="533" t="s">
        <v>203</v>
      </c>
      <c r="X65" s="432">
        <v>1342</v>
      </c>
      <c r="Y65" s="297">
        <v>5.5387515879543026</v>
      </c>
      <c r="Z65" s="425" t="s">
        <v>22</v>
      </c>
      <c r="AA65" s="408" t="s">
        <v>22</v>
      </c>
      <c r="AB65" s="374">
        <v>46.506550218340607</v>
      </c>
      <c r="AC65" s="297">
        <v>45.387956202226007</v>
      </c>
      <c r="AD65" s="536" t="s">
        <v>203</v>
      </c>
      <c r="AE65" s="533" t="s">
        <v>203</v>
      </c>
    </row>
    <row r="66" spans="1:62" ht="49.5" customHeight="1">
      <c r="A66" s="647"/>
      <c r="B66" s="637"/>
      <c r="C66" s="637"/>
      <c r="D66" s="6" t="s">
        <v>3</v>
      </c>
      <c r="E66" s="15"/>
      <c r="F66" s="453">
        <v>680</v>
      </c>
      <c r="G66" s="297">
        <v>0.89131984239193196</v>
      </c>
      <c r="H66" s="384">
        <v>-864.50400000000002</v>
      </c>
      <c r="I66" s="414">
        <v>-0.69397327724528912</v>
      </c>
      <c r="J66" s="374">
        <v>0.44313146233383804</v>
      </c>
      <c r="K66" s="297">
        <v>-4.4508727588398216</v>
      </c>
      <c r="L66" s="297">
        <v>-11.622890638816841</v>
      </c>
      <c r="M66" s="298">
        <v>-14.376455585270676</v>
      </c>
      <c r="O66" s="432">
        <v>2226</v>
      </c>
      <c r="P66" s="297">
        <v>1.0680689728810284</v>
      </c>
      <c r="Q66" s="384">
        <v>-3427.4490000000001</v>
      </c>
      <c r="R66" s="414">
        <v>-0.98038471232844293</v>
      </c>
      <c r="S66" s="374">
        <v>-3.6363636363636402</v>
      </c>
      <c r="T66" s="297">
        <v>-7.9572574726922056</v>
      </c>
      <c r="U66" s="297">
        <v>-3.1850282671257446E-2</v>
      </c>
      <c r="V66" s="298">
        <v>-2.3859731225278011</v>
      </c>
      <c r="X66" s="432">
        <v>721</v>
      </c>
      <c r="Y66" s="297">
        <v>2.9757376266133027</v>
      </c>
      <c r="Z66" s="384">
        <v>-1841.432</v>
      </c>
      <c r="AA66" s="414">
        <v>-1.4927314416462487</v>
      </c>
      <c r="AB66" s="374">
        <v>30.852994555353916</v>
      </c>
      <c r="AC66" s="297">
        <v>29.853917200231166</v>
      </c>
      <c r="AD66" s="297">
        <v>107.69943096262625</v>
      </c>
      <c r="AE66" s="298">
        <v>103.83354871576577</v>
      </c>
    </row>
    <row r="67" spans="1:62" ht="49.5" customHeight="1" thickBot="1">
      <c r="A67" s="647"/>
      <c r="B67" s="638"/>
      <c r="C67" s="638"/>
      <c r="D67" s="26" t="s">
        <v>9</v>
      </c>
      <c r="E67" s="18"/>
      <c r="F67" s="454">
        <v>1972</v>
      </c>
      <c r="G67" s="387">
        <v>2.5848275429366021</v>
      </c>
      <c r="H67" s="426" t="s">
        <v>22</v>
      </c>
      <c r="I67" s="409" t="s">
        <v>22</v>
      </c>
      <c r="J67" s="375">
        <v>-0.15189873417720889</v>
      </c>
      <c r="K67" s="382">
        <v>-5.0169106265469736</v>
      </c>
      <c r="L67" s="539" t="s">
        <v>203</v>
      </c>
      <c r="M67" s="540" t="s">
        <v>203</v>
      </c>
      <c r="O67" s="438">
        <v>6286</v>
      </c>
      <c r="P67" s="387">
        <v>3.0161193007772438</v>
      </c>
      <c r="Q67" s="426" t="s">
        <v>22</v>
      </c>
      <c r="R67" s="409" t="s">
        <v>22</v>
      </c>
      <c r="S67" s="375">
        <v>2.7459954233409576</v>
      </c>
      <c r="T67" s="382">
        <v>-1.8610799744455733</v>
      </c>
      <c r="U67" s="539" t="s">
        <v>203</v>
      </c>
      <c r="V67" s="540" t="s">
        <v>203</v>
      </c>
      <c r="X67" s="438">
        <v>2063</v>
      </c>
      <c r="Y67" s="387">
        <v>8.5144892145676057</v>
      </c>
      <c r="Z67" s="426" t="s">
        <v>22</v>
      </c>
      <c r="AA67" s="409" t="s">
        <v>22</v>
      </c>
      <c r="AB67" s="375">
        <v>40.627130197682334</v>
      </c>
      <c r="AC67" s="382">
        <v>39.553426215791688</v>
      </c>
      <c r="AD67" s="539" t="s">
        <v>203</v>
      </c>
      <c r="AE67" s="540" t="s">
        <v>203</v>
      </c>
    </row>
    <row r="68" spans="1:62" ht="49.5" customHeight="1">
      <c r="A68" s="647"/>
      <c r="B68" s="650" t="s">
        <v>24</v>
      </c>
      <c r="C68" s="7" t="s">
        <v>11</v>
      </c>
      <c r="D68" s="21"/>
      <c r="E68" s="14"/>
      <c r="F68" s="443">
        <v>9699</v>
      </c>
      <c r="G68" s="444">
        <v>12.946697090537176</v>
      </c>
      <c r="H68" s="445">
        <v>24132.057000000001</v>
      </c>
      <c r="I68" s="446">
        <v>18.445938729265567</v>
      </c>
      <c r="J68" s="374">
        <v>-9.1173163418290812</v>
      </c>
      <c r="K68" s="297">
        <v>-10.277314682440107</v>
      </c>
      <c r="L68" s="297">
        <v>-5.4950659353634279</v>
      </c>
      <c r="M68" s="391">
        <v>-5.5762721203508931</v>
      </c>
      <c r="O68" s="462">
        <v>17209</v>
      </c>
      <c r="P68" s="444">
        <v>8.706730952147737</v>
      </c>
      <c r="Q68" s="445">
        <v>48460.978999999999</v>
      </c>
      <c r="R68" s="446">
        <v>13.969204610960769</v>
      </c>
      <c r="S68" s="374">
        <v>4.3285844195210643</v>
      </c>
      <c r="T68" s="297">
        <v>3.6355191345990363</v>
      </c>
      <c r="U68" s="297">
        <v>-2.0784965024685249</v>
      </c>
      <c r="V68" s="391">
        <v>-1.0577363329512224</v>
      </c>
      <c r="X68" s="462">
        <v>16817</v>
      </c>
      <c r="Y68" s="444">
        <v>71.390516782099098</v>
      </c>
      <c r="Z68" s="445">
        <v>103233.902</v>
      </c>
      <c r="AA68" s="446">
        <v>80.785205838805012</v>
      </c>
      <c r="AB68" s="374">
        <v>-21.415887850467286</v>
      </c>
      <c r="AC68" s="297">
        <v>-20.01630012099244</v>
      </c>
      <c r="AD68" s="297">
        <v>-9.4112025315816936</v>
      </c>
      <c r="AE68" s="391">
        <v>-10.147400091043096</v>
      </c>
    </row>
    <row r="69" spans="1:62" ht="49.5" customHeight="1">
      <c r="A69" s="647"/>
      <c r="B69" s="637"/>
      <c r="C69" s="2" t="s">
        <v>21</v>
      </c>
      <c r="D69" s="6"/>
      <c r="E69" s="15"/>
      <c r="F69" s="443">
        <v>843</v>
      </c>
      <c r="G69" s="444">
        <v>1.1252774149214189</v>
      </c>
      <c r="H69" s="445">
        <v>5035.4709999999995</v>
      </c>
      <c r="I69" s="446">
        <v>3.8489876573303969</v>
      </c>
      <c r="J69" s="374">
        <v>-25.857519788918211</v>
      </c>
      <c r="K69" s="297">
        <v>-26.803851373239851</v>
      </c>
      <c r="L69" s="297">
        <v>-40.719104769152239</v>
      </c>
      <c r="M69" s="298">
        <v>-40.770043647550338</v>
      </c>
      <c r="O69" s="462">
        <v>3534</v>
      </c>
      <c r="P69" s="444">
        <v>1.7879939092852639</v>
      </c>
      <c r="Q69" s="445">
        <v>17222.785</v>
      </c>
      <c r="R69" s="446">
        <v>4.9645841375921433</v>
      </c>
      <c r="S69" s="374">
        <v>-13.382352941176464</v>
      </c>
      <c r="T69" s="297">
        <v>-13.957762686953373</v>
      </c>
      <c r="U69" s="297">
        <v>15.971056096539129</v>
      </c>
      <c r="V69" s="298">
        <v>17.179969671719149</v>
      </c>
      <c r="X69" s="462">
        <v>1287</v>
      </c>
      <c r="Y69" s="444">
        <v>5.463494981183417</v>
      </c>
      <c r="Z69" s="445">
        <v>19215.169999999998</v>
      </c>
      <c r="AA69" s="446">
        <v>15.036741163553334</v>
      </c>
      <c r="AB69" s="374">
        <v>-18.285714285714278</v>
      </c>
      <c r="AC69" s="297">
        <v>-16.830377978155127</v>
      </c>
      <c r="AD69" s="297">
        <v>2.633795442159709</v>
      </c>
      <c r="AE69" s="298">
        <v>1.7997105239984137</v>
      </c>
    </row>
    <row r="70" spans="1:62" ht="49.5" customHeight="1" thickBot="1">
      <c r="A70" s="648"/>
      <c r="B70" s="638"/>
      <c r="C70" s="17" t="s">
        <v>12</v>
      </c>
      <c r="D70" s="26"/>
      <c r="E70" s="18"/>
      <c r="F70" s="457">
        <v>6137</v>
      </c>
      <c r="G70" s="458">
        <v>8.1919661866817872</v>
      </c>
      <c r="H70" s="455">
        <v>65851.197</v>
      </c>
      <c r="I70" s="456">
        <v>50.335002321219307</v>
      </c>
      <c r="J70" s="375">
        <v>-16.684767852294328</v>
      </c>
      <c r="K70" s="297">
        <v>-17.748177592729192</v>
      </c>
      <c r="L70" s="297">
        <v>-12.745183399731701</v>
      </c>
      <c r="M70" s="388">
        <v>-12.820159704916364</v>
      </c>
      <c r="O70" s="464">
        <v>15747</v>
      </c>
      <c r="P70" s="458">
        <v>7.9670458657371395</v>
      </c>
      <c r="Q70" s="455">
        <v>166334.67800000001</v>
      </c>
      <c r="R70" s="456">
        <v>47.947094731211997</v>
      </c>
      <c r="S70" s="375">
        <v>-10.558900374872209</v>
      </c>
      <c r="T70" s="297">
        <v>-11.15306660017211</v>
      </c>
      <c r="U70" s="297">
        <v>-5.0763211310425049</v>
      </c>
      <c r="V70" s="388">
        <v>-4.0868110942003426</v>
      </c>
      <c r="X70" s="464">
        <v>3282</v>
      </c>
      <c r="Y70" s="458">
        <v>13.932548972994544</v>
      </c>
      <c r="Z70" s="455">
        <v>67566.255000000005</v>
      </c>
      <c r="AA70" s="456">
        <v>52.873655961703243</v>
      </c>
      <c r="AB70" s="375">
        <v>-15.716486902927585</v>
      </c>
      <c r="AC70" s="297">
        <v>-14.215392502277822</v>
      </c>
      <c r="AD70" s="297">
        <v>-22.826730181378068</v>
      </c>
      <c r="AE70" s="388">
        <v>-23.453902353698084</v>
      </c>
    </row>
    <row r="71" spans="1:62" s="208" customFormat="1" ht="15" customHeight="1" thickBot="1">
      <c r="A71" s="29"/>
      <c r="B71" s="30"/>
      <c r="C71" s="30"/>
      <c r="D71" s="30"/>
      <c r="E71" s="20"/>
      <c r="F71" s="459"/>
      <c r="G71" s="460"/>
      <c r="H71" s="459"/>
      <c r="I71" s="460"/>
      <c r="J71" s="299"/>
      <c r="K71" s="299"/>
      <c r="L71" s="299"/>
      <c r="M71" s="299"/>
      <c r="N71" s="33"/>
      <c r="O71" s="459"/>
      <c r="P71" s="460"/>
      <c r="Q71" s="459"/>
      <c r="R71" s="460"/>
      <c r="S71" s="299"/>
      <c r="T71" s="299"/>
      <c r="U71" s="299"/>
      <c r="V71" s="299"/>
      <c r="W71" s="33"/>
      <c r="X71" s="459"/>
      <c r="Y71" s="460"/>
      <c r="Z71" s="459"/>
      <c r="AA71" s="460"/>
      <c r="AB71" s="299"/>
      <c r="AC71" s="299"/>
      <c r="AD71" s="299"/>
      <c r="AE71" s="299"/>
      <c r="AF71" s="33"/>
      <c r="AG71" s="33"/>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31" t="s">
        <v>29</v>
      </c>
      <c r="B72" s="20"/>
      <c r="C72" s="20"/>
      <c r="D72" s="20"/>
      <c r="E72" s="32"/>
      <c r="F72" s="420" t="s">
        <v>22</v>
      </c>
      <c r="G72" s="181" t="s">
        <v>22</v>
      </c>
      <c r="H72" s="461">
        <v>144650.446</v>
      </c>
      <c r="I72" s="409" t="s">
        <v>22</v>
      </c>
      <c r="J72" s="541" t="s">
        <v>203</v>
      </c>
      <c r="K72" s="539" t="s">
        <v>203</v>
      </c>
      <c r="L72" s="389">
        <v>-0.87085083084772918</v>
      </c>
      <c r="M72" s="540" t="s">
        <v>203</v>
      </c>
      <c r="O72" s="430" t="s">
        <v>22</v>
      </c>
      <c r="P72" s="181" t="s">
        <v>22</v>
      </c>
      <c r="Q72" s="461">
        <v>373970.26</v>
      </c>
      <c r="R72" s="409" t="s">
        <v>22</v>
      </c>
      <c r="S72" s="541" t="s">
        <v>203</v>
      </c>
      <c r="T72" s="539" t="s">
        <v>203</v>
      </c>
      <c r="U72" s="389">
        <v>2.0653158998206038</v>
      </c>
      <c r="V72" s="540" t="s">
        <v>203</v>
      </c>
      <c r="X72" s="430" t="s">
        <v>22</v>
      </c>
      <c r="Y72" s="181" t="s">
        <v>22</v>
      </c>
      <c r="Z72" s="461">
        <v>262254.20699999999</v>
      </c>
      <c r="AA72" s="409" t="s">
        <v>22</v>
      </c>
      <c r="AB72" s="541" t="s">
        <v>203</v>
      </c>
      <c r="AC72" s="539" t="s">
        <v>203</v>
      </c>
      <c r="AD72" s="389">
        <v>-5.7924838673878156</v>
      </c>
      <c r="AE72" s="540" t="s">
        <v>203</v>
      </c>
      <c r="AH72" s="33"/>
      <c r="AI72" s="33"/>
      <c r="AJ72" s="33"/>
      <c r="AK72" s="33"/>
      <c r="AL72" s="33"/>
      <c r="AM72" s="33"/>
      <c r="AN72" s="33"/>
      <c r="AO72" s="33"/>
      <c r="AP72" s="33"/>
      <c r="AQ72" s="33"/>
      <c r="AR72" s="33"/>
      <c r="AS72" s="33"/>
      <c r="AT72" s="33"/>
      <c r="AU72" s="33"/>
      <c r="AV72" s="33"/>
      <c r="AW72" s="33"/>
      <c r="AX72" s="33"/>
      <c r="AY72" s="33"/>
      <c r="AZ72" s="33"/>
      <c r="BA72" s="33"/>
      <c r="BB72" s="33"/>
      <c r="BC72" s="33"/>
      <c r="BD72" s="33"/>
      <c r="BE72" s="33"/>
      <c r="BF72" s="33"/>
      <c r="BG72" s="33"/>
      <c r="BH72" s="33"/>
      <c r="BI72" s="33"/>
      <c r="BJ72" s="33"/>
    </row>
    <row r="73" spans="1:62" ht="15" customHeight="1"/>
    <row r="74" spans="1:62" ht="15" customHeight="1">
      <c r="A74" s="3" t="s">
        <v>19</v>
      </c>
      <c r="B74" s="1" t="s">
        <v>160</v>
      </c>
    </row>
    <row r="75" spans="1:62" ht="15" customHeight="1">
      <c r="A75" s="27"/>
      <c r="B75" s="1" t="s">
        <v>136</v>
      </c>
    </row>
  </sheetData>
  <mergeCells count="59">
    <mergeCell ref="X44:X45"/>
    <mergeCell ref="Y44:Y45"/>
    <mergeCell ref="Z44:Z45"/>
    <mergeCell ref="AA44:AA45"/>
    <mergeCell ref="C30:E30"/>
    <mergeCell ref="Q44:Q45"/>
    <mergeCell ref="F44:F45"/>
    <mergeCell ref="G44:G45"/>
    <mergeCell ref="H44:H45"/>
    <mergeCell ref="I44:I45"/>
    <mergeCell ref="O44:O45"/>
    <mergeCell ref="P44:P45"/>
    <mergeCell ref="O43:V43"/>
    <mergeCell ref="S44:V44"/>
    <mergeCell ref="R44:R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B10:E10"/>
    <mergeCell ref="C50:E50"/>
    <mergeCell ref="C51:E51"/>
    <mergeCell ref="C14:C26"/>
    <mergeCell ref="A43:E45"/>
    <mergeCell ref="A46:A51"/>
    <mergeCell ref="C49:E49"/>
    <mergeCell ref="D14:E14"/>
    <mergeCell ref="A14:A32"/>
    <mergeCell ref="C31:E31"/>
    <mergeCell ref="C32:E32"/>
    <mergeCell ref="A34:E34"/>
    <mergeCell ref="B30:B32"/>
    <mergeCell ref="D26:E26"/>
    <mergeCell ref="A52:A70"/>
    <mergeCell ref="B52:B67"/>
    <mergeCell ref="C52:C64"/>
    <mergeCell ref="C65:C67"/>
    <mergeCell ref="B68:B70"/>
    <mergeCell ref="B14:B29"/>
    <mergeCell ref="D27:E27"/>
    <mergeCell ref="C27:C29"/>
    <mergeCell ref="D28:E28"/>
    <mergeCell ref="D29:E29"/>
    <mergeCell ref="D18:E18"/>
    <mergeCell ref="D22:E22"/>
  </mergeCells>
  <phoneticPr fontId="2"/>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AW58"/>
  <sheetViews>
    <sheetView showGridLines="0" zoomScale="40" zoomScaleNormal="40" zoomScaleSheetLayoutView="70" workbookViewId="0"/>
  </sheetViews>
  <sheetFormatPr defaultRowHeight="13.5"/>
  <cols>
    <col min="1" max="1" width="15.625" style="94" customWidth="1"/>
    <col min="2" max="2" width="14.625" style="42" customWidth="1"/>
    <col min="3" max="3" width="12.875" style="42" customWidth="1"/>
    <col min="4" max="4" width="7.625" style="42"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2.75" style="42" customWidth="1"/>
    <col min="12" max="12" width="7.625" style="42" customWidth="1"/>
    <col min="13" max="13" width="12.75" style="42" customWidth="1"/>
    <col min="14" max="14" width="7.625" style="42" customWidth="1"/>
    <col min="15" max="15" width="12.75" style="42" customWidth="1"/>
    <col min="16" max="16" width="7.625" style="42" customWidth="1"/>
    <col min="17" max="17" width="12.75" style="42" customWidth="1"/>
    <col min="18" max="18" width="7.625" style="42" customWidth="1"/>
    <col min="19" max="19" width="12.75" style="42" customWidth="1"/>
    <col min="20" max="20" width="7.625" style="42" customWidth="1"/>
    <col min="21" max="21" width="12.75" style="42" customWidth="1"/>
    <col min="22" max="22" width="7.625" style="42" customWidth="1"/>
    <col min="23" max="23" width="12.75" style="42" customWidth="1"/>
    <col min="24" max="24" width="7.625" style="42" customWidth="1"/>
    <col min="25" max="25" width="12.75" style="42" customWidth="1"/>
    <col min="26" max="26" width="7.625" style="42" customWidth="1"/>
    <col min="27" max="27" width="12.75" style="42" customWidth="1"/>
    <col min="28" max="28" width="7.625" style="42" customWidth="1"/>
    <col min="29" max="29" width="12.75" style="42" customWidth="1"/>
    <col min="30" max="30" width="7.625" style="42" customWidth="1"/>
    <col min="31" max="31" width="12.75" style="42" customWidth="1"/>
    <col min="32" max="32" width="7.625" style="42" customWidth="1"/>
    <col min="33" max="33" width="12.75" style="42" customWidth="1"/>
    <col min="34" max="34" width="7.625" style="42" customWidth="1"/>
    <col min="35" max="35" width="12.75" style="42" customWidth="1"/>
    <col min="36" max="36" width="7.625" style="42" customWidth="1"/>
    <col min="37" max="37" width="12.75" style="42" customWidth="1"/>
    <col min="38" max="38" width="7.625" style="42" customWidth="1"/>
    <col min="39" max="39" width="12.75" style="42" customWidth="1"/>
    <col min="40" max="40" width="7.625" style="42" customWidth="1"/>
    <col min="41" max="41" width="12.75" style="42" customWidth="1"/>
    <col min="42" max="42" width="7.625" style="42" customWidth="1"/>
    <col min="43" max="43" width="12.75" style="42" customWidth="1"/>
    <col min="44" max="44" width="7.625" style="42" customWidth="1"/>
    <col min="45" max="45" width="12.75" style="42" customWidth="1"/>
    <col min="46" max="46" width="7.625" style="42" customWidth="1"/>
    <col min="47" max="47" width="12.75" style="42" customWidth="1"/>
    <col min="48" max="48" width="7.625" style="42" customWidth="1"/>
    <col min="49" max="49" width="15.625" style="42" customWidth="1"/>
    <col min="50" max="16384" width="9" style="42"/>
  </cols>
  <sheetData>
    <row r="1" spans="1:49" s="214" customFormat="1" ht="37.5">
      <c r="A1" s="211" t="s">
        <v>35</v>
      </c>
      <c r="B1" s="212"/>
      <c r="C1" s="212"/>
      <c r="D1" s="211"/>
      <c r="E1" s="211"/>
      <c r="F1" s="211"/>
      <c r="G1" s="211"/>
      <c r="H1" s="211"/>
      <c r="I1" s="211"/>
      <c r="J1" s="211"/>
      <c r="K1" s="212"/>
      <c r="L1" s="212"/>
      <c r="M1" s="212"/>
      <c r="N1" s="212"/>
      <c r="O1" s="212"/>
      <c r="P1" s="212"/>
      <c r="Q1" s="212"/>
      <c r="R1" s="212"/>
      <c r="S1" s="212"/>
      <c r="T1" s="211"/>
      <c r="U1" s="212"/>
      <c r="V1" s="211"/>
      <c r="W1" s="211"/>
      <c r="X1" s="211"/>
      <c r="Y1" s="212"/>
      <c r="Z1" s="211"/>
      <c r="AA1" s="212"/>
      <c r="AB1" s="211"/>
      <c r="AC1" s="211"/>
      <c r="AD1" s="211"/>
      <c r="AE1" s="211"/>
      <c r="AF1" s="211"/>
      <c r="AG1" s="211"/>
      <c r="AH1" s="211"/>
      <c r="AI1" s="212"/>
      <c r="AJ1" s="211"/>
      <c r="AK1" s="212"/>
      <c r="AL1" s="211"/>
      <c r="AM1" s="212"/>
      <c r="AN1" s="211"/>
      <c r="AO1" s="212"/>
      <c r="AP1" s="211"/>
      <c r="AQ1" s="212"/>
      <c r="AR1" s="211"/>
      <c r="AS1" s="212"/>
      <c r="AT1" s="211"/>
      <c r="AU1" s="212"/>
      <c r="AV1" s="211"/>
      <c r="AW1" s="213"/>
    </row>
    <row r="2" spans="1:49" s="191" customFormat="1" ht="25.5" customHeight="1">
      <c r="AW2" s="43"/>
    </row>
    <row r="3" spans="1:49" s="194" customFormat="1" ht="25.5" customHeight="1" thickBot="1">
      <c r="A3" s="192" t="s">
        <v>200</v>
      </c>
      <c r="B3" s="192"/>
      <c r="C3" s="192"/>
      <c r="D3" s="192"/>
      <c r="E3" s="192"/>
      <c r="F3" s="192"/>
      <c r="G3" s="192"/>
      <c r="H3" s="192"/>
      <c r="I3" s="192"/>
      <c r="J3" s="192"/>
      <c r="K3" s="44"/>
      <c r="L3" s="193"/>
      <c r="M3" s="193"/>
      <c r="N3" s="193"/>
      <c r="O3" s="193"/>
      <c r="P3" s="193"/>
      <c r="Q3" s="193"/>
      <c r="R3" s="193"/>
      <c r="S3" s="193"/>
      <c r="T3" s="193"/>
      <c r="U3" s="193"/>
      <c r="V3" s="193"/>
      <c r="W3" s="193"/>
      <c r="X3" s="193"/>
      <c r="Y3" s="193"/>
      <c r="Z3" s="193"/>
      <c r="AA3" s="193"/>
      <c r="AB3" s="193"/>
      <c r="AC3" s="193"/>
      <c r="AD3" s="193"/>
      <c r="AE3" s="193"/>
      <c r="AF3" s="193"/>
      <c r="AG3" s="193"/>
      <c r="AH3" s="193"/>
      <c r="AI3" s="193"/>
      <c r="AJ3" s="193"/>
      <c r="AK3" s="193"/>
      <c r="AL3" s="193"/>
      <c r="AM3" s="193"/>
      <c r="AN3" s="193"/>
      <c r="AO3" s="193"/>
      <c r="AP3" s="193"/>
      <c r="AQ3" s="193"/>
      <c r="AR3" s="193"/>
      <c r="AS3" s="193"/>
      <c r="AT3" s="193"/>
      <c r="AU3" s="193"/>
      <c r="AV3" s="193"/>
      <c r="AW3" s="44" t="s">
        <v>206</v>
      </c>
    </row>
    <row r="4" spans="1:49" s="53" customFormat="1" ht="36.75" customHeight="1" thickBot="1">
      <c r="A4" s="692" t="s">
        <v>205</v>
      </c>
      <c r="B4" s="45" t="s">
        <v>83</v>
      </c>
      <c r="C4" s="45"/>
      <c r="D4" s="46"/>
      <c r="E4" s="48"/>
      <c r="F4" s="48"/>
      <c r="G4" s="48"/>
      <c r="H4" s="48"/>
      <c r="I4" s="48"/>
      <c r="J4" s="46"/>
      <c r="K4" s="47" t="s">
        <v>84</v>
      </c>
      <c r="L4" s="48"/>
      <c r="M4" s="48"/>
      <c r="N4" s="48"/>
      <c r="O4" s="48"/>
      <c r="P4" s="48"/>
      <c r="Q4" s="48"/>
      <c r="R4" s="48"/>
      <c r="S4" s="49"/>
      <c r="T4" s="50"/>
      <c r="U4" s="47"/>
      <c r="V4" s="48"/>
      <c r="W4" s="48"/>
      <c r="X4" s="48"/>
      <c r="Y4" s="51"/>
      <c r="Z4" s="50"/>
      <c r="AA4" s="51"/>
      <c r="AB4" s="50"/>
      <c r="AC4" s="48"/>
      <c r="AD4" s="48"/>
      <c r="AE4" s="48"/>
      <c r="AF4" s="48"/>
      <c r="AG4" s="48"/>
      <c r="AH4" s="48"/>
      <c r="AI4" s="51"/>
      <c r="AJ4" s="46"/>
      <c r="AK4" s="51"/>
      <c r="AL4" s="50"/>
      <c r="AM4" s="47"/>
      <c r="AN4" s="48"/>
      <c r="AO4" s="51"/>
      <c r="AP4" s="48"/>
      <c r="AQ4" s="49"/>
      <c r="AR4" s="52"/>
      <c r="AS4" s="49"/>
      <c r="AT4" s="52"/>
      <c r="AU4" s="49"/>
      <c r="AV4" s="52"/>
      <c r="AW4" s="692" t="s">
        <v>205</v>
      </c>
    </row>
    <row r="5" spans="1:49" s="53" customFormat="1" ht="36.75" customHeight="1" thickBot="1">
      <c r="A5" s="693"/>
      <c r="B5" s="714" t="s">
        <v>85</v>
      </c>
      <c r="C5" s="726" t="s">
        <v>86</v>
      </c>
      <c r="D5" s="727"/>
      <c r="E5" s="274"/>
      <c r="F5" s="274"/>
      <c r="G5" s="274"/>
      <c r="H5" s="274"/>
      <c r="I5" s="274"/>
      <c r="J5" s="275"/>
      <c r="K5" s="47" t="s">
        <v>87</v>
      </c>
      <c r="L5" s="48"/>
      <c r="M5" s="48"/>
      <c r="N5" s="48"/>
      <c r="O5" s="48"/>
      <c r="P5" s="48"/>
      <c r="Q5" s="48"/>
      <c r="R5" s="48"/>
      <c r="S5" s="49"/>
      <c r="T5" s="50"/>
      <c r="U5" s="47"/>
      <c r="V5" s="48"/>
      <c r="W5" s="48"/>
      <c r="X5" s="48"/>
      <c r="Y5" s="51"/>
      <c r="Z5" s="50"/>
      <c r="AA5" s="51"/>
      <c r="AB5" s="50"/>
      <c r="AC5" s="48"/>
      <c r="AD5" s="48"/>
      <c r="AE5" s="48"/>
      <c r="AF5" s="48"/>
      <c r="AG5" s="48"/>
      <c r="AH5" s="48"/>
      <c r="AI5" s="51"/>
      <c r="AJ5" s="46"/>
      <c r="AK5" s="47"/>
      <c r="AL5" s="50"/>
      <c r="AM5" s="47"/>
      <c r="AN5" s="48"/>
      <c r="AO5" s="51"/>
      <c r="AP5" s="48"/>
      <c r="AQ5" s="49" t="s">
        <v>88</v>
      </c>
      <c r="AR5" s="52"/>
      <c r="AS5" s="49"/>
      <c r="AT5" s="52"/>
      <c r="AU5" s="49"/>
      <c r="AV5" s="52"/>
      <c r="AW5" s="693"/>
    </row>
    <row r="6" spans="1:49" s="53" customFormat="1" ht="36.75" customHeight="1" thickBot="1">
      <c r="A6" s="693"/>
      <c r="B6" s="715"/>
      <c r="C6" s="728"/>
      <c r="D6" s="729"/>
      <c r="E6" s="276"/>
      <c r="F6" s="276"/>
      <c r="G6" s="276"/>
      <c r="H6" s="276"/>
      <c r="I6" s="276"/>
      <c r="J6" s="277"/>
      <c r="K6" s="47" t="s">
        <v>89</v>
      </c>
      <c r="L6" s="48"/>
      <c r="M6" s="48"/>
      <c r="N6" s="48"/>
      <c r="O6" s="48"/>
      <c r="P6" s="48"/>
      <c r="Q6" s="48"/>
      <c r="R6" s="48"/>
      <c r="S6" s="49"/>
      <c r="T6" s="50"/>
      <c r="U6" s="47"/>
      <c r="V6" s="48"/>
      <c r="W6" s="48"/>
      <c r="X6" s="48"/>
      <c r="Y6" s="51"/>
      <c r="Z6" s="50"/>
      <c r="AA6" s="51"/>
      <c r="AB6" s="50"/>
      <c r="AC6" s="48"/>
      <c r="AD6" s="48"/>
      <c r="AE6" s="48"/>
      <c r="AF6" s="48"/>
      <c r="AG6" s="48"/>
      <c r="AH6" s="48"/>
      <c r="AI6" s="51"/>
      <c r="AJ6" s="46"/>
      <c r="AK6" s="49" t="s">
        <v>90</v>
      </c>
      <c r="AL6" s="50"/>
      <c r="AM6" s="47"/>
      <c r="AN6" s="48"/>
      <c r="AO6" s="51"/>
      <c r="AP6" s="48"/>
      <c r="AQ6" s="56"/>
      <c r="AR6" s="57"/>
      <c r="AS6" s="56"/>
      <c r="AT6" s="57"/>
      <c r="AU6" s="56"/>
      <c r="AV6" s="57"/>
      <c r="AW6" s="693"/>
    </row>
    <row r="7" spans="1:49" s="53" customFormat="1" ht="36.75" customHeight="1">
      <c r="A7" s="693"/>
      <c r="B7" s="715"/>
      <c r="C7" s="728"/>
      <c r="D7" s="729"/>
      <c r="E7" s="722" t="s">
        <v>97</v>
      </c>
      <c r="F7" s="722"/>
      <c r="G7" s="722" t="s">
        <v>124</v>
      </c>
      <c r="H7" s="722"/>
      <c r="I7" s="722" t="s">
        <v>98</v>
      </c>
      <c r="J7" s="724"/>
      <c r="K7" s="695" t="s">
        <v>91</v>
      </c>
      <c r="L7" s="700"/>
      <c r="M7" s="470"/>
      <c r="N7" s="470"/>
      <c r="O7" s="470"/>
      <c r="P7" s="470"/>
      <c r="Q7" s="470"/>
      <c r="R7" s="473"/>
      <c r="S7" s="717" t="s">
        <v>86</v>
      </c>
      <c r="T7" s="718"/>
      <c r="U7" s="252"/>
      <c r="V7" s="253"/>
      <c r="W7" s="253"/>
      <c r="X7" s="253"/>
      <c r="Y7" s="252"/>
      <c r="Z7" s="59"/>
      <c r="AA7" s="717" t="s">
        <v>92</v>
      </c>
      <c r="AB7" s="718"/>
      <c r="AC7" s="470"/>
      <c r="AD7" s="470"/>
      <c r="AE7" s="470"/>
      <c r="AF7" s="470"/>
      <c r="AG7" s="470"/>
      <c r="AH7" s="470"/>
      <c r="AI7" s="705" t="s">
        <v>93</v>
      </c>
      <c r="AJ7" s="706"/>
      <c r="AK7" s="695" t="s">
        <v>91</v>
      </c>
      <c r="AL7" s="696"/>
      <c r="AM7" s="699" t="s">
        <v>86</v>
      </c>
      <c r="AN7" s="700"/>
      <c r="AO7" s="695" t="s">
        <v>93</v>
      </c>
      <c r="AP7" s="703"/>
      <c r="AQ7" s="60" t="s">
        <v>94</v>
      </c>
      <c r="AR7" s="61"/>
      <c r="AS7" s="60" t="s">
        <v>95</v>
      </c>
      <c r="AT7" s="61"/>
      <c r="AU7" s="60" t="s">
        <v>96</v>
      </c>
      <c r="AV7" s="61"/>
      <c r="AW7" s="693"/>
    </row>
    <row r="8" spans="1:49" s="53" customFormat="1" ht="36.75" customHeight="1" thickBot="1">
      <c r="A8" s="694"/>
      <c r="B8" s="716"/>
      <c r="C8" s="730"/>
      <c r="D8" s="731"/>
      <c r="E8" s="723"/>
      <c r="F8" s="723"/>
      <c r="G8" s="723"/>
      <c r="H8" s="723"/>
      <c r="I8" s="723"/>
      <c r="J8" s="725"/>
      <c r="K8" s="697"/>
      <c r="L8" s="698"/>
      <c r="M8" s="709" t="s">
        <v>138</v>
      </c>
      <c r="N8" s="709"/>
      <c r="O8" s="709" t="s">
        <v>124</v>
      </c>
      <c r="P8" s="709"/>
      <c r="Q8" s="709" t="s">
        <v>98</v>
      </c>
      <c r="R8" s="709"/>
      <c r="S8" s="719"/>
      <c r="T8" s="721"/>
      <c r="U8" s="710" t="s">
        <v>97</v>
      </c>
      <c r="V8" s="711"/>
      <c r="W8" s="712" t="s">
        <v>124</v>
      </c>
      <c r="X8" s="713"/>
      <c r="Y8" s="62" t="s">
        <v>98</v>
      </c>
      <c r="Z8" s="63"/>
      <c r="AA8" s="719"/>
      <c r="AB8" s="720"/>
      <c r="AC8" s="709" t="s">
        <v>138</v>
      </c>
      <c r="AD8" s="709"/>
      <c r="AE8" s="709" t="s">
        <v>124</v>
      </c>
      <c r="AF8" s="709"/>
      <c r="AG8" s="709" t="s">
        <v>98</v>
      </c>
      <c r="AH8" s="709"/>
      <c r="AI8" s="707"/>
      <c r="AJ8" s="708"/>
      <c r="AK8" s="697"/>
      <c r="AL8" s="698"/>
      <c r="AM8" s="701"/>
      <c r="AN8" s="702"/>
      <c r="AO8" s="697"/>
      <c r="AP8" s="704"/>
      <c r="AQ8" s="471"/>
      <c r="AR8" s="472"/>
      <c r="AS8" s="471"/>
      <c r="AT8" s="472"/>
      <c r="AU8" s="471"/>
      <c r="AV8" s="472"/>
      <c r="AW8" s="694"/>
    </row>
    <row r="9" spans="1:49" s="53" customFormat="1" ht="12" customHeight="1">
      <c r="A9" s="467"/>
      <c r="B9" s="64" t="s">
        <v>36</v>
      </c>
      <c r="C9" s="64" t="s">
        <v>36</v>
      </c>
      <c r="D9" s="67" t="s">
        <v>36</v>
      </c>
      <c r="E9" s="66" t="s">
        <v>36</v>
      </c>
      <c r="F9" s="66" t="s">
        <v>36</v>
      </c>
      <c r="G9" s="66" t="s">
        <v>36</v>
      </c>
      <c r="H9" s="66" t="s">
        <v>36</v>
      </c>
      <c r="I9" s="66" t="s">
        <v>36</v>
      </c>
      <c r="J9" s="65" t="s">
        <v>36</v>
      </c>
      <c r="K9" s="69" t="s">
        <v>36</v>
      </c>
      <c r="L9" s="67" t="s">
        <v>36</v>
      </c>
      <c r="M9" s="68" t="s">
        <v>36</v>
      </c>
      <c r="N9" s="68" t="s">
        <v>36</v>
      </c>
      <c r="O9" s="68" t="s">
        <v>36</v>
      </c>
      <c r="P9" s="68" t="s">
        <v>36</v>
      </c>
      <c r="Q9" s="68" t="s">
        <v>36</v>
      </c>
      <c r="R9" s="68" t="s">
        <v>36</v>
      </c>
      <c r="S9" s="68" t="s">
        <v>36</v>
      </c>
      <c r="T9" s="67" t="s">
        <v>36</v>
      </c>
      <c r="U9" s="69" t="s">
        <v>36</v>
      </c>
      <c r="V9" s="66" t="s">
        <v>36</v>
      </c>
      <c r="W9" s="66" t="s">
        <v>36</v>
      </c>
      <c r="X9" s="66" t="s">
        <v>36</v>
      </c>
      <c r="Y9" s="66" t="s">
        <v>36</v>
      </c>
      <c r="Z9" s="67" t="s">
        <v>36</v>
      </c>
      <c r="AA9" s="66" t="s">
        <v>36</v>
      </c>
      <c r="AB9" s="66" t="s">
        <v>36</v>
      </c>
      <c r="AC9" s="67" t="s">
        <v>36</v>
      </c>
      <c r="AD9" s="69" t="s">
        <v>36</v>
      </c>
      <c r="AE9" s="67" t="s">
        <v>36</v>
      </c>
      <c r="AF9" s="69" t="s">
        <v>36</v>
      </c>
      <c r="AG9" s="67" t="s">
        <v>36</v>
      </c>
      <c r="AH9" s="69" t="s">
        <v>36</v>
      </c>
      <c r="AI9" s="64" t="s">
        <v>36</v>
      </c>
      <c r="AJ9" s="65" t="s">
        <v>36</v>
      </c>
      <c r="AK9" s="66" t="s">
        <v>36</v>
      </c>
      <c r="AL9" s="67" t="s">
        <v>36</v>
      </c>
      <c r="AM9" s="69" t="s">
        <v>36</v>
      </c>
      <c r="AN9" s="66" t="s">
        <v>36</v>
      </c>
      <c r="AO9" s="64" t="s">
        <v>36</v>
      </c>
      <c r="AP9" s="65" t="s">
        <v>36</v>
      </c>
      <c r="AQ9" s="64" t="s">
        <v>36</v>
      </c>
      <c r="AR9" s="65" t="s">
        <v>36</v>
      </c>
      <c r="AS9" s="66" t="s">
        <v>36</v>
      </c>
      <c r="AT9" s="66" t="s">
        <v>36</v>
      </c>
      <c r="AU9" s="64" t="s">
        <v>36</v>
      </c>
      <c r="AV9" s="65" t="s">
        <v>36</v>
      </c>
      <c r="AW9" s="467"/>
    </row>
    <row r="10" spans="1:49" s="76" customFormat="1" ht="36.75" customHeight="1" thickBot="1">
      <c r="A10" s="54" t="s">
        <v>99</v>
      </c>
      <c r="B10" s="70">
        <v>68071079</v>
      </c>
      <c r="C10" s="71">
        <v>962311</v>
      </c>
      <c r="D10" s="492">
        <v>141.36855389055901</v>
      </c>
      <c r="E10" s="230">
        <v>607605</v>
      </c>
      <c r="F10" s="492">
        <v>89.26037443890084</v>
      </c>
      <c r="G10" s="230">
        <v>174058</v>
      </c>
      <c r="H10" s="492">
        <v>25.570036872781174</v>
      </c>
      <c r="I10" s="230">
        <v>180648</v>
      </c>
      <c r="J10" s="493">
        <v>26.538142578877</v>
      </c>
      <c r="K10" s="229">
        <v>706795</v>
      </c>
      <c r="L10" s="328">
        <v>98.860551352328329</v>
      </c>
      <c r="M10" s="354">
        <v>359293</v>
      </c>
      <c r="N10" s="328">
        <v>50.254888725913602</v>
      </c>
      <c r="O10" s="354">
        <v>161777</v>
      </c>
      <c r="P10" s="328">
        <v>22.628008709916767</v>
      </c>
      <c r="Q10" s="354">
        <v>185725</v>
      </c>
      <c r="R10" s="328">
        <v>25.977653916497964</v>
      </c>
      <c r="S10" s="73">
        <v>186277</v>
      </c>
      <c r="T10" s="328">
        <v>26.054863042689412</v>
      </c>
      <c r="U10" s="74">
        <v>89521</v>
      </c>
      <c r="V10" s="328">
        <v>12.521445988740419</v>
      </c>
      <c r="W10" s="354">
        <v>38609</v>
      </c>
      <c r="X10" s="328">
        <v>5.400302813633437</v>
      </c>
      <c r="Y10" s="72">
        <v>58147</v>
      </c>
      <c r="Z10" s="328">
        <v>8.1331142403155585</v>
      </c>
      <c r="AA10" s="75">
        <v>3818</v>
      </c>
      <c r="AB10" s="328">
        <v>0.534029789490856</v>
      </c>
      <c r="AC10" s="230">
        <v>824</v>
      </c>
      <c r="AD10" s="328">
        <v>0.11525420286549642</v>
      </c>
      <c r="AE10" s="230">
        <v>433</v>
      </c>
      <c r="AF10" s="328">
        <v>6.0564405146553348E-2</v>
      </c>
      <c r="AG10" s="230">
        <v>2561</v>
      </c>
      <c r="AH10" s="328">
        <v>0.35821118147880626</v>
      </c>
      <c r="AI10" s="70">
        <v>896890</v>
      </c>
      <c r="AJ10" s="321">
        <v>125.44944418450861</v>
      </c>
      <c r="AK10" s="497">
        <v>12893</v>
      </c>
      <c r="AL10" s="328">
        <v>1.803364608670929</v>
      </c>
      <c r="AM10" s="74">
        <v>7099</v>
      </c>
      <c r="AN10" s="328">
        <v>0.99294852687155233</v>
      </c>
      <c r="AO10" s="70">
        <v>19992</v>
      </c>
      <c r="AP10" s="328">
        <v>2.7963131355424813</v>
      </c>
      <c r="AQ10" s="70">
        <v>105714</v>
      </c>
      <c r="AR10" s="493">
        <v>15.529943340548487</v>
      </c>
      <c r="AS10" s="74">
        <v>13626</v>
      </c>
      <c r="AT10" s="492">
        <v>2.0017311610412403</v>
      </c>
      <c r="AU10" s="70">
        <v>71410</v>
      </c>
      <c r="AV10" s="492">
        <v>10.490505079256934</v>
      </c>
      <c r="AW10" s="468" t="s">
        <v>99</v>
      </c>
    </row>
    <row r="11" spans="1:49" s="82" customFormat="1" ht="36.75" customHeight="1">
      <c r="A11" s="77" t="s">
        <v>100</v>
      </c>
      <c r="B11" s="489">
        <v>2648067</v>
      </c>
      <c r="C11" s="79">
        <v>47844</v>
      </c>
      <c r="D11" s="329">
        <v>180.67518684383742</v>
      </c>
      <c r="E11" s="231">
        <v>29172</v>
      </c>
      <c r="F11" s="329">
        <v>110.16337577561293</v>
      </c>
      <c r="G11" s="231">
        <v>7220</v>
      </c>
      <c r="H11" s="329">
        <v>27.265171160699484</v>
      </c>
      <c r="I11" s="231">
        <v>11452</v>
      </c>
      <c r="J11" s="325">
        <v>43.246639907524994</v>
      </c>
      <c r="K11" s="494">
        <v>31301</v>
      </c>
      <c r="L11" s="329">
        <v>118.07506819591839</v>
      </c>
      <c r="M11" s="355">
        <v>15676</v>
      </c>
      <c r="N11" s="329">
        <v>59.133726367822639</v>
      </c>
      <c r="O11" s="355">
        <v>6822</v>
      </c>
      <c r="P11" s="329">
        <v>25.734261372881225</v>
      </c>
      <c r="Q11" s="355">
        <v>8803</v>
      </c>
      <c r="R11" s="329">
        <v>33.207080455214516</v>
      </c>
      <c r="S11" s="231">
        <v>10658</v>
      </c>
      <c r="T11" s="329">
        <v>40.204596557046038</v>
      </c>
      <c r="U11" s="81">
        <v>5410</v>
      </c>
      <c r="V11" s="329">
        <v>20.40785019455987</v>
      </c>
      <c r="W11" s="355">
        <v>1795</v>
      </c>
      <c r="X11" s="329">
        <v>6.7711813492116386</v>
      </c>
      <c r="Y11" s="355">
        <v>3453</v>
      </c>
      <c r="Z11" s="329">
        <v>13.025565013274534</v>
      </c>
      <c r="AA11" s="81">
        <v>263</v>
      </c>
      <c r="AB11" s="329">
        <v>0.99210066565050747</v>
      </c>
      <c r="AC11" s="231">
        <v>58</v>
      </c>
      <c r="AD11" s="329">
        <v>0.21879026086589137</v>
      </c>
      <c r="AE11" s="231">
        <v>113</v>
      </c>
      <c r="AF11" s="329">
        <v>0.42626378410078841</v>
      </c>
      <c r="AG11" s="231">
        <v>92</v>
      </c>
      <c r="AH11" s="329">
        <v>0.34704662068382774</v>
      </c>
      <c r="AI11" s="78">
        <v>42222</v>
      </c>
      <c r="AJ11" s="322">
        <v>159.27176541861493</v>
      </c>
      <c r="AK11" s="494">
        <v>844</v>
      </c>
      <c r="AL11" s="329">
        <v>3.1837755201864195</v>
      </c>
      <c r="AM11" s="80">
        <v>495</v>
      </c>
      <c r="AN11" s="329">
        <v>1.8672617091140731</v>
      </c>
      <c r="AO11" s="79">
        <v>1339</v>
      </c>
      <c r="AP11" s="329">
        <v>5.0510372293004933</v>
      </c>
      <c r="AQ11" s="78">
        <v>5040</v>
      </c>
      <c r="AR11" s="325">
        <v>19.032751059546456</v>
      </c>
      <c r="AS11" s="80">
        <v>464</v>
      </c>
      <c r="AT11" s="329">
        <v>1.7522215261169749</v>
      </c>
      <c r="AU11" s="79">
        <v>1736</v>
      </c>
      <c r="AV11" s="329">
        <v>6.5557253649548901</v>
      </c>
      <c r="AW11" s="77" t="s">
        <v>100</v>
      </c>
    </row>
    <row r="12" spans="1:49" s="82" customFormat="1" ht="36.75" customHeight="1">
      <c r="A12" s="83" t="s">
        <v>37</v>
      </c>
      <c r="B12" s="490">
        <v>619981</v>
      </c>
      <c r="C12" s="85">
        <v>7264</v>
      </c>
      <c r="D12" s="330">
        <v>117.16488085925214</v>
      </c>
      <c r="E12" s="232">
        <v>4341</v>
      </c>
      <c r="F12" s="330">
        <v>70.018274753581167</v>
      </c>
      <c r="G12" s="232">
        <v>1609</v>
      </c>
      <c r="H12" s="330">
        <v>25.952408218961548</v>
      </c>
      <c r="I12" s="232">
        <v>1314</v>
      </c>
      <c r="J12" s="326">
        <v>21.194197886709432</v>
      </c>
      <c r="K12" s="495">
        <v>6451</v>
      </c>
      <c r="L12" s="330">
        <v>100.61503428699173</v>
      </c>
      <c r="M12" s="356">
        <v>3132</v>
      </c>
      <c r="N12" s="330">
        <v>48.849215220408944</v>
      </c>
      <c r="O12" s="356">
        <v>1571</v>
      </c>
      <c r="P12" s="330">
        <v>24.502591670262593</v>
      </c>
      <c r="Q12" s="356">
        <v>1748</v>
      </c>
      <c r="R12" s="330">
        <v>27.26322739632019</v>
      </c>
      <c r="S12" s="232">
        <v>2496</v>
      </c>
      <c r="T12" s="330">
        <v>38.929642781015559</v>
      </c>
      <c r="U12" s="87">
        <v>1129</v>
      </c>
      <c r="V12" s="330">
        <v>17.608800761124424</v>
      </c>
      <c r="W12" s="356">
        <v>520</v>
      </c>
      <c r="X12" s="330">
        <v>8.1103422460449082</v>
      </c>
      <c r="Y12" s="356">
        <v>847</v>
      </c>
      <c r="Z12" s="330">
        <v>13.210499773846223</v>
      </c>
      <c r="AA12" s="87">
        <v>19</v>
      </c>
      <c r="AB12" s="330">
        <v>0.29633942822087161</v>
      </c>
      <c r="AC12" s="232">
        <v>11</v>
      </c>
      <c r="AD12" s="330">
        <v>0.17156493212787305</v>
      </c>
      <c r="AE12" s="232">
        <v>0</v>
      </c>
      <c r="AF12" s="330">
        <v>0</v>
      </c>
      <c r="AG12" s="232">
        <v>8</v>
      </c>
      <c r="AH12" s="330">
        <v>0.12477449609299858</v>
      </c>
      <c r="AI12" s="84">
        <v>8966</v>
      </c>
      <c r="AJ12" s="323">
        <v>139.84101649622815</v>
      </c>
      <c r="AK12" s="495">
        <v>55</v>
      </c>
      <c r="AL12" s="330">
        <v>0.85782466063936524</v>
      </c>
      <c r="AM12" s="86">
        <v>59</v>
      </c>
      <c r="AN12" s="330">
        <v>0.92021190868586444</v>
      </c>
      <c r="AO12" s="85">
        <v>114</v>
      </c>
      <c r="AP12" s="330">
        <v>1.7780365693252298</v>
      </c>
      <c r="AQ12" s="84">
        <v>725</v>
      </c>
      <c r="AR12" s="326">
        <v>11.693906748755204</v>
      </c>
      <c r="AS12" s="86">
        <v>72</v>
      </c>
      <c r="AT12" s="330">
        <v>1.1613259116005168</v>
      </c>
      <c r="AU12" s="85">
        <v>746</v>
      </c>
      <c r="AV12" s="330">
        <v>12.032626806305355</v>
      </c>
      <c r="AW12" s="83" t="s">
        <v>101</v>
      </c>
    </row>
    <row r="13" spans="1:49" s="82" customFormat="1" ht="36.75" customHeight="1">
      <c r="A13" s="83" t="s">
        <v>38</v>
      </c>
      <c r="B13" s="490">
        <v>492650</v>
      </c>
      <c r="C13" s="85">
        <v>5155</v>
      </c>
      <c r="D13" s="330">
        <v>104.63818126458948</v>
      </c>
      <c r="E13" s="232">
        <v>3205</v>
      </c>
      <c r="F13" s="330">
        <v>65.056328021922255</v>
      </c>
      <c r="G13" s="232">
        <v>1186</v>
      </c>
      <c r="H13" s="330">
        <v>24.07388612605298</v>
      </c>
      <c r="I13" s="232">
        <v>764</v>
      </c>
      <c r="J13" s="326">
        <v>15.507967116614228</v>
      </c>
      <c r="K13" s="495">
        <v>6261</v>
      </c>
      <c r="L13" s="330">
        <v>123.94207458299958</v>
      </c>
      <c r="M13" s="356">
        <v>3528</v>
      </c>
      <c r="N13" s="330">
        <v>69.839904029519644</v>
      </c>
      <c r="O13" s="356">
        <v>1245</v>
      </c>
      <c r="P13" s="330">
        <v>24.645884500213139</v>
      </c>
      <c r="Q13" s="356">
        <v>1488</v>
      </c>
      <c r="R13" s="330">
        <v>29.456286053266791</v>
      </c>
      <c r="S13" s="232">
        <v>1932</v>
      </c>
      <c r="T13" s="330">
        <v>38.245661730451232</v>
      </c>
      <c r="U13" s="87">
        <v>782</v>
      </c>
      <c r="V13" s="330">
        <v>15.480386890896927</v>
      </c>
      <c r="W13" s="356">
        <v>679</v>
      </c>
      <c r="X13" s="330">
        <v>13.441410100919455</v>
      </c>
      <c r="Y13" s="356">
        <v>471</v>
      </c>
      <c r="Z13" s="330">
        <v>9.3238647386348497</v>
      </c>
      <c r="AA13" s="87">
        <v>22</v>
      </c>
      <c r="AB13" s="330">
        <v>0.43550960562625629</v>
      </c>
      <c r="AC13" s="232">
        <v>6</v>
      </c>
      <c r="AD13" s="330">
        <v>0.11877534698897899</v>
      </c>
      <c r="AE13" s="232">
        <v>0</v>
      </c>
      <c r="AF13" s="330">
        <v>0</v>
      </c>
      <c r="AG13" s="232">
        <v>16</v>
      </c>
      <c r="AH13" s="330">
        <v>0.31673425863727733</v>
      </c>
      <c r="AI13" s="84">
        <v>8215</v>
      </c>
      <c r="AJ13" s="323">
        <v>162.62324591907705</v>
      </c>
      <c r="AK13" s="495">
        <v>140</v>
      </c>
      <c r="AL13" s="330">
        <v>2.7714247630761761</v>
      </c>
      <c r="AM13" s="86">
        <v>122</v>
      </c>
      <c r="AN13" s="330">
        <v>2.4150987221092395</v>
      </c>
      <c r="AO13" s="85">
        <v>262</v>
      </c>
      <c r="AP13" s="330">
        <v>5.1865234851854156</v>
      </c>
      <c r="AQ13" s="84">
        <v>749</v>
      </c>
      <c r="AR13" s="326">
        <v>15.203491322439866</v>
      </c>
      <c r="AS13" s="86">
        <v>103</v>
      </c>
      <c r="AT13" s="330">
        <v>2.0907337866639604</v>
      </c>
      <c r="AU13" s="85">
        <v>586</v>
      </c>
      <c r="AV13" s="330">
        <v>11.894854359078453</v>
      </c>
      <c r="AW13" s="83" t="s">
        <v>38</v>
      </c>
    </row>
    <row r="14" spans="1:49" s="82" customFormat="1" ht="36.75" customHeight="1">
      <c r="A14" s="83" t="s">
        <v>39</v>
      </c>
      <c r="B14" s="490">
        <v>1181443</v>
      </c>
      <c r="C14" s="85">
        <v>8700</v>
      </c>
      <c r="D14" s="330">
        <v>73.638762090088136</v>
      </c>
      <c r="E14" s="232">
        <v>5645</v>
      </c>
      <c r="F14" s="330">
        <v>47.780553103281328</v>
      </c>
      <c r="G14" s="232">
        <v>1871</v>
      </c>
      <c r="H14" s="330">
        <v>15.836565962132749</v>
      </c>
      <c r="I14" s="232">
        <v>1184</v>
      </c>
      <c r="J14" s="326">
        <v>10.021643024674065</v>
      </c>
      <c r="K14" s="495">
        <v>14169</v>
      </c>
      <c r="L14" s="330">
        <v>115.57177946336762</v>
      </c>
      <c r="M14" s="356">
        <v>7469</v>
      </c>
      <c r="N14" s="330">
        <v>60.922127236353511</v>
      </c>
      <c r="O14" s="356">
        <v>3365</v>
      </c>
      <c r="P14" s="330">
        <v>27.447176081179482</v>
      </c>
      <c r="Q14" s="356">
        <v>3335</v>
      </c>
      <c r="R14" s="330">
        <v>27.202476145834641</v>
      </c>
      <c r="S14" s="232">
        <v>3132</v>
      </c>
      <c r="T14" s="330">
        <v>25.546673250001227</v>
      </c>
      <c r="U14" s="87">
        <v>1365</v>
      </c>
      <c r="V14" s="330">
        <v>11.133847058190192</v>
      </c>
      <c r="W14" s="356">
        <v>919</v>
      </c>
      <c r="X14" s="330">
        <v>7.4959746860635788</v>
      </c>
      <c r="Y14" s="356">
        <v>848</v>
      </c>
      <c r="Z14" s="330">
        <v>6.9168515057474593</v>
      </c>
      <c r="AA14" s="87">
        <v>26</v>
      </c>
      <c r="AB14" s="330">
        <v>0.21207327729886077</v>
      </c>
      <c r="AC14" s="232">
        <v>12</v>
      </c>
      <c r="AD14" s="330">
        <v>9.7879974137935741E-2</v>
      </c>
      <c r="AE14" s="232">
        <v>0</v>
      </c>
      <c r="AF14" s="330">
        <v>0</v>
      </c>
      <c r="AG14" s="232">
        <v>14</v>
      </c>
      <c r="AH14" s="330">
        <v>0.11419330316092503</v>
      </c>
      <c r="AI14" s="84">
        <v>17327</v>
      </c>
      <c r="AJ14" s="323">
        <v>141.33052599066772</v>
      </c>
      <c r="AK14" s="495">
        <v>88</v>
      </c>
      <c r="AL14" s="330">
        <v>0.71778647701152887</v>
      </c>
      <c r="AM14" s="86">
        <v>97</v>
      </c>
      <c r="AN14" s="330">
        <v>0.7911964576149807</v>
      </c>
      <c r="AO14" s="85">
        <v>185</v>
      </c>
      <c r="AP14" s="330">
        <v>1.5089829346265093</v>
      </c>
      <c r="AQ14" s="84">
        <v>1892</v>
      </c>
      <c r="AR14" s="326">
        <v>16.014314698212271</v>
      </c>
      <c r="AS14" s="86">
        <v>195</v>
      </c>
      <c r="AT14" s="330">
        <v>1.6505239778812859</v>
      </c>
      <c r="AU14" s="85">
        <v>774</v>
      </c>
      <c r="AV14" s="330">
        <v>6.5513105583595648</v>
      </c>
      <c r="AW14" s="83" t="s">
        <v>39</v>
      </c>
    </row>
    <row r="15" spans="1:49" s="82" customFormat="1" ht="36.75" customHeight="1">
      <c r="A15" s="83" t="s">
        <v>40</v>
      </c>
      <c r="B15" s="490">
        <v>485117</v>
      </c>
      <c r="C15" s="85">
        <v>2726</v>
      </c>
      <c r="D15" s="330">
        <v>56.19262981919826</v>
      </c>
      <c r="E15" s="232">
        <v>1591</v>
      </c>
      <c r="F15" s="330">
        <v>32.796212047815267</v>
      </c>
      <c r="G15" s="232">
        <v>770</v>
      </c>
      <c r="H15" s="330">
        <v>15.87245963344925</v>
      </c>
      <c r="I15" s="232">
        <v>365</v>
      </c>
      <c r="J15" s="326">
        <v>7.523958137933735</v>
      </c>
      <c r="K15" s="495">
        <v>5359</v>
      </c>
      <c r="L15" s="330">
        <v>110.10120517572224</v>
      </c>
      <c r="M15" s="356">
        <v>3178</v>
      </c>
      <c r="N15" s="330">
        <v>65.292336265804309</v>
      </c>
      <c r="O15" s="356">
        <v>1024</v>
      </c>
      <c r="P15" s="330">
        <v>21.038185127811083</v>
      </c>
      <c r="Q15" s="356">
        <v>1157</v>
      </c>
      <c r="R15" s="330">
        <v>23.770683782106858</v>
      </c>
      <c r="S15" s="232">
        <v>1147</v>
      </c>
      <c r="T15" s="330">
        <v>23.565232755468077</v>
      </c>
      <c r="U15" s="87">
        <v>562</v>
      </c>
      <c r="V15" s="330">
        <v>11.54634769709944</v>
      </c>
      <c r="W15" s="356">
        <v>249</v>
      </c>
      <c r="X15" s="330">
        <v>5.1157305633056236</v>
      </c>
      <c r="Y15" s="356">
        <v>336</v>
      </c>
      <c r="Z15" s="330">
        <v>6.9031544950630117</v>
      </c>
      <c r="AA15" s="87">
        <v>12</v>
      </c>
      <c r="AB15" s="330">
        <v>0.2465412319665361</v>
      </c>
      <c r="AC15" s="232">
        <v>2</v>
      </c>
      <c r="AD15" s="330">
        <v>4.1090205327756021E-2</v>
      </c>
      <c r="AE15" s="232">
        <v>0</v>
      </c>
      <c r="AF15" s="330">
        <v>0</v>
      </c>
      <c r="AG15" s="232">
        <v>10</v>
      </c>
      <c r="AH15" s="330">
        <v>0.20545102663878009</v>
      </c>
      <c r="AI15" s="84">
        <v>6518</v>
      </c>
      <c r="AJ15" s="323">
        <v>133.91297916315688</v>
      </c>
      <c r="AK15" s="495">
        <v>31</v>
      </c>
      <c r="AL15" s="330">
        <v>0.63689818258021824</v>
      </c>
      <c r="AM15" s="86">
        <v>52</v>
      </c>
      <c r="AN15" s="330">
        <v>1.0683453385216564</v>
      </c>
      <c r="AO15" s="85">
        <v>83</v>
      </c>
      <c r="AP15" s="330">
        <v>1.7052435211018746</v>
      </c>
      <c r="AQ15" s="84">
        <v>605</v>
      </c>
      <c r="AR15" s="326">
        <v>12.471218283424411</v>
      </c>
      <c r="AS15" s="86">
        <v>42</v>
      </c>
      <c r="AT15" s="330">
        <v>0.86577052546086819</v>
      </c>
      <c r="AU15" s="85">
        <v>1365</v>
      </c>
      <c r="AV15" s="330">
        <v>28.137542077478216</v>
      </c>
      <c r="AW15" s="83" t="s">
        <v>40</v>
      </c>
    </row>
    <row r="16" spans="1:49" s="82" customFormat="1" ht="36.75" customHeight="1">
      <c r="A16" s="83" t="s">
        <v>41</v>
      </c>
      <c r="B16" s="490">
        <v>494048</v>
      </c>
      <c r="C16" s="85">
        <v>3754</v>
      </c>
      <c r="D16" s="330">
        <v>75.984519722779979</v>
      </c>
      <c r="E16" s="232">
        <v>2279</v>
      </c>
      <c r="F16" s="330">
        <v>46.129121057063287</v>
      </c>
      <c r="G16" s="232">
        <v>755</v>
      </c>
      <c r="H16" s="330">
        <v>15.281915927197357</v>
      </c>
      <c r="I16" s="232">
        <v>720</v>
      </c>
      <c r="J16" s="326">
        <v>14.573482738519333</v>
      </c>
      <c r="K16" s="495">
        <v>3391</v>
      </c>
      <c r="L16" s="330">
        <v>67.484243394365251</v>
      </c>
      <c r="M16" s="356">
        <v>1837</v>
      </c>
      <c r="N16" s="330">
        <v>36.558111210689759</v>
      </c>
      <c r="O16" s="356">
        <v>651</v>
      </c>
      <c r="P16" s="330">
        <v>12.955541860728923</v>
      </c>
      <c r="Q16" s="356">
        <v>903</v>
      </c>
      <c r="R16" s="330">
        <v>17.97059032294657</v>
      </c>
      <c r="S16" s="232">
        <v>975</v>
      </c>
      <c r="T16" s="330">
        <v>19.403461312151613</v>
      </c>
      <c r="U16" s="87">
        <v>483</v>
      </c>
      <c r="V16" s="330">
        <v>9.6121762192504914</v>
      </c>
      <c r="W16" s="356">
        <v>187</v>
      </c>
      <c r="X16" s="330">
        <v>3.7214843747408732</v>
      </c>
      <c r="Y16" s="356">
        <v>305</v>
      </c>
      <c r="Z16" s="330">
        <v>6.0698007181602485</v>
      </c>
      <c r="AA16" s="87">
        <v>5</v>
      </c>
      <c r="AB16" s="330">
        <v>9.9504929805905709E-2</v>
      </c>
      <c r="AC16" s="232">
        <v>3</v>
      </c>
      <c r="AD16" s="330">
        <v>5.9702957883543427E-2</v>
      </c>
      <c r="AE16" s="232">
        <v>0</v>
      </c>
      <c r="AF16" s="330">
        <v>0</v>
      </c>
      <c r="AG16" s="232">
        <v>2</v>
      </c>
      <c r="AH16" s="330">
        <v>3.9801971922362275E-2</v>
      </c>
      <c r="AI16" s="84">
        <v>4371</v>
      </c>
      <c r="AJ16" s="323">
        <v>86.98720963632276</v>
      </c>
      <c r="AK16" s="495">
        <v>42</v>
      </c>
      <c r="AL16" s="330">
        <v>0.83584141036960791</v>
      </c>
      <c r="AM16" s="86">
        <v>30</v>
      </c>
      <c r="AN16" s="330">
        <v>0.59702957883543428</v>
      </c>
      <c r="AO16" s="85">
        <v>72</v>
      </c>
      <c r="AP16" s="330">
        <v>1.4328709892050422</v>
      </c>
      <c r="AQ16" s="84">
        <v>808</v>
      </c>
      <c r="AR16" s="326">
        <v>16.354686184338366</v>
      </c>
      <c r="AS16" s="86">
        <v>90</v>
      </c>
      <c r="AT16" s="330">
        <v>1.8216853423149166</v>
      </c>
      <c r="AU16" s="85">
        <v>739</v>
      </c>
      <c r="AV16" s="330">
        <v>14.958060755230262</v>
      </c>
      <c r="AW16" s="83" t="s">
        <v>41</v>
      </c>
    </row>
    <row r="17" spans="1:49" s="82" customFormat="1" ht="36.75" customHeight="1">
      <c r="A17" s="83" t="s">
        <v>42</v>
      </c>
      <c r="B17" s="490">
        <v>872220</v>
      </c>
      <c r="C17" s="85">
        <v>9288</v>
      </c>
      <c r="D17" s="330">
        <v>106.48689550801404</v>
      </c>
      <c r="E17" s="232">
        <v>5695</v>
      </c>
      <c r="F17" s="330">
        <v>65.293159982573201</v>
      </c>
      <c r="G17" s="232">
        <v>1906</v>
      </c>
      <c r="H17" s="330">
        <v>21.852284973974456</v>
      </c>
      <c r="I17" s="232">
        <v>1687</v>
      </c>
      <c r="J17" s="326">
        <v>19.341450551466373</v>
      </c>
      <c r="K17" s="495">
        <v>7477</v>
      </c>
      <c r="L17" s="330">
        <v>81.789233837136919</v>
      </c>
      <c r="M17" s="356">
        <v>3854</v>
      </c>
      <c r="N17" s="330">
        <v>42.158045634388884</v>
      </c>
      <c r="O17" s="356">
        <v>1839</v>
      </c>
      <c r="P17" s="330">
        <v>20.116410462283643</v>
      </c>
      <c r="Q17" s="356">
        <v>1784</v>
      </c>
      <c r="R17" s="330">
        <v>19.514777740464393</v>
      </c>
      <c r="S17" s="232">
        <v>2429</v>
      </c>
      <c r="T17" s="330">
        <v>26.570288750890139</v>
      </c>
      <c r="U17" s="87">
        <v>1292</v>
      </c>
      <c r="V17" s="330">
        <v>14.132899574372194</v>
      </c>
      <c r="W17" s="356">
        <v>552</v>
      </c>
      <c r="X17" s="330">
        <v>6.0382047717131977</v>
      </c>
      <c r="Y17" s="356">
        <v>585</v>
      </c>
      <c r="Z17" s="330">
        <v>6.3991844048047479</v>
      </c>
      <c r="AA17" s="87">
        <v>36</v>
      </c>
      <c r="AB17" s="330">
        <v>0.39379596337259987</v>
      </c>
      <c r="AC17" s="232">
        <v>10</v>
      </c>
      <c r="AD17" s="330">
        <v>0.10938776760349997</v>
      </c>
      <c r="AE17" s="232">
        <v>2</v>
      </c>
      <c r="AF17" s="330">
        <v>2.1877553520699991E-2</v>
      </c>
      <c r="AG17" s="232">
        <v>24</v>
      </c>
      <c r="AH17" s="330">
        <v>0.26253064224839989</v>
      </c>
      <c r="AI17" s="84">
        <v>9942</v>
      </c>
      <c r="AJ17" s="323">
        <v>108.75331855139966</v>
      </c>
      <c r="AK17" s="495">
        <v>125</v>
      </c>
      <c r="AL17" s="330">
        <v>1.3673470950437494</v>
      </c>
      <c r="AM17" s="86">
        <v>41</v>
      </c>
      <c r="AN17" s="330">
        <v>0.44848984717434981</v>
      </c>
      <c r="AO17" s="85">
        <v>166</v>
      </c>
      <c r="AP17" s="330">
        <v>1.8158369422180991</v>
      </c>
      <c r="AQ17" s="84">
        <v>1499</v>
      </c>
      <c r="AR17" s="326">
        <v>17.186031047212857</v>
      </c>
      <c r="AS17" s="86">
        <v>227</v>
      </c>
      <c r="AT17" s="330">
        <v>2.6025544014124877</v>
      </c>
      <c r="AU17" s="85">
        <v>1254</v>
      </c>
      <c r="AV17" s="330">
        <v>14.377106693265461</v>
      </c>
      <c r="AW17" s="83" t="s">
        <v>42</v>
      </c>
    </row>
    <row r="18" spans="1:49" s="82" customFormat="1" ht="36.75" customHeight="1">
      <c r="A18" s="83" t="s">
        <v>43</v>
      </c>
      <c r="B18" s="490">
        <v>1414815</v>
      </c>
      <c r="C18" s="85">
        <v>19168</v>
      </c>
      <c r="D18" s="330">
        <v>135.4806105391871</v>
      </c>
      <c r="E18" s="232">
        <v>10384</v>
      </c>
      <c r="F18" s="330">
        <v>73.394754791262457</v>
      </c>
      <c r="G18" s="232">
        <v>4633</v>
      </c>
      <c r="H18" s="330">
        <v>32.746330792365079</v>
      </c>
      <c r="I18" s="232">
        <v>4151</v>
      </c>
      <c r="J18" s="326">
        <v>29.339524955559561</v>
      </c>
      <c r="K18" s="495">
        <v>15065</v>
      </c>
      <c r="L18" s="330">
        <v>100.46905566423618</v>
      </c>
      <c r="M18" s="356">
        <v>7736</v>
      </c>
      <c r="N18" s="330">
        <v>51.5916770407256</v>
      </c>
      <c r="O18" s="356">
        <v>3941</v>
      </c>
      <c r="P18" s="330">
        <v>26.282678285612665</v>
      </c>
      <c r="Q18" s="356">
        <v>3388</v>
      </c>
      <c r="R18" s="330">
        <v>22.594700337897923</v>
      </c>
      <c r="S18" s="232">
        <v>4838</v>
      </c>
      <c r="T18" s="330">
        <v>32.264805264093901</v>
      </c>
      <c r="U18" s="87">
        <v>2040</v>
      </c>
      <c r="V18" s="330">
        <v>13.604837275475726</v>
      </c>
      <c r="W18" s="356">
        <v>1539</v>
      </c>
      <c r="X18" s="330">
        <v>10.26364929752801</v>
      </c>
      <c r="Y18" s="356">
        <v>1259</v>
      </c>
      <c r="Z18" s="330">
        <v>8.3963186910901655</v>
      </c>
      <c r="AA18" s="87">
        <v>89</v>
      </c>
      <c r="AB18" s="330">
        <v>0.5935443713320292</v>
      </c>
      <c r="AC18" s="232">
        <v>16</v>
      </c>
      <c r="AD18" s="330">
        <v>0.10670460608216256</v>
      </c>
      <c r="AE18" s="232">
        <v>11</v>
      </c>
      <c r="AF18" s="330">
        <v>7.3359416681486753E-2</v>
      </c>
      <c r="AG18" s="232">
        <v>62</v>
      </c>
      <c r="AH18" s="330">
        <v>0.4134803485683799</v>
      </c>
      <c r="AI18" s="84">
        <v>19992</v>
      </c>
      <c r="AJ18" s="323">
        <v>133.32740529966213</v>
      </c>
      <c r="AK18" s="495">
        <v>138</v>
      </c>
      <c r="AL18" s="330">
        <v>0.92032722745865203</v>
      </c>
      <c r="AM18" s="86">
        <v>169</v>
      </c>
      <c r="AN18" s="330">
        <v>1.1270674017428419</v>
      </c>
      <c r="AO18" s="85">
        <v>307</v>
      </c>
      <c r="AP18" s="330">
        <v>2.0473946292014942</v>
      </c>
      <c r="AQ18" s="84">
        <v>2581</v>
      </c>
      <c r="AR18" s="326">
        <v>18.242667769284324</v>
      </c>
      <c r="AS18" s="86">
        <v>259</v>
      </c>
      <c r="AT18" s="330">
        <v>1.8306280326403097</v>
      </c>
      <c r="AU18" s="85">
        <v>3454</v>
      </c>
      <c r="AV18" s="330">
        <v>24.413085809805523</v>
      </c>
      <c r="AW18" s="83" t="s">
        <v>43</v>
      </c>
    </row>
    <row r="19" spans="1:49" s="82" customFormat="1" ht="36.75" customHeight="1">
      <c r="A19" s="83" t="s">
        <v>44</v>
      </c>
      <c r="B19" s="490">
        <v>1086780</v>
      </c>
      <c r="C19" s="85">
        <v>10729</v>
      </c>
      <c r="D19" s="330">
        <v>98.722832588012295</v>
      </c>
      <c r="E19" s="232">
        <v>6528</v>
      </c>
      <c r="F19" s="330">
        <v>60.067354938442001</v>
      </c>
      <c r="G19" s="232">
        <v>1923</v>
      </c>
      <c r="H19" s="330">
        <v>17.694473582509801</v>
      </c>
      <c r="I19" s="232">
        <v>2278</v>
      </c>
      <c r="J19" s="326">
        <v>20.96100406706049</v>
      </c>
      <c r="K19" s="495">
        <v>10863</v>
      </c>
      <c r="L19" s="330">
        <v>93.943228759790259</v>
      </c>
      <c r="M19" s="356">
        <v>5351</v>
      </c>
      <c r="N19" s="330">
        <v>46.275450344622811</v>
      </c>
      <c r="O19" s="356">
        <v>2771</v>
      </c>
      <c r="P19" s="330">
        <v>23.963609214156197</v>
      </c>
      <c r="Q19" s="356">
        <v>2741</v>
      </c>
      <c r="R19" s="330">
        <v>23.70416920101124</v>
      </c>
      <c r="S19" s="232">
        <v>3347</v>
      </c>
      <c r="T19" s="330">
        <v>28.944857466539446</v>
      </c>
      <c r="U19" s="87">
        <v>1125</v>
      </c>
      <c r="V19" s="330">
        <v>9.7290004929360254</v>
      </c>
      <c r="W19" s="356">
        <v>1372</v>
      </c>
      <c r="X19" s="330">
        <v>11.865056601162868</v>
      </c>
      <c r="Y19" s="356">
        <v>850</v>
      </c>
      <c r="Z19" s="330">
        <v>7.3508003724405517</v>
      </c>
      <c r="AA19" s="87">
        <v>46</v>
      </c>
      <c r="AB19" s="330">
        <v>0.39780802015560635</v>
      </c>
      <c r="AC19" s="232">
        <v>11</v>
      </c>
      <c r="AD19" s="330">
        <v>9.5128004819818909E-2</v>
      </c>
      <c r="AE19" s="232">
        <v>0</v>
      </c>
      <c r="AF19" s="330">
        <v>0</v>
      </c>
      <c r="AG19" s="232">
        <v>35</v>
      </c>
      <c r="AH19" s="330">
        <v>0.30268001533578742</v>
      </c>
      <c r="AI19" s="84">
        <v>14256</v>
      </c>
      <c r="AJ19" s="323">
        <v>123.28589424648531</v>
      </c>
      <c r="AK19" s="495">
        <v>65</v>
      </c>
      <c r="AL19" s="330">
        <v>0.56212002848074805</v>
      </c>
      <c r="AM19" s="86">
        <v>67</v>
      </c>
      <c r="AN19" s="330">
        <v>0.57941602935707881</v>
      </c>
      <c r="AO19" s="85">
        <v>132</v>
      </c>
      <c r="AP19" s="330">
        <v>1.1415360578378269</v>
      </c>
      <c r="AQ19" s="84">
        <v>1179</v>
      </c>
      <c r="AR19" s="326">
        <v>10.848561806437365</v>
      </c>
      <c r="AS19" s="86">
        <v>161</v>
      </c>
      <c r="AT19" s="330">
        <v>1.4814405859511586</v>
      </c>
      <c r="AU19" s="85">
        <v>661</v>
      </c>
      <c r="AV19" s="330">
        <v>6.0821877472901598</v>
      </c>
      <c r="AW19" s="83" t="s">
        <v>44</v>
      </c>
    </row>
    <row r="20" spans="1:49" s="82" customFormat="1" ht="36.75" customHeight="1">
      <c r="A20" s="83" t="s">
        <v>45</v>
      </c>
      <c r="B20" s="490">
        <v>867242</v>
      </c>
      <c r="C20" s="85">
        <v>10328</v>
      </c>
      <c r="D20" s="330">
        <v>119.0901732157806</v>
      </c>
      <c r="E20" s="232">
        <v>6720</v>
      </c>
      <c r="F20" s="330">
        <v>77.487022076882809</v>
      </c>
      <c r="G20" s="232">
        <v>1900</v>
      </c>
      <c r="H20" s="330">
        <v>21.908533027690076</v>
      </c>
      <c r="I20" s="232">
        <v>1708</v>
      </c>
      <c r="J20" s="326">
        <v>19.694618111207713</v>
      </c>
      <c r="K20" s="495">
        <v>9605</v>
      </c>
      <c r="L20" s="330">
        <v>104.24244879856191</v>
      </c>
      <c r="M20" s="356">
        <v>5237</v>
      </c>
      <c r="N20" s="330">
        <v>56.836825024265352</v>
      </c>
      <c r="O20" s="356">
        <v>2373</v>
      </c>
      <c r="P20" s="330">
        <v>25.754016761997647</v>
      </c>
      <c r="Q20" s="356">
        <v>1995</v>
      </c>
      <c r="R20" s="330">
        <v>21.651607012298907</v>
      </c>
      <c r="S20" s="232">
        <v>3185</v>
      </c>
      <c r="T20" s="330">
        <v>34.566600668757907</v>
      </c>
      <c r="U20" s="87">
        <v>1427</v>
      </c>
      <c r="V20" s="330">
        <v>15.487139451905033</v>
      </c>
      <c r="W20" s="356">
        <v>820</v>
      </c>
      <c r="X20" s="330">
        <v>8.8994073935263689</v>
      </c>
      <c r="Y20" s="356">
        <v>938</v>
      </c>
      <c r="Z20" s="330">
        <v>10.180053823326503</v>
      </c>
      <c r="AA20" s="87">
        <v>59</v>
      </c>
      <c r="AB20" s="330">
        <v>0.64032321490006794</v>
      </c>
      <c r="AC20" s="232">
        <v>7</v>
      </c>
      <c r="AD20" s="330">
        <v>7.5970550920347046E-2</v>
      </c>
      <c r="AE20" s="232">
        <v>0</v>
      </c>
      <c r="AF20" s="330">
        <v>0</v>
      </c>
      <c r="AG20" s="232">
        <v>52</v>
      </c>
      <c r="AH20" s="330">
        <v>0.56435266397972084</v>
      </c>
      <c r="AI20" s="84">
        <v>12849</v>
      </c>
      <c r="AJ20" s="323">
        <v>139.44937268221986</v>
      </c>
      <c r="AK20" s="495">
        <v>94</v>
      </c>
      <c r="AL20" s="330">
        <v>1.0201759695018031</v>
      </c>
      <c r="AM20" s="86">
        <v>34</v>
      </c>
      <c r="AN20" s="330">
        <v>0.36899981875597132</v>
      </c>
      <c r="AO20" s="85">
        <v>128</v>
      </c>
      <c r="AP20" s="330">
        <v>1.3891757882577744</v>
      </c>
      <c r="AQ20" s="84">
        <v>1536</v>
      </c>
      <c r="AR20" s="326">
        <v>17.711319331858927</v>
      </c>
      <c r="AS20" s="86">
        <v>182</v>
      </c>
      <c r="AT20" s="330">
        <v>2.0986068479155762</v>
      </c>
      <c r="AU20" s="85">
        <v>589</v>
      </c>
      <c r="AV20" s="330">
        <v>6.7916452385839241</v>
      </c>
      <c r="AW20" s="83" t="s">
        <v>45</v>
      </c>
    </row>
    <row r="21" spans="1:49" s="82" customFormat="1" ht="36.75" customHeight="1">
      <c r="A21" s="83" t="s">
        <v>46</v>
      </c>
      <c r="B21" s="490">
        <v>3822000</v>
      </c>
      <c r="C21" s="85">
        <v>37568</v>
      </c>
      <c r="D21" s="330">
        <v>98.294086865515439</v>
      </c>
      <c r="E21" s="232">
        <v>23659</v>
      </c>
      <c r="F21" s="330">
        <v>61.902145473574045</v>
      </c>
      <c r="G21" s="232">
        <v>8050</v>
      </c>
      <c r="H21" s="330">
        <v>21.062271062271062</v>
      </c>
      <c r="I21" s="232">
        <v>5859</v>
      </c>
      <c r="J21" s="326">
        <v>15.32967032967033</v>
      </c>
      <c r="K21" s="495">
        <v>35569</v>
      </c>
      <c r="L21" s="330">
        <v>86.624447257412044</v>
      </c>
      <c r="M21" s="356">
        <v>18074</v>
      </c>
      <c r="N21" s="330">
        <v>44.017269524880248</v>
      </c>
      <c r="O21" s="356">
        <v>8398</v>
      </c>
      <c r="P21" s="330">
        <v>20.452419468293918</v>
      </c>
      <c r="Q21" s="356">
        <v>9097</v>
      </c>
      <c r="R21" s="330">
        <v>22.154758264237888</v>
      </c>
      <c r="S21" s="232">
        <v>7811</v>
      </c>
      <c r="T21" s="330">
        <v>19.022844542372447</v>
      </c>
      <c r="U21" s="87">
        <v>3716</v>
      </c>
      <c r="V21" s="330">
        <v>9.0499155446749473</v>
      </c>
      <c r="W21" s="356">
        <v>1609</v>
      </c>
      <c r="X21" s="330">
        <v>3.9185452398767469</v>
      </c>
      <c r="Y21" s="356">
        <v>2486</v>
      </c>
      <c r="Z21" s="330">
        <v>6.0543837578207533</v>
      </c>
      <c r="AA21" s="87">
        <v>178</v>
      </c>
      <c r="AB21" s="330">
        <v>0.43349972200003783</v>
      </c>
      <c r="AC21" s="232">
        <v>21</v>
      </c>
      <c r="AD21" s="330">
        <v>5.1143225629217942E-2</v>
      </c>
      <c r="AE21" s="232">
        <v>4</v>
      </c>
      <c r="AF21" s="330">
        <v>9.7415667865177035E-3</v>
      </c>
      <c r="AG21" s="232">
        <v>153</v>
      </c>
      <c r="AH21" s="330">
        <v>0.3726149295843022</v>
      </c>
      <c r="AI21" s="84">
        <v>43558</v>
      </c>
      <c r="AJ21" s="323">
        <v>106.08079152178455</v>
      </c>
      <c r="AK21" s="495">
        <v>342</v>
      </c>
      <c r="AL21" s="330">
        <v>0.83290396024726365</v>
      </c>
      <c r="AM21" s="86">
        <v>281</v>
      </c>
      <c r="AN21" s="330">
        <v>0.68434506675286877</v>
      </c>
      <c r="AO21" s="85">
        <v>623</v>
      </c>
      <c r="AP21" s="330">
        <v>1.5172490270001324</v>
      </c>
      <c r="AQ21" s="84">
        <v>5065</v>
      </c>
      <c r="AR21" s="326">
        <v>13.252223966509682</v>
      </c>
      <c r="AS21" s="86">
        <v>720</v>
      </c>
      <c r="AT21" s="330">
        <v>1.8838304552590266</v>
      </c>
      <c r="AU21" s="85">
        <v>4290</v>
      </c>
      <c r="AV21" s="330">
        <v>11.224489795918368</v>
      </c>
      <c r="AW21" s="83" t="s">
        <v>46</v>
      </c>
    </row>
    <row r="22" spans="1:49" s="82" customFormat="1" ht="36.75" customHeight="1">
      <c r="A22" s="83" t="s">
        <v>47</v>
      </c>
      <c r="B22" s="490">
        <v>3293138</v>
      </c>
      <c r="C22" s="85">
        <v>55478</v>
      </c>
      <c r="D22" s="330">
        <v>168.46545756661277</v>
      </c>
      <c r="E22" s="232">
        <v>34617</v>
      </c>
      <c r="F22" s="330">
        <v>105.11858294429204</v>
      </c>
      <c r="G22" s="232">
        <v>10790</v>
      </c>
      <c r="H22" s="330">
        <v>32.765101249932435</v>
      </c>
      <c r="I22" s="232">
        <v>10071</v>
      </c>
      <c r="J22" s="326">
        <v>30.58177337238828</v>
      </c>
      <c r="K22" s="495">
        <v>33601</v>
      </c>
      <c r="L22" s="330">
        <v>97.184950085733263</v>
      </c>
      <c r="M22" s="356">
        <v>17297</v>
      </c>
      <c r="N22" s="330">
        <v>50.028513485697701</v>
      </c>
      <c r="O22" s="356">
        <v>7552</v>
      </c>
      <c r="P22" s="330">
        <v>21.842824411400187</v>
      </c>
      <c r="Q22" s="356">
        <v>8752</v>
      </c>
      <c r="R22" s="330">
        <v>25.313612188635386</v>
      </c>
      <c r="S22" s="232">
        <v>9530</v>
      </c>
      <c r="T22" s="330">
        <v>27.563839597542877</v>
      </c>
      <c r="U22" s="87">
        <v>4907</v>
      </c>
      <c r="V22" s="330">
        <v>14.19262968574427</v>
      </c>
      <c r="W22" s="356">
        <v>1778</v>
      </c>
      <c r="X22" s="330">
        <v>5.1425505566034868</v>
      </c>
      <c r="Y22" s="356">
        <v>2845</v>
      </c>
      <c r="Z22" s="330">
        <v>8.2286593551951182</v>
      </c>
      <c r="AA22" s="87">
        <v>154</v>
      </c>
      <c r="AB22" s="330">
        <v>0.44541776474518391</v>
      </c>
      <c r="AC22" s="232">
        <v>34</v>
      </c>
      <c r="AD22" s="330">
        <v>9.8338987021663979E-2</v>
      </c>
      <c r="AE22" s="232">
        <v>20</v>
      </c>
      <c r="AF22" s="330">
        <v>5.7846462953919986E-2</v>
      </c>
      <c r="AG22" s="232">
        <v>100</v>
      </c>
      <c r="AH22" s="330">
        <v>0.28923231476959993</v>
      </c>
      <c r="AI22" s="84">
        <v>43285</v>
      </c>
      <c r="AJ22" s="323">
        <v>125.19420744802133</v>
      </c>
      <c r="AK22" s="495">
        <v>289</v>
      </c>
      <c r="AL22" s="330">
        <v>0.83588138968414383</v>
      </c>
      <c r="AM22" s="86">
        <v>180</v>
      </c>
      <c r="AN22" s="330">
        <v>0.52061816658527993</v>
      </c>
      <c r="AO22" s="85">
        <v>469</v>
      </c>
      <c r="AP22" s="330">
        <v>1.3564995562694238</v>
      </c>
      <c r="AQ22" s="84">
        <v>4719</v>
      </c>
      <c r="AR22" s="326">
        <v>14.32979729364515</v>
      </c>
      <c r="AS22" s="86">
        <v>904</v>
      </c>
      <c r="AT22" s="330">
        <v>2.7451020880388248</v>
      </c>
      <c r="AU22" s="85">
        <v>5002</v>
      </c>
      <c r="AV22" s="330">
        <v>15.189160004834294</v>
      </c>
      <c r="AW22" s="83" t="s">
        <v>47</v>
      </c>
    </row>
    <row r="23" spans="1:49" s="82" customFormat="1" ht="36.75" customHeight="1">
      <c r="A23" s="83" t="s">
        <v>48</v>
      </c>
      <c r="B23" s="490">
        <v>9263608</v>
      </c>
      <c r="C23" s="85">
        <v>175888</v>
      </c>
      <c r="D23" s="330">
        <v>189.86986495974355</v>
      </c>
      <c r="E23" s="232">
        <v>103767</v>
      </c>
      <c r="F23" s="330">
        <v>112.01575023468178</v>
      </c>
      <c r="G23" s="232">
        <v>34349</v>
      </c>
      <c r="H23" s="330">
        <v>37.07950509132079</v>
      </c>
      <c r="I23" s="232">
        <v>37772</v>
      </c>
      <c r="J23" s="326">
        <v>40.77460963374098</v>
      </c>
      <c r="K23" s="495">
        <v>128810</v>
      </c>
      <c r="L23" s="330">
        <v>130.41243408971511</v>
      </c>
      <c r="M23" s="356">
        <v>65986</v>
      </c>
      <c r="N23" s="330">
        <v>66.806885147457038</v>
      </c>
      <c r="O23" s="356">
        <v>29054</v>
      </c>
      <c r="P23" s="330">
        <v>29.415440261179899</v>
      </c>
      <c r="Q23" s="356">
        <v>33770</v>
      </c>
      <c r="R23" s="330">
        <v>34.190108681078172</v>
      </c>
      <c r="S23" s="232">
        <v>21078</v>
      </c>
      <c r="T23" s="330">
        <v>21.340216487407925</v>
      </c>
      <c r="U23" s="87">
        <v>10130</v>
      </c>
      <c r="V23" s="330">
        <v>10.256020164030852</v>
      </c>
      <c r="W23" s="356">
        <v>2888</v>
      </c>
      <c r="X23" s="330">
        <v>2.9239275650267618</v>
      </c>
      <c r="Y23" s="356">
        <v>8060</v>
      </c>
      <c r="Z23" s="330">
        <v>8.1602687583503126</v>
      </c>
      <c r="AA23" s="87">
        <v>632</v>
      </c>
      <c r="AB23" s="330">
        <v>0.63986226492275411</v>
      </c>
      <c r="AC23" s="232">
        <v>112</v>
      </c>
      <c r="AD23" s="330">
        <v>0.11339331277112097</v>
      </c>
      <c r="AE23" s="232">
        <v>40</v>
      </c>
      <c r="AF23" s="330">
        <v>4.0497611703971773E-2</v>
      </c>
      <c r="AG23" s="232">
        <v>480</v>
      </c>
      <c r="AH23" s="330">
        <v>0.48597134044766127</v>
      </c>
      <c r="AI23" s="84">
        <v>150520</v>
      </c>
      <c r="AJ23" s="323">
        <v>152.39251284204579</v>
      </c>
      <c r="AK23" s="495">
        <v>1501</v>
      </c>
      <c r="AL23" s="330">
        <v>1.519672879191541</v>
      </c>
      <c r="AM23" s="86">
        <v>685</v>
      </c>
      <c r="AN23" s="330">
        <v>0.69352160043051669</v>
      </c>
      <c r="AO23" s="85">
        <v>2186</v>
      </c>
      <c r="AP23" s="330">
        <v>2.2131944796220577</v>
      </c>
      <c r="AQ23" s="84">
        <v>14585</v>
      </c>
      <c r="AR23" s="326">
        <v>15.744405419573022</v>
      </c>
      <c r="AS23" s="86">
        <v>2173</v>
      </c>
      <c r="AT23" s="330">
        <v>2.3457382911712155</v>
      </c>
      <c r="AU23" s="85">
        <v>6950</v>
      </c>
      <c r="AV23" s="330">
        <v>7.5024763569442916</v>
      </c>
      <c r="AW23" s="83" t="s">
        <v>48</v>
      </c>
    </row>
    <row r="24" spans="1:49" s="82" customFormat="1" ht="36.75" customHeight="1">
      <c r="A24" s="83" t="s">
        <v>49</v>
      </c>
      <c r="B24" s="490">
        <v>5240976</v>
      </c>
      <c r="C24" s="85">
        <v>78123</v>
      </c>
      <c r="D24" s="330">
        <v>149.06193044959565</v>
      </c>
      <c r="E24" s="232">
        <v>46480</v>
      </c>
      <c r="F24" s="330">
        <v>88.685771505154761</v>
      </c>
      <c r="G24" s="232">
        <v>16631</v>
      </c>
      <c r="H24" s="330">
        <v>31.732639111493739</v>
      </c>
      <c r="I24" s="232">
        <v>15012</v>
      </c>
      <c r="J24" s="326">
        <v>28.643519832947145</v>
      </c>
      <c r="K24" s="495">
        <v>60184</v>
      </c>
      <c r="L24" s="330">
        <v>106.7511127298183</v>
      </c>
      <c r="M24" s="356">
        <v>29691</v>
      </c>
      <c r="N24" s="330">
        <v>52.664284329074768</v>
      </c>
      <c r="O24" s="356">
        <v>14005</v>
      </c>
      <c r="P24" s="330">
        <v>24.841308882445592</v>
      </c>
      <c r="Q24" s="356">
        <v>16488</v>
      </c>
      <c r="R24" s="330">
        <v>29.245519518297961</v>
      </c>
      <c r="S24" s="232">
        <v>11334</v>
      </c>
      <c r="T24" s="330">
        <v>20.103634050241936</v>
      </c>
      <c r="U24" s="87">
        <v>5328</v>
      </c>
      <c r="V24" s="330">
        <v>9.4505172242534901</v>
      </c>
      <c r="W24" s="356">
        <v>1862</v>
      </c>
      <c r="X24" s="330">
        <v>3.3027145404579574</v>
      </c>
      <c r="Y24" s="356">
        <v>4144</v>
      </c>
      <c r="Z24" s="330">
        <v>7.3504022855304916</v>
      </c>
      <c r="AA24" s="87">
        <v>366</v>
      </c>
      <c r="AB24" s="330">
        <v>0.64919093544984552</v>
      </c>
      <c r="AC24" s="232">
        <v>51</v>
      </c>
      <c r="AD24" s="330">
        <v>9.0461031988912907E-2</v>
      </c>
      <c r="AE24" s="232">
        <v>13</v>
      </c>
      <c r="AF24" s="330">
        <v>2.3058694428546425E-2</v>
      </c>
      <c r="AG24" s="232">
        <v>302</v>
      </c>
      <c r="AH24" s="330">
        <v>0.53567120903238619</v>
      </c>
      <c r="AI24" s="84">
        <v>71884</v>
      </c>
      <c r="AJ24" s="323">
        <v>127.50393771551009</v>
      </c>
      <c r="AK24" s="495">
        <v>1086</v>
      </c>
      <c r="AL24" s="330">
        <v>1.926287857646263</v>
      </c>
      <c r="AM24" s="86">
        <v>414</v>
      </c>
      <c r="AN24" s="330">
        <v>0.73433073026293993</v>
      </c>
      <c r="AO24" s="85">
        <v>1500</v>
      </c>
      <c r="AP24" s="330">
        <v>2.660618587909203</v>
      </c>
      <c r="AQ24" s="84">
        <v>7726</v>
      </c>
      <c r="AR24" s="326">
        <v>14.741529058709675</v>
      </c>
      <c r="AS24" s="86">
        <v>983</v>
      </c>
      <c r="AT24" s="330">
        <v>1.8756048491731312</v>
      </c>
      <c r="AU24" s="85">
        <v>2920</v>
      </c>
      <c r="AV24" s="330">
        <v>5.571481342406452</v>
      </c>
      <c r="AW24" s="83" t="s">
        <v>49</v>
      </c>
    </row>
    <row r="25" spans="1:49" s="82" customFormat="1" ht="36.75" customHeight="1">
      <c r="A25" s="83" t="s">
        <v>50</v>
      </c>
      <c r="B25" s="490">
        <v>1148608</v>
      </c>
      <c r="C25" s="85">
        <v>6830</v>
      </c>
      <c r="D25" s="330">
        <v>59.463280771159525</v>
      </c>
      <c r="E25" s="232">
        <v>4456</v>
      </c>
      <c r="F25" s="330">
        <v>38.79478464367304</v>
      </c>
      <c r="G25" s="232">
        <v>1402</v>
      </c>
      <c r="H25" s="330">
        <v>12.206079010419568</v>
      </c>
      <c r="I25" s="232">
        <v>972</v>
      </c>
      <c r="J25" s="326">
        <v>8.46241711706692</v>
      </c>
      <c r="K25" s="495">
        <v>7744</v>
      </c>
      <c r="L25" s="330">
        <v>66.504222926552231</v>
      </c>
      <c r="M25" s="356">
        <v>3951</v>
      </c>
      <c r="N25" s="330">
        <v>33.930550720920436</v>
      </c>
      <c r="O25" s="356">
        <v>1788</v>
      </c>
      <c r="P25" s="330">
        <v>15.355055603392998</v>
      </c>
      <c r="Q25" s="356">
        <v>2005</v>
      </c>
      <c r="R25" s="330">
        <v>17.218616602238793</v>
      </c>
      <c r="S25" s="232">
        <v>2219</v>
      </c>
      <c r="T25" s="330">
        <v>19.056414084971514</v>
      </c>
      <c r="U25" s="87">
        <v>782</v>
      </c>
      <c r="V25" s="330">
        <v>6.7156898668083471</v>
      </c>
      <c r="W25" s="356">
        <v>525</v>
      </c>
      <c r="X25" s="330">
        <v>4.5086153197882126</v>
      </c>
      <c r="Y25" s="356">
        <v>912</v>
      </c>
      <c r="Z25" s="330">
        <v>7.8321088983749529</v>
      </c>
      <c r="AA25" s="87">
        <v>39</v>
      </c>
      <c r="AB25" s="330">
        <v>0.33492570946998151</v>
      </c>
      <c r="AC25" s="232">
        <v>5</v>
      </c>
      <c r="AD25" s="330">
        <v>4.2939193521792506E-2</v>
      </c>
      <c r="AE25" s="232">
        <v>1</v>
      </c>
      <c r="AF25" s="330">
        <v>8.5878387043585008E-3</v>
      </c>
      <c r="AG25" s="232">
        <v>33</v>
      </c>
      <c r="AH25" s="330">
        <v>0.2833986772438305</v>
      </c>
      <c r="AI25" s="84">
        <v>10002</v>
      </c>
      <c r="AJ25" s="323">
        <v>85.895562720993723</v>
      </c>
      <c r="AK25" s="495">
        <v>78</v>
      </c>
      <c r="AL25" s="330">
        <v>0.66985141893996303</v>
      </c>
      <c r="AM25" s="86">
        <v>87</v>
      </c>
      <c r="AN25" s="330">
        <v>0.74714196727918947</v>
      </c>
      <c r="AO25" s="85">
        <v>165</v>
      </c>
      <c r="AP25" s="330">
        <v>1.4169933862191526</v>
      </c>
      <c r="AQ25" s="84">
        <v>1329</v>
      </c>
      <c r="AR25" s="326">
        <v>11.570527107594584</v>
      </c>
      <c r="AS25" s="86">
        <v>171</v>
      </c>
      <c r="AT25" s="330">
        <v>1.4887585668914025</v>
      </c>
      <c r="AU25" s="85">
        <v>1467</v>
      </c>
      <c r="AV25" s="330">
        <v>12.771981389647294</v>
      </c>
      <c r="AW25" s="83" t="s">
        <v>50</v>
      </c>
    </row>
    <row r="26" spans="1:49" s="82" customFormat="1" ht="36.75" customHeight="1">
      <c r="A26" s="83" t="s">
        <v>51</v>
      </c>
      <c r="B26" s="490">
        <v>551925</v>
      </c>
      <c r="C26" s="85">
        <v>3626</v>
      </c>
      <c r="D26" s="330">
        <v>65.69733206504506</v>
      </c>
      <c r="E26" s="232">
        <v>2391</v>
      </c>
      <c r="F26" s="330">
        <v>43.321103410789505</v>
      </c>
      <c r="G26" s="232">
        <v>745</v>
      </c>
      <c r="H26" s="330">
        <v>13.498210807627849</v>
      </c>
      <c r="I26" s="232">
        <v>490</v>
      </c>
      <c r="J26" s="326">
        <v>8.8780178466277118</v>
      </c>
      <c r="K26" s="495">
        <v>3285</v>
      </c>
      <c r="L26" s="330">
        <v>57.8878426719454</v>
      </c>
      <c r="M26" s="356">
        <v>1899</v>
      </c>
      <c r="N26" s="330">
        <v>33.463930969261583</v>
      </c>
      <c r="O26" s="356">
        <v>604</v>
      </c>
      <c r="P26" s="330">
        <v>10.643609428875196</v>
      </c>
      <c r="Q26" s="356">
        <v>782</v>
      </c>
      <c r="R26" s="330">
        <v>13.780302273808617</v>
      </c>
      <c r="S26" s="232">
        <v>871</v>
      </c>
      <c r="T26" s="330">
        <v>15.348648696275324</v>
      </c>
      <c r="U26" s="87">
        <v>474</v>
      </c>
      <c r="V26" s="330">
        <v>8.3527663398788796</v>
      </c>
      <c r="W26" s="356">
        <v>151</v>
      </c>
      <c r="X26" s="330">
        <v>2.6609023572187991</v>
      </c>
      <c r="Y26" s="356">
        <v>246</v>
      </c>
      <c r="Z26" s="330">
        <v>4.334979999177647</v>
      </c>
      <c r="AA26" s="87">
        <v>21</v>
      </c>
      <c r="AB26" s="330">
        <v>0.37005926822248203</v>
      </c>
      <c r="AC26" s="232">
        <v>1</v>
      </c>
      <c r="AD26" s="330">
        <v>1.7621869915356286E-2</v>
      </c>
      <c r="AE26" s="232">
        <v>0</v>
      </c>
      <c r="AF26" s="330">
        <v>0</v>
      </c>
      <c r="AG26" s="232">
        <v>20</v>
      </c>
      <c r="AH26" s="330">
        <v>0.35243739830712573</v>
      </c>
      <c r="AI26" s="84">
        <v>4177</v>
      </c>
      <c r="AJ26" s="323">
        <v>73.606550636443203</v>
      </c>
      <c r="AK26" s="495">
        <v>93</v>
      </c>
      <c r="AL26" s="330">
        <v>1.6388339021281346</v>
      </c>
      <c r="AM26" s="86">
        <v>51</v>
      </c>
      <c r="AN26" s="330">
        <v>0.89871536568317056</v>
      </c>
      <c r="AO26" s="85">
        <v>144</v>
      </c>
      <c r="AP26" s="330">
        <v>2.5375492678113054</v>
      </c>
      <c r="AQ26" s="84">
        <v>579</v>
      </c>
      <c r="AR26" s="326">
        <v>10.490555782035603</v>
      </c>
      <c r="AS26" s="86">
        <v>60</v>
      </c>
      <c r="AT26" s="330">
        <v>1.0871042261176791</v>
      </c>
      <c r="AU26" s="85">
        <v>850</v>
      </c>
      <c r="AV26" s="330">
        <v>15.400643203333786</v>
      </c>
      <c r="AW26" s="83" t="s">
        <v>51</v>
      </c>
    </row>
    <row r="27" spans="1:49" s="82" customFormat="1" ht="36.75" customHeight="1">
      <c r="A27" s="83" t="s">
        <v>52</v>
      </c>
      <c r="B27" s="490">
        <v>607609</v>
      </c>
      <c r="C27" s="85">
        <v>5672</v>
      </c>
      <c r="D27" s="330">
        <v>93.349506014558713</v>
      </c>
      <c r="E27" s="232">
        <v>3657</v>
      </c>
      <c r="F27" s="330">
        <v>60.18673192793392</v>
      </c>
      <c r="G27" s="232">
        <v>1291</v>
      </c>
      <c r="H27" s="330">
        <v>21.247216548800299</v>
      </c>
      <c r="I27" s="232">
        <v>724</v>
      </c>
      <c r="J27" s="326">
        <v>11.91555753782449</v>
      </c>
      <c r="K27" s="495">
        <v>4248</v>
      </c>
      <c r="L27" s="330">
        <v>69.399064223540776</v>
      </c>
      <c r="M27" s="356">
        <v>2352</v>
      </c>
      <c r="N27" s="330">
        <v>38.424340643542351</v>
      </c>
      <c r="O27" s="356">
        <v>810</v>
      </c>
      <c r="P27" s="330">
        <v>13.232872415505655</v>
      </c>
      <c r="Q27" s="356">
        <v>1086</v>
      </c>
      <c r="R27" s="330">
        <v>17.741851164492768</v>
      </c>
      <c r="S27" s="232">
        <v>1087</v>
      </c>
      <c r="T27" s="330">
        <v>17.758188044018087</v>
      </c>
      <c r="U27" s="87">
        <v>521</v>
      </c>
      <c r="V27" s="330">
        <v>8.5115142326894411</v>
      </c>
      <c r="W27" s="356">
        <v>292</v>
      </c>
      <c r="X27" s="330">
        <v>4.7703688213921627</v>
      </c>
      <c r="Y27" s="356">
        <v>274</v>
      </c>
      <c r="Z27" s="330">
        <v>4.4763049899364811</v>
      </c>
      <c r="AA27" s="87">
        <v>26</v>
      </c>
      <c r="AB27" s="330">
        <v>0.42475886765820625</v>
      </c>
      <c r="AC27" s="232">
        <v>3</v>
      </c>
      <c r="AD27" s="330">
        <v>4.9010638575946876E-2</v>
      </c>
      <c r="AE27" s="232">
        <v>5</v>
      </c>
      <c r="AF27" s="330">
        <v>8.1684397626578129E-2</v>
      </c>
      <c r="AG27" s="232">
        <v>18</v>
      </c>
      <c r="AH27" s="330">
        <v>0.29406383145568127</v>
      </c>
      <c r="AI27" s="84">
        <v>5361</v>
      </c>
      <c r="AJ27" s="323">
        <v>87.582011135217058</v>
      </c>
      <c r="AK27" s="495">
        <v>81</v>
      </c>
      <c r="AL27" s="330">
        <v>1.3232872415505657</v>
      </c>
      <c r="AM27" s="86">
        <v>43</v>
      </c>
      <c r="AN27" s="330">
        <v>0.70248581958857181</v>
      </c>
      <c r="AO27" s="85">
        <v>124</v>
      </c>
      <c r="AP27" s="330">
        <v>2.0257730611391378</v>
      </c>
      <c r="AQ27" s="84">
        <v>801</v>
      </c>
      <c r="AR27" s="326">
        <v>13.182819872648365</v>
      </c>
      <c r="AS27" s="86">
        <v>92</v>
      </c>
      <c r="AT27" s="330">
        <v>1.5141316208285263</v>
      </c>
      <c r="AU27" s="85">
        <v>1243</v>
      </c>
      <c r="AV27" s="330">
        <v>20.457234833585414</v>
      </c>
      <c r="AW27" s="83" t="s">
        <v>52</v>
      </c>
    </row>
    <row r="28" spans="1:49" s="82" customFormat="1" ht="36.75" customHeight="1">
      <c r="A28" s="83" t="s">
        <v>53</v>
      </c>
      <c r="B28" s="490">
        <v>424554</v>
      </c>
      <c r="C28" s="85">
        <v>4651</v>
      </c>
      <c r="D28" s="330">
        <v>109.55025744663811</v>
      </c>
      <c r="E28" s="232">
        <v>3177</v>
      </c>
      <c r="F28" s="330">
        <v>74.831470201670456</v>
      </c>
      <c r="G28" s="232">
        <v>908</v>
      </c>
      <c r="H28" s="330">
        <v>21.387149808976009</v>
      </c>
      <c r="I28" s="232">
        <v>566</v>
      </c>
      <c r="J28" s="326">
        <v>13.331637435991652</v>
      </c>
      <c r="K28" s="495">
        <v>2924</v>
      </c>
      <c r="L28" s="330">
        <v>66.734324052504974</v>
      </c>
      <c r="M28" s="356">
        <v>1631</v>
      </c>
      <c r="N28" s="330">
        <v>37.224241631202325</v>
      </c>
      <c r="O28" s="356">
        <v>427</v>
      </c>
      <c r="P28" s="330">
        <v>9.7454023154649878</v>
      </c>
      <c r="Q28" s="356">
        <v>866</v>
      </c>
      <c r="R28" s="330">
        <v>19.764680105837655</v>
      </c>
      <c r="S28" s="232">
        <v>1051</v>
      </c>
      <c r="T28" s="330">
        <v>23.986927010664406</v>
      </c>
      <c r="U28" s="87">
        <v>604</v>
      </c>
      <c r="V28" s="330">
        <v>13.785065570353286</v>
      </c>
      <c r="W28" s="356">
        <v>206</v>
      </c>
      <c r="X28" s="330">
        <v>4.7015289859151936</v>
      </c>
      <c r="Y28" s="356">
        <v>241</v>
      </c>
      <c r="Z28" s="330">
        <v>5.50033245439593</v>
      </c>
      <c r="AA28" s="87">
        <v>19</v>
      </c>
      <c r="AB28" s="330">
        <v>0.43363616860382848</v>
      </c>
      <c r="AC28" s="232">
        <v>3</v>
      </c>
      <c r="AD28" s="330">
        <v>6.846886872692029E-2</v>
      </c>
      <c r="AE28" s="232">
        <v>3</v>
      </c>
      <c r="AF28" s="330">
        <v>6.846886872692029E-2</v>
      </c>
      <c r="AG28" s="232">
        <v>13</v>
      </c>
      <c r="AH28" s="330">
        <v>0.29669843114998795</v>
      </c>
      <c r="AI28" s="84">
        <v>3994</v>
      </c>
      <c r="AJ28" s="323">
        <v>91.154887231773216</v>
      </c>
      <c r="AK28" s="495">
        <v>58</v>
      </c>
      <c r="AL28" s="330">
        <v>1.3237314620537921</v>
      </c>
      <c r="AM28" s="86">
        <v>52</v>
      </c>
      <c r="AN28" s="330">
        <v>1.1867937245999518</v>
      </c>
      <c r="AO28" s="85">
        <v>110</v>
      </c>
      <c r="AP28" s="330">
        <v>2.5105251866537439</v>
      </c>
      <c r="AQ28" s="84">
        <v>453</v>
      </c>
      <c r="AR28" s="326">
        <v>10.670020774742436</v>
      </c>
      <c r="AS28" s="86">
        <v>77</v>
      </c>
      <c r="AT28" s="330">
        <v>1.8136679904087583</v>
      </c>
      <c r="AU28" s="85">
        <v>289</v>
      </c>
      <c r="AV28" s="330">
        <v>6.8071434964692363</v>
      </c>
      <c r="AW28" s="83" t="s">
        <v>53</v>
      </c>
    </row>
    <row r="29" spans="1:49" s="82" customFormat="1" ht="36.75" customHeight="1">
      <c r="A29" s="83" t="s">
        <v>54</v>
      </c>
      <c r="B29" s="490">
        <v>433868</v>
      </c>
      <c r="C29" s="85">
        <v>5254</v>
      </c>
      <c r="D29" s="330">
        <v>121.09673910037155</v>
      </c>
      <c r="E29" s="232">
        <v>3141</v>
      </c>
      <c r="F29" s="330">
        <v>72.395290733587174</v>
      </c>
      <c r="G29" s="232">
        <v>1117</v>
      </c>
      <c r="H29" s="330">
        <v>25.74515751334507</v>
      </c>
      <c r="I29" s="232">
        <v>996</v>
      </c>
      <c r="J29" s="326">
        <v>22.956290853439295</v>
      </c>
      <c r="K29" s="495">
        <v>3742</v>
      </c>
      <c r="L29" s="330">
        <v>80.806074059997769</v>
      </c>
      <c r="M29" s="356">
        <v>1884</v>
      </c>
      <c r="N29" s="330">
        <v>40.683763636834797</v>
      </c>
      <c r="O29" s="356">
        <v>977</v>
      </c>
      <c r="P29" s="330">
        <v>21.097684221437152</v>
      </c>
      <c r="Q29" s="356">
        <v>881</v>
      </c>
      <c r="R29" s="330">
        <v>19.024626201725823</v>
      </c>
      <c r="S29" s="232">
        <v>929</v>
      </c>
      <c r="T29" s="330">
        <v>20.061155211581486</v>
      </c>
      <c r="U29" s="87">
        <v>346</v>
      </c>
      <c r="V29" s="330">
        <v>7.4716466127095744</v>
      </c>
      <c r="W29" s="356">
        <v>293</v>
      </c>
      <c r="X29" s="330">
        <v>6.3271458309939455</v>
      </c>
      <c r="Y29" s="356">
        <v>290</v>
      </c>
      <c r="Z29" s="330">
        <v>6.2623627678779661</v>
      </c>
      <c r="AA29" s="87">
        <v>16</v>
      </c>
      <c r="AB29" s="330">
        <v>0.34550966995188781</v>
      </c>
      <c r="AC29" s="232">
        <v>2</v>
      </c>
      <c r="AD29" s="330">
        <v>4.3188708743985976E-2</v>
      </c>
      <c r="AE29" s="232">
        <v>5</v>
      </c>
      <c r="AF29" s="330">
        <v>0.10797177185996494</v>
      </c>
      <c r="AG29" s="232">
        <v>9</v>
      </c>
      <c r="AH29" s="330">
        <v>0.19434918934793691</v>
      </c>
      <c r="AI29" s="84">
        <v>4687</v>
      </c>
      <c r="AJ29" s="323">
        <v>101.21273894153114</v>
      </c>
      <c r="AK29" s="495">
        <v>55</v>
      </c>
      <c r="AL29" s="330">
        <v>1.1876894904596145</v>
      </c>
      <c r="AM29" s="86">
        <v>38</v>
      </c>
      <c r="AN29" s="330">
        <v>0.82058546613573358</v>
      </c>
      <c r="AO29" s="85">
        <v>93</v>
      </c>
      <c r="AP29" s="330">
        <v>2.0082749565953479</v>
      </c>
      <c r="AQ29" s="84">
        <v>419</v>
      </c>
      <c r="AR29" s="326">
        <v>9.6573151281034786</v>
      </c>
      <c r="AS29" s="86">
        <v>75</v>
      </c>
      <c r="AT29" s="330">
        <v>1.7286363594457301</v>
      </c>
      <c r="AU29" s="85">
        <v>329</v>
      </c>
      <c r="AV29" s="330">
        <v>7.5829514967686027</v>
      </c>
      <c r="AW29" s="83" t="s">
        <v>54</v>
      </c>
    </row>
    <row r="30" spans="1:49" s="82" customFormat="1" ht="36.75" customHeight="1">
      <c r="A30" s="83" t="s">
        <v>55</v>
      </c>
      <c r="B30" s="490">
        <v>989335</v>
      </c>
      <c r="C30" s="85">
        <v>11547</v>
      </c>
      <c r="D30" s="330">
        <v>116.71476294682792</v>
      </c>
      <c r="E30" s="232">
        <v>7397</v>
      </c>
      <c r="F30" s="330">
        <v>74.767394259780559</v>
      </c>
      <c r="G30" s="232">
        <v>2155</v>
      </c>
      <c r="H30" s="330">
        <v>21.782308318213751</v>
      </c>
      <c r="I30" s="232">
        <v>1995</v>
      </c>
      <c r="J30" s="326">
        <v>20.165060368833608</v>
      </c>
      <c r="K30" s="495">
        <v>7980</v>
      </c>
      <c r="L30" s="330">
        <v>77.27985249038683</v>
      </c>
      <c r="M30" s="356">
        <v>3956</v>
      </c>
      <c r="N30" s="330">
        <v>38.310663715785751</v>
      </c>
      <c r="O30" s="356">
        <v>2469</v>
      </c>
      <c r="P30" s="330">
        <v>23.910270150221191</v>
      </c>
      <c r="Q30" s="356">
        <v>1555</v>
      </c>
      <c r="R30" s="330">
        <v>15.05891862437989</v>
      </c>
      <c r="S30" s="232">
        <v>3898</v>
      </c>
      <c r="T30" s="330">
        <v>37.748980577384444</v>
      </c>
      <c r="U30" s="87">
        <v>1446</v>
      </c>
      <c r="V30" s="330">
        <v>14.003341691867087</v>
      </c>
      <c r="W30" s="356">
        <v>1186</v>
      </c>
      <c r="X30" s="330">
        <v>11.485451761102604</v>
      </c>
      <c r="Y30" s="356">
        <v>1266</v>
      </c>
      <c r="Z30" s="330">
        <v>12.260187124414752</v>
      </c>
      <c r="AA30" s="87">
        <v>29</v>
      </c>
      <c r="AB30" s="330">
        <v>0.2808415692006539</v>
      </c>
      <c r="AC30" s="232">
        <v>10</v>
      </c>
      <c r="AD30" s="330">
        <v>9.6841920414018581E-2</v>
      </c>
      <c r="AE30" s="232">
        <v>0</v>
      </c>
      <c r="AF30" s="330">
        <v>0</v>
      </c>
      <c r="AG30" s="232">
        <v>19</v>
      </c>
      <c r="AH30" s="330">
        <v>0.1839996487866353</v>
      </c>
      <c r="AI30" s="84">
        <v>11907</v>
      </c>
      <c r="AJ30" s="323">
        <v>115.30967463697193</v>
      </c>
      <c r="AK30" s="495">
        <v>54</v>
      </c>
      <c r="AL30" s="330">
        <v>0.52294637023570034</v>
      </c>
      <c r="AM30" s="86">
        <v>69</v>
      </c>
      <c r="AN30" s="330">
        <v>0.66820925085672822</v>
      </c>
      <c r="AO30" s="85">
        <v>123</v>
      </c>
      <c r="AP30" s="330">
        <v>1.1911556210924286</v>
      </c>
      <c r="AQ30" s="84">
        <v>1144</v>
      </c>
      <c r="AR30" s="326">
        <v>11.563322838067997</v>
      </c>
      <c r="AS30" s="86">
        <v>160</v>
      </c>
      <c r="AT30" s="330">
        <v>1.617247949380139</v>
      </c>
      <c r="AU30" s="85">
        <v>688</v>
      </c>
      <c r="AV30" s="330">
        <v>6.9541661823345988</v>
      </c>
      <c r="AW30" s="83" t="s">
        <v>55</v>
      </c>
    </row>
    <row r="31" spans="1:49" s="82" customFormat="1" ht="36.75" customHeight="1">
      <c r="A31" s="83" t="s">
        <v>56</v>
      </c>
      <c r="B31" s="490">
        <v>919206</v>
      </c>
      <c r="C31" s="85">
        <v>8538</v>
      </c>
      <c r="D31" s="330">
        <v>92.884511197707596</v>
      </c>
      <c r="E31" s="232">
        <v>5424</v>
      </c>
      <c r="F31" s="330">
        <v>59.007447732064414</v>
      </c>
      <c r="G31" s="232">
        <v>1416</v>
      </c>
      <c r="H31" s="330">
        <v>15.404599186689381</v>
      </c>
      <c r="I31" s="232">
        <v>1698</v>
      </c>
      <c r="J31" s="326">
        <v>18.472464278953794</v>
      </c>
      <c r="K31" s="495">
        <v>8987</v>
      </c>
      <c r="L31" s="330">
        <v>93.031810108966695</v>
      </c>
      <c r="M31" s="356">
        <v>4165</v>
      </c>
      <c r="N31" s="330">
        <v>43.115332046717072</v>
      </c>
      <c r="O31" s="356">
        <v>2277</v>
      </c>
      <c r="P31" s="330">
        <v>23.571095094927916</v>
      </c>
      <c r="Q31" s="356">
        <v>2545</v>
      </c>
      <c r="R31" s="330">
        <v>26.345382967321715</v>
      </c>
      <c r="S31" s="232">
        <v>2136</v>
      </c>
      <c r="T31" s="330">
        <v>22.111488415795357</v>
      </c>
      <c r="U31" s="87">
        <v>869</v>
      </c>
      <c r="V31" s="330">
        <v>8.9957319444410881</v>
      </c>
      <c r="W31" s="356">
        <v>503</v>
      </c>
      <c r="X31" s="330">
        <v>5.2069656709480645</v>
      </c>
      <c r="Y31" s="356">
        <v>764</v>
      </c>
      <c r="Z31" s="330">
        <v>7.9087908004062051</v>
      </c>
      <c r="AA31" s="87">
        <v>40</v>
      </c>
      <c r="AB31" s="330">
        <v>0.41407281677519397</v>
      </c>
      <c r="AC31" s="232">
        <v>8</v>
      </c>
      <c r="AD31" s="330">
        <v>8.2814563355038784E-2</v>
      </c>
      <c r="AE31" s="232">
        <v>2</v>
      </c>
      <c r="AF31" s="330">
        <v>2.0703640838759696E-2</v>
      </c>
      <c r="AG31" s="232">
        <v>30</v>
      </c>
      <c r="AH31" s="330">
        <v>0.31055461258139544</v>
      </c>
      <c r="AI31" s="84">
        <v>11163</v>
      </c>
      <c r="AJ31" s="323">
        <v>115.55737134153726</v>
      </c>
      <c r="AK31" s="495">
        <v>60</v>
      </c>
      <c r="AL31" s="330">
        <v>0.62110922516279088</v>
      </c>
      <c r="AM31" s="86">
        <v>71</v>
      </c>
      <c r="AN31" s="330">
        <v>0.7349792497759694</v>
      </c>
      <c r="AO31" s="85">
        <v>131</v>
      </c>
      <c r="AP31" s="330">
        <v>1.3560884749387603</v>
      </c>
      <c r="AQ31" s="84">
        <v>1360</v>
      </c>
      <c r="AR31" s="326">
        <v>14.795377749927654</v>
      </c>
      <c r="AS31" s="86">
        <v>145</v>
      </c>
      <c r="AT31" s="330">
        <v>1.5774483630437575</v>
      </c>
      <c r="AU31" s="85">
        <v>781</v>
      </c>
      <c r="AV31" s="330">
        <v>8.4964632519805132</v>
      </c>
      <c r="AW31" s="83" t="s">
        <v>56</v>
      </c>
    </row>
    <row r="32" spans="1:49" s="82" customFormat="1" ht="36.75" customHeight="1">
      <c r="A32" s="83" t="s">
        <v>57</v>
      </c>
      <c r="B32" s="490">
        <v>1628437</v>
      </c>
      <c r="C32" s="85">
        <v>22094</v>
      </c>
      <c r="D32" s="330">
        <v>135.67611151060802</v>
      </c>
      <c r="E32" s="232">
        <v>14093</v>
      </c>
      <c r="F32" s="330">
        <v>86.543108514483507</v>
      </c>
      <c r="G32" s="232">
        <v>3238</v>
      </c>
      <c r="H32" s="330">
        <v>19.884097450500082</v>
      </c>
      <c r="I32" s="232">
        <v>4763</v>
      </c>
      <c r="J32" s="326">
        <v>29.248905545624424</v>
      </c>
      <c r="K32" s="495">
        <v>17929</v>
      </c>
      <c r="L32" s="330">
        <v>103.7378370293566</v>
      </c>
      <c r="M32" s="356">
        <v>8807</v>
      </c>
      <c r="N32" s="330">
        <v>50.9576178658901</v>
      </c>
      <c r="O32" s="356">
        <v>4832</v>
      </c>
      <c r="P32" s="330">
        <v>27.958125301235487</v>
      </c>
      <c r="Q32" s="356">
        <v>4290</v>
      </c>
      <c r="R32" s="330">
        <v>24.822093862231011</v>
      </c>
      <c r="S32" s="232">
        <v>4261</v>
      </c>
      <c r="T32" s="330">
        <v>24.654298822136674</v>
      </c>
      <c r="U32" s="87">
        <v>2100</v>
      </c>
      <c r="V32" s="330">
        <v>12.15067531717602</v>
      </c>
      <c r="W32" s="356">
        <v>828</v>
      </c>
      <c r="X32" s="330">
        <v>4.7908376964865447</v>
      </c>
      <c r="Y32" s="356">
        <v>1333</v>
      </c>
      <c r="Z32" s="330">
        <v>7.712785808474111</v>
      </c>
      <c r="AA32" s="87">
        <v>93</v>
      </c>
      <c r="AB32" s="330">
        <v>0.53810133547493799</v>
      </c>
      <c r="AC32" s="232">
        <v>23</v>
      </c>
      <c r="AD32" s="330">
        <v>0.13307882490240402</v>
      </c>
      <c r="AE32" s="232">
        <v>5</v>
      </c>
      <c r="AF32" s="330">
        <v>2.893017932660957E-2</v>
      </c>
      <c r="AG32" s="232">
        <v>65</v>
      </c>
      <c r="AH32" s="330">
        <v>0.37609233124592445</v>
      </c>
      <c r="AI32" s="84">
        <v>22283</v>
      </c>
      <c r="AJ32" s="323">
        <v>128.93023718696821</v>
      </c>
      <c r="AK32" s="495">
        <v>285</v>
      </c>
      <c r="AL32" s="330">
        <v>1.6490202216167453</v>
      </c>
      <c r="AM32" s="86">
        <v>331</v>
      </c>
      <c r="AN32" s="330">
        <v>1.9151778714215535</v>
      </c>
      <c r="AO32" s="85">
        <v>616</v>
      </c>
      <c r="AP32" s="330">
        <v>3.564198093038299</v>
      </c>
      <c r="AQ32" s="84">
        <v>1925</v>
      </c>
      <c r="AR32" s="326">
        <v>11.821151202042204</v>
      </c>
      <c r="AS32" s="86">
        <v>225</v>
      </c>
      <c r="AT32" s="330">
        <v>1.3816929976412964</v>
      </c>
      <c r="AU32" s="85">
        <v>1171</v>
      </c>
      <c r="AV32" s="330">
        <v>7.190944445502037</v>
      </c>
      <c r="AW32" s="83" t="s">
        <v>57</v>
      </c>
    </row>
    <row r="33" spans="1:49" s="82" customFormat="1" ht="36.75" customHeight="1">
      <c r="A33" s="83" t="s">
        <v>58</v>
      </c>
      <c r="B33" s="490">
        <v>3908849</v>
      </c>
      <c r="C33" s="85">
        <v>42666</v>
      </c>
      <c r="D33" s="330">
        <v>109.15233614805791</v>
      </c>
      <c r="E33" s="232">
        <v>28785</v>
      </c>
      <c r="F33" s="330">
        <v>73.640603666194323</v>
      </c>
      <c r="G33" s="232">
        <v>6708</v>
      </c>
      <c r="H33" s="330">
        <v>17.161061990371078</v>
      </c>
      <c r="I33" s="232">
        <v>7173</v>
      </c>
      <c r="J33" s="326">
        <v>18.350670491492508</v>
      </c>
      <c r="K33" s="495">
        <v>41880</v>
      </c>
      <c r="L33" s="330">
        <v>101.53161294733326</v>
      </c>
      <c r="M33" s="356">
        <v>21115</v>
      </c>
      <c r="N33" s="330">
        <v>51.190067033976639</v>
      </c>
      <c r="O33" s="356">
        <v>9252</v>
      </c>
      <c r="P33" s="330">
        <v>22.430049737075628</v>
      </c>
      <c r="Q33" s="356">
        <v>11513</v>
      </c>
      <c r="R33" s="330">
        <v>27.911496176280991</v>
      </c>
      <c r="S33" s="232">
        <v>9311</v>
      </c>
      <c r="T33" s="330">
        <v>22.573086154551572</v>
      </c>
      <c r="U33" s="87">
        <v>4692</v>
      </c>
      <c r="V33" s="330">
        <v>11.37503170842616</v>
      </c>
      <c r="W33" s="356">
        <v>1465</v>
      </c>
      <c r="X33" s="330">
        <v>3.5516669763095323</v>
      </c>
      <c r="Y33" s="356">
        <v>3154</v>
      </c>
      <c r="Z33" s="330">
        <v>7.6463874698158811</v>
      </c>
      <c r="AA33" s="87">
        <v>253</v>
      </c>
      <c r="AB33" s="330">
        <v>0.61335955290533228</v>
      </c>
      <c r="AC33" s="232">
        <v>39</v>
      </c>
      <c r="AD33" s="330">
        <v>9.4549496297659921E-2</v>
      </c>
      <c r="AE33" s="232">
        <v>17</v>
      </c>
      <c r="AF33" s="330">
        <v>4.1213883001544063E-2</v>
      </c>
      <c r="AG33" s="232">
        <v>197</v>
      </c>
      <c r="AH33" s="330">
        <v>0.47759617360612827</v>
      </c>
      <c r="AI33" s="84">
        <v>51444</v>
      </c>
      <c r="AJ33" s="323">
        <v>124.71805865479016</v>
      </c>
      <c r="AK33" s="495">
        <v>604</v>
      </c>
      <c r="AL33" s="330">
        <v>1.4643050195842715</v>
      </c>
      <c r="AM33" s="86">
        <v>611</v>
      </c>
      <c r="AN33" s="330">
        <v>1.481275441996672</v>
      </c>
      <c r="AO33" s="85">
        <v>1215</v>
      </c>
      <c r="AP33" s="330">
        <v>2.9455804615809433</v>
      </c>
      <c r="AQ33" s="84">
        <v>4986</v>
      </c>
      <c r="AR33" s="326">
        <v>12.755673089443976</v>
      </c>
      <c r="AS33" s="86">
        <v>790</v>
      </c>
      <c r="AT33" s="330">
        <v>2.0210553029804936</v>
      </c>
      <c r="AU33" s="85">
        <v>3370</v>
      </c>
      <c r="AV33" s="330">
        <v>8.6214637608155229</v>
      </c>
      <c r="AW33" s="83" t="s">
        <v>58</v>
      </c>
    </row>
    <row r="34" spans="1:49" s="82" customFormat="1" ht="36.75" customHeight="1">
      <c r="A34" s="83" t="s">
        <v>59</v>
      </c>
      <c r="B34" s="490">
        <v>884092</v>
      </c>
      <c r="C34" s="85">
        <v>8410</v>
      </c>
      <c r="D34" s="330">
        <v>95.12584663134605</v>
      </c>
      <c r="E34" s="232">
        <v>5006</v>
      </c>
      <c r="F34" s="330">
        <v>56.623066377707303</v>
      </c>
      <c r="G34" s="232">
        <v>1784</v>
      </c>
      <c r="H34" s="330">
        <v>20.178895409075071</v>
      </c>
      <c r="I34" s="232">
        <v>1620</v>
      </c>
      <c r="J34" s="326">
        <v>18.32388484456369</v>
      </c>
      <c r="K34" s="495">
        <v>8384</v>
      </c>
      <c r="L34" s="330">
        <v>87.647433737362263</v>
      </c>
      <c r="M34" s="356">
        <v>4262</v>
      </c>
      <c r="N34" s="330">
        <v>44.555506033950138</v>
      </c>
      <c r="O34" s="356">
        <v>1955</v>
      </c>
      <c r="P34" s="330">
        <v>20.437825972870133</v>
      </c>
      <c r="Q34" s="356">
        <v>2167</v>
      </c>
      <c r="R34" s="330">
        <v>22.654101730541985</v>
      </c>
      <c r="S34" s="232">
        <v>1811</v>
      </c>
      <c r="T34" s="330">
        <v>18.932431118602462</v>
      </c>
      <c r="U34" s="87">
        <v>864</v>
      </c>
      <c r="V34" s="330">
        <v>9.032369125606035</v>
      </c>
      <c r="W34" s="356">
        <v>351</v>
      </c>
      <c r="X34" s="330">
        <v>3.6693999572774514</v>
      </c>
      <c r="Y34" s="356">
        <v>596</v>
      </c>
      <c r="Z34" s="330">
        <v>6.2306620357189777</v>
      </c>
      <c r="AA34" s="87">
        <v>42</v>
      </c>
      <c r="AB34" s="330">
        <v>0.43907349916140442</v>
      </c>
      <c r="AC34" s="232">
        <v>10</v>
      </c>
      <c r="AD34" s="330">
        <v>0.10454130932414391</v>
      </c>
      <c r="AE34" s="232">
        <v>1</v>
      </c>
      <c r="AF34" s="330">
        <v>1.0454130932414391E-2</v>
      </c>
      <c r="AG34" s="232">
        <v>31</v>
      </c>
      <c r="AH34" s="330">
        <v>0.32407805890484609</v>
      </c>
      <c r="AI34" s="84">
        <v>10237</v>
      </c>
      <c r="AJ34" s="323">
        <v>107.01893835512612</v>
      </c>
      <c r="AK34" s="495">
        <v>73</v>
      </c>
      <c r="AL34" s="330">
        <v>0.76315155806625057</v>
      </c>
      <c r="AM34" s="86">
        <v>132</v>
      </c>
      <c r="AN34" s="330">
        <v>1.3799452830786996</v>
      </c>
      <c r="AO34" s="85">
        <v>205</v>
      </c>
      <c r="AP34" s="330">
        <v>2.14309684114495</v>
      </c>
      <c r="AQ34" s="84">
        <v>1031</v>
      </c>
      <c r="AR34" s="326">
        <v>11.66168226836121</v>
      </c>
      <c r="AS34" s="86">
        <v>174</v>
      </c>
      <c r="AT34" s="330">
        <v>1.9681209647864701</v>
      </c>
      <c r="AU34" s="85">
        <v>2120</v>
      </c>
      <c r="AV34" s="330">
        <v>23.979404858317913</v>
      </c>
      <c r="AW34" s="83" t="s">
        <v>59</v>
      </c>
    </row>
    <row r="35" spans="1:49" s="82" customFormat="1" ht="36.75" customHeight="1">
      <c r="A35" s="83" t="s">
        <v>60</v>
      </c>
      <c r="B35" s="490">
        <v>799659</v>
      </c>
      <c r="C35" s="85">
        <v>9536</v>
      </c>
      <c r="D35" s="330">
        <v>119.25083066657162</v>
      </c>
      <c r="E35" s="232">
        <v>6477</v>
      </c>
      <c r="F35" s="330">
        <v>80.997024981898548</v>
      </c>
      <c r="G35" s="232">
        <v>1566</v>
      </c>
      <c r="H35" s="330">
        <v>19.583347401830029</v>
      </c>
      <c r="I35" s="232">
        <v>1493</v>
      </c>
      <c r="J35" s="326">
        <v>18.670458282843065</v>
      </c>
      <c r="K35" s="495">
        <v>8333</v>
      </c>
      <c r="L35" s="330">
        <v>101.72081889348549</v>
      </c>
      <c r="M35" s="356">
        <v>3980</v>
      </c>
      <c r="N35" s="330">
        <v>48.583806455786899</v>
      </c>
      <c r="O35" s="356">
        <v>2514</v>
      </c>
      <c r="P35" s="330">
        <v>30.68836417835384</v>
      </c>
      <c r="Q35" s="356">
        <v>1839</v>
      </c>
      <c r="R35" s="330">
        <v>22.448648259344754</v>
      </c>
      <c r="S35" s="232">
        <v>1405</v>
      </c>
      <c r="T35" s="330">
        <v>17.150816098085578</v>
      </c>
      <c r="U35" s="87">
        <v>708</v>
      </c>
      <c r="V35" s="330">
        <v>8.6425464750495298</v>
      </c>
      <c r="W35" s="356">
        <v>280</v>
      </c>
      <c r="X35" s="330">
        <v>3.4179562330704356</v>
      </c>
      <c r="Y35" s="356">
        <v>417</v>
      </c>
      <c r="Z35" s="330">
        <v>5.0903133899656128</v>
      </c>
      <c r="AA35" s="87">
        <v>24</v>
      </c>
      <c r="AB35" s="330">
        <v>0.29296767712032307</v>
      </c>
      <c r="AC35" s="232">
        <v>3</v>
      </c>
      <c r="AD35" s="330">
        <v>3.6620959640040383E-2</v>
      </c>
      <c r="AE35" s="232">
        <v>2</v>
      </c>
      <c r="AF35" s="330">
        <v>2.4413973093360256E-2</v>
      </c>
      <c r="AG35" s="232">
        <v>19</v>
      </c>
      <c r="AH35" s="330">
        <v>0.23193274438692241</v>
      </c>
      <c r="AI35" s="84">
        <v>9762</v>
      </c>
      <c r="AJ35" s="323">
        <v>119.1646026686914</v>
      </c>
      <c r="AK35" s="495">
        <v>238</v>
      </c>
      <c r="AL35" s="330">
        <v>2.9052627981098702</v>
      </c>
      <c r="AM35" s="86">
        <v>86</v>
      </c>
      <c r="AN35" s="330">
        <v>1.0498008430144909</v>
      </c>
      <c r="AO35" s="85">
        <v>324</v>
      </c>
      <c r="AP35" s="330">
        <v>3.9550636411243612</v>
      </c>
      <c r="AQ35" s="84">
        <v>1258</v>
      </c>
      <c r="AR35" s="326">
        <v>15.731705639528849</v>
      </c>
      <c r="AS35" s="86">
        <v>165</v>
      </c>
      <c r="AT35" s="330">
        <v>2.0633795155184895</v>
      </c>
      <c r="AU35" s="85">
        <v>659</v>
      </c>
      <c r="AV35" s="330">
        <v>8.2410127316768769</v>
      </c>
      <c r="AW35" s="83" t="s">
        <v>60</v>
      </c>
    </row>
    <row r="36" spans="1:49" s="82" customFormat="1" ht="36.75" customHeight="1">
      <c r="A36" s="83" t="s">
        <v>61</v>
      </c>
      <c r="B36" s="490">
        <v>1096209</v>
      </c>
      <c r="C36" s="85">
        <v>17409</v>
      </c>
      <c r="D36" s="330">
        <v>158.81095666975912</v>
      </c>
      <c r="E36" s="232">
        <v>11157</v>
      </c>
      <c r="F36" s="330">
        <v>101.77803685246153</v>
      </c>
      <c r="G36" s="232">
        <v>3238</v>
      </c>
      <c r="H36" s="330">
        <v>29.538162886821762</v>
      </c>
      <c r="I36" s="232">
        <v>3014</v>
      </c>
      <c r="J36" s="326">
        <v>27.494756930475848</v>
      </c>
      <c r="K36" s="495">
        <v>12999</v>
      </c>
      <c r="L36" s="330">
        <v>111.87051855974273</v>
      </c>
      <c r="M36" s="356">
        <v>6975</v>
      </c>
      <c r="N36" s="330">
        <v>60.027453415970896</v>
      </c>
      <c r="O36" s="356">
        <v>3002</v>
      </c>
      <c r="P36" s="330">
        <v>25.835471706773422</v>
      </c>
      <c r="Q36" s="356">
        <v>3022</v>
      </c>
      <c r="R36" s="330">
        <v>26.007593436998427</v>
      </c>
      <c r="S36" s="232">
        <v>4026</v>
      </c>
      <c r="T36" s="330">
        <v>34.648104294293738</v>
      </c>
      <c r="U36" s="87">
        <v>2083</v>
      </c>
      <c r="V36" s="330">
        <v>17.926478202934391</v>
      </c>
      <c r="W36" s="356">
        <v>649</v>
      </c>
      <c r="X36" s="330">
        <v>5.5853501458014492</v>
      </c>
      <c r="Y36" s="356">
        <v>1294</v>
      </c>
      <c r="Z36" s="330">
        <v>11.136275945557896</v>
      </c>
      <c r="AA36" s="87">
        <v>66</v>
      </c>
      <c r="AB36" s="330">
        <v>0.56800170974252029</v>
      </c>
      <c r="AC36" s="232">
        <v>11</v>
      </c>
      <c r="AD36" s="330">
        <v>9.4666951623753381E-2</v>
      </c>
      <c r="AE36" s="232">
        <v>4</v>
      </c>
      <c r="AF36" s="330">
        <v>3.4424346045001233E-2</v>
      </c>
      <c r="AG36" s="232">
        <v>51</v>
      </c>
      <c r="AH36" s="330">
        <v>0.43891041207376563</v>
      </c>
      <c r="AI36" s="84">
        <v>17091</v>
      </c>
      <c r="AJ36" s="323">
        <v>147.086624563779</v>
      </c>
      <c r="AK36" s="495">
        <v>233</v>
      </c>
      <c r="AL36" s="330">
        <v>2.0052181571213215</v>
      </c>
      <c r="AM36" s="86">
        <v>132</v>
      </c>
      <c r="AN36" s="330">
        <v>1.1360034194850406</v>
      </c>
      <c r="AO36" s="85">
        <v>365</v>
      </c>
      <c r="AP36" s="330">
        <v>3.141221576606362</v>
      </c>
      <c r="AQ36" s="84">
        <v>2937</v>
      </c>
      <c r="AR36" s="326">
        <v>26.792336132981941</v>
      </c>
      <c r="AS36" s="86">
        <v>288</v>
      </c>
      <c r="AT36" s="330">
        <v>2.6272362295876062</v>
      </c>
      <c r="AU36" s="85">
        <v>1189</v>
      </c>
      <c r="AV36" s="330">
        <v>10.846471795068275</v>
      </c>
      <c r="AW36" s="83" t="s">
        <v>61</v>
      </c>
    </row>
    <row r="37" spans="1:49" s="82" customFormat="1" ht="36.75" customHeight="1">
      <c r="A37" s="83" t="s">
        <v>62</v>
      </c>
      <c r="B37" s="490">
        <v>5323290</v>
      </c>
      <c r="C37" s="85">
        <v>118133</v>
      </c>
      <c r="D37" s="330">
        <v>221.91727296465154</v>
      </c>
      <c r="E37" s="232">
        <v>77703</v>
      </c>
      <c r="F37" s="330">
        <v>145.9680009918678</v>
      </c>
      <c r="G37" s="232">
        <v>17469</v>
      </c>
      <c r="H37" s="330">
        <v>32.816171953810517</v>
      </c>
      <c r="I37" s="232">
        <v>22961</v>
      </c>
      <c r="J37" s="326">
        <v>43.133100018973224</v>
      </c>
      <c r="K37" s="495">
        <v>67624</v>
      </c>
      <c r="L37" s="330">
        <v>118.73129716657722</v>
      </c>
      <c r="M37" s="356">
        <v>32544</v>
      </c>
      <c r="N37" s="330">
        <v>57.139348973575792</v>
      </c>
      <c r="O37" s="356">
        <v>15823</v>
      </c>
      <c r="P37" s="330">
        <v>27.781339688080436</v>
      </c>
      <c r="Q37" s="356">
        <v>19257</v>
      </c>
      <c r="R37" s="330">
        <v>33.810608504920999</v>
      </c>
      <c r="S37" s="232">
        <v>23910</v>
      </c>
      <c r="T37" s="330">
        <v>41.98014484876466</v>
      </c>
      <c r="U37" s="87">
        <v>12024</v>
      </c>
      <c r="V37" s="330">
        <v>21.111219642891943</v>
      </c>
      <c r="W37" s="356">
        <v>5353</v>
      </c>
      <c r="X37" s="330">
        <v>9.3985660968396996</v>
      </c>
      <c r="Y37" s="356">
        <v>6533</v>
      </c>
      <c r="Z37" s="330">
        <v>11.470359109033021</v>
      </c>
      <c r="AA37" s="87">
        <v>327</v>
      </c>
      <c r="AB37" s="330">
        <v>0.57413247032814907</v>
      </c>
      <c r="AC37" s="232">
        <v>73</v>
      </c>
      <c r="AD37" s="330">
        <v>0.12817024566958679</v>
      </c>
      <c r="AE37" s="232">
        <v>59</v>
      </c>
      <c r="AF37" s="330">
        <v>0.10358965060966603</v>
      </c>
      <c r="AG37" s="232">
        <v>195</v>
      </c>
      <c r="AH37" s="330">
        <v>0.34237257404889626</v>
      </c>
      <c r="AI37" s="84">
        <v>91861</v>
      </c>
      <c r="AJ37" s="323">
        <v>161.28557448567005</v>
      </c>
      <c r="AK37" s="495">
        <v>3189</v>
      </c>
      <c r="AL37" s="330">
        <v>5.5991084032919494</v>
      </c>
      <c r="AM37" s="86">
        <v>1044</v>
      </c>
      <c r="AN37" s="330">
        <v>1.8330100887540905</v>
      </c>
      <c r="AO37" s="85">
        <v>4233</v>
      </c>
      <c r="AP37" s="330">
        <v>7.4321184920460404</v>
      </c>
      <c r="AQ37" s="84">
        <v>12336</v>
      </c>
      <c r="AR37" s="326">
        <v>23.173638858675744</v>
      </c>
      <c r="AS37" s="86">
        <v>1401</v>
      </c>
      <c r="AT37" s="330">
        <v>2.6318310668778144</v>
      </c>
      <c r="AU37" s="85">
        <v>5335</v>
      </c>
      <c r="AV37" s="330">
        <v>10.021997674370549</v>
      </c>
      <c r="AW37" s="83" t="s">
        <v>62</v>
      </c>
    </row>
    <row r="38" spans="1:49" s="82" customFormat="1" ht="36.75" customHeight="1">
      <c r="A38" s="83" t="s">
        <v>63</v>
      </c>
      <c r="B38" s="490">
        <v>3134796</v>
      </c>
      <c r="C38" s="85">
        <v>54262</v>
      </c>
      <c r="D38" s="330">
        <v>173.09579315528029</v>
      </c>
      <c r="E38" s="232">
        <v>37244</v>
      </c>
      <c r="F38" s="330">
        <v>118.80836902943604</v>
      </c>
      <c r="G38" s="232">
        <v>8124</v>
      </c>
      <c r="H38" s="330">
        <v>25.915561969582708</v>
      </c>
      <c r="I38" s="232">
        <v>8894</v>
      </c>
      <c r="J38" s="326">
        <v>28.371862156261525</v>
      </c>
      <c r="K38" s="495">
        <v>27753</v>
      </c>
      <c r="L38" s="330">
        <v>84.812502120083366</v>
      </c>
      <c r="M38" s="356">
        <v>12703</v>
      </c>
      <c r="N38" s="330">
        <v>38.820063215919689</v>
      </c>
      <c r="O38" s="356">
        <v>7081</v>
      </c>
      <c r="P38" s="330">
        <v>21.639366105008836</v>
      </c>
      <c r="Q38" s="356">
        <v>7969</v>
      </c>
      <c r="R38" s="330">
        <v>24.353072799154845</v>
      </c>
      <c r="S38" s="232">
        <v>8460</v>
      </c>
      <c r="T38" s="330">
        <v>25.85355701855314</v>
      </c>
      <c r="U38" s="87">
        <v>4097</v>
      </c>
      <c r="V38" s="330">
        <v>12.520333700356053</v>
      </c>
      <c r="W38" s="356">
        <v>1443</v>
      </c>
      <c r="X38" s="330">
        <v>4.4097733779872552</v>
      </c>
      <c r="Y38" s="356">
        <v>2920</v>
      </c>
      <c r="Z38" s="330">
        <v>8.9234499402098297</v>
      </c>
      <c r="AA38" s="87">
        <v>277</v>
      </c>
      <c r="AB38" s="330">
        <v>0.84650535391716542</v>
      </c>
      <c r="AC38" s="232">
        <v>66</v>
      </c>
      <c r="AD38" s="330">
        <v>0.20169441645679753</v>
      </c>
      <c r="AE38" s="232">
        <v>71</v>
      </c>
      <c r="AF38" s="330">
        <v>0.2169742964914034</v>
      </c>
      <c r="AG38" s="232">
        <v>140</v>
      </c>
      <c r="AH38" s="330">
        <v>0.42783664096896445</v>
      </c>
      <c r="AI38" s="84">
        <v>36490</v>
      </c>
      <c r="AJ38" s="323">
        <v>111.51256449255368</v>
      </c>
      <c r="AK38" s="495">
        <v>657</v>
      </c>
      <c r="AL38" s="330">
        <v>2.0077762365472118</v>
      </c>
      <c r="AM38" s="86">
        <v>292</v>
      </c>
      <c r="AN38" s="330">
        <v>0.89234499402098311</v>
      </c>
      <c r="AO38" s="85">
        <v>949</v>
      </c>
      <c r="AP38" s="330">
        <v>2.9001212305681947</v>
      </c>
      <c r="AQ38" s="84">
        <v>4328</v>
      </c>
      <c r="AR38" s="326">
        <v>13.806321049280399</v>
      </c>
      <c r="AS38" s="86">
        <v>878</v>
      </c>
      <c r="AT38" s="330">
        <v>2.8008202128623361</v>
      </c>
      <c r="AU38" s="85">
        <v>2526</v>
      </c>
      <c r="AV38" s="330">
        <v>8.0579406124034865</v>
      </c>
      <c r="AW38" s="83" t="s">
        <v>63</v>
      </c>
    </row>
    <row r="39" spans="1:49" s="82" customFormat="1" ht="36.75" customHeight="1">
      <c r="A39" s="83" t="s">
        <v>64</v>
      </c>
      <c r="B39" s="490">
        <v>656912</v>
      </c>
      <c r="C39" s="85">
        <v>8924</v>
      </c>
      <c r="D39" s="330">
        <v>135.84772389604697</v>
      </c>
      <c r="E39" s="232">
        <v>5734</v>
      </c>
      <c r="F39" s="330">
        <v>87.287186107119382</v>
      </c>
      <c r="G39" s="232">
        <v>1118</v>
      </c>
      <c r="H39" s="330">
        <v>17.019022334802834</v>
      </c>
      <c r="I39" s="232">
        <v>2072</v>
      </c>
      <c r="J39" s="326">
        <v>31.541515454124752</v>
      </c>
      <c r="K39" s="495">
        <v>6480</v>
      </c>
      <c r="L39" s="330">
        <v>100.29370992314426</v>
      </c>
      <c r="M39" s="356">
        <v>3818</v>
      </c>
      <c r="N39" s="330">
        <v>59.092806247926667</v>
      </c>
      <c r="O39" s="356">
        <v>1011</v>
      </c>
      <c r="P39" s="330">
        <v>15.647676038935009</v>
      </c>
      <c r="Q39" s="356">
        <v>1651</v>
      </c>
      <c r="R39" s="330">
        <v>25.553227636282589</v>
      </c>
      <c r="S39" s="232">
        <v>1066</v>
      </c>
      <c r="T39" s="330">
        <v>16.498934379332066</v>
      </c>
      <c r="U39" s="87">
        <v>588</v>
      </c>
      <c r="V39" s="330">
        <v>9.1007255300630909</v>
      </c>
      <c r="W39" s="356">
        <v>166</v>
      </c>
      <c r="X39" s="330">
        <v>2.5692524455620291</v>
      </c>
      <c r="Y39" s="356">
        <v>312</v>
      </c>
      <c r="Z39" s="330">
        <v>4.8289564037069459</v>
      </c>
      <c r="AA39" s="87">
        <v>34</v>
      </c>
      <c r="AB39" s="330">
        <v>0.52623242860909025</v>
      </c>
      <c r="AC39" s="232">
        <v>6</v>
      </c>
      <c r="AD39" s="330">
        <v>9.2864546225133585E-2</v>
      </c>
      <c r="AE39" s="232">
        <v>9</v>
      </c>
      <c r="AF39" s="330">
        <v>0.13929681933770038</v>
      </c>
      <c r="AG39" s="232">
        <v>19</v>
      </c>
      <c r="AH39" s="330">
        <v>0.29407106304625635</v>
      </c>
      <c r="AI39" s="84">
        <v>7580</v>
      </c>
      <c r="AJ39" s="323">
        <v>117.31887673108542</v>
      </c>
      <c r="AK39" s="495">
        <v>62</v>
      </c>
      <c r="AL39" s="330">
        <v>0.95960031099304699</v>
      </c>
      <c r="AM39" s="86">
        <v>51</v>
      </c>
      <c r="AN39" s="330">
        <v>0.78934864291363538</v>
      </c>
      <c r="AO39" s="85">
        <v>113</v>
      </c>
      <c r="AP39" s="330">
        <v>1.7489489539066825</v>
      </c>
      <c r="AQ39" s="84">
        <v>1251</v>
      </c>
      <c r="AR39" s="326">
        <v>19.043646637601384</v>
      </c>
      <c r="AS39" s="86">
        <v>130</v>
      </c>
      <c r="AT39" s="330">
        <v>1.9789560854421901</v>
      </c>
      <c r="AU39" s="85">
        <v>969</v>
      </c>
      <c r="AV39" s="330">
        <v>14.750834206103711</v>
      </c>
      <c r="AW39" s="83" t="s">
        <v>64</v>
      </c>
    </row>
    <row r="40" spans="1:49" s="82" customFormat="1" ht="36.75" customHeight="1">
      <c r="A40" s="83" t="s">
        <v>65</v>
      </c>
      <c r="B40" s="490">
        <v>493186</v>
      </c>
      <c r="C40" s="85">
        <v>6387</v>
      </c>
      <c r="D40" s="330">
        <v>129.50489267740772</v>
      </c>
      <c r="E40" s="232">
        <v>3853</v>
      </c>
      <c r="F40" s="330">
        <v>78.124683182409882</v>
      </c>
      <c r="G40" s="232">
        <v>1242</v>
      </c>
      <c r="H40" s="330">
        <v>25.183196603309906</v>
      </c>
      <c r="I40" s="232">
        <v>1292</v>
      </c>
      <c r="J40" s="326">
        <v>26.197012891687923</v>
      </c>
      <c r="K40" s="495">
        <v>3800</v>
      </c>
      <c r="L40" s="330">
        <v>72.390512524828665</v>
      </c>
      <c r="M40" s="356">
        <v>2186</v>
      </c>
      <c r="N40" s="330">
        <v>41.643594836651438</v>
      </c>
      <c r="O40" s="356">
        <v>741</v>
      </c>
      <c r="P40" s="330">
        <v>14.11614994234159</v>
      </c>
      <c r="Q40" s="356">
        <v>873</v>
      </c>
      <c r="R40" s="330">
        <v>16.630767745835637</v>
      </c>
      <c r="S40" s="232">
        <v>1122</v>
      </c>
      <c r="T40" s="330">
        <v>21.374251329699412</v>
      </c>
      <c r="U40" s="87">
        <v>518</v>
      </c>
      <c r="V40" s="330">
        <v>9.8679698652266445</v>
      </c>
      <c r="W40" s="356">
        <v>336</v>
      </c>
      <c r="X40" s="330">
        <v>6.4008453179848495</v>
      </c>
      <c r="Y40" s="356">
        <v>268</v>
      </c>
      <c r="Z40" s="330">
        <v>5.1054361464879161</v>
      </c>
      <c r="AA40" s="87">
        <v>20</v>
      </c>
      <c r="AB40" s="330">
        <v>0.38100269749909826</v>
      </c>
      <c r="AC40" s="232">
        <v>9</v>
      </c>
      <c r="AD40" s="330">
        <v>0.17145121387459419</v>
      </c>
      <c r="AE40" s="232">
        <v>3</v>
      </c>
      <c r="AF40" s="330">
        <v>5.7150404624864738E-2</v>
      </c>
      <c r="AG40" s="232">
        <v>8</v>
      </c>
      <c r="AH40" s="330">
        <v>0.15240107899963931</v>
      </c>
      <c r="AI40" s="84">
        <v>4942</v>
      </c>
      <c r="AJ40" s="323">
        <v>94.145766552027183</v>
      </c>
      <c r="AK40" s="495">
        <v>104</v>
      </c>
      <c r="AL40" s="330">
        <v>1.9812140269953107</v>
      </c>
      <c r="AM40" s="86">
        <v>76</v>
      </c>
      <c r="AN40" s="330">
        <v>1.4478102504965733</v>
      </c>
      <c r="AO40" s="85">
        <v>180</v>
      </c>
      <c r="AP40" s="330">
        <v>3.4290242774918842</v>
      </c>
      <c r="AQ40" s="84">
        <v>624</v>
      </c>
      <c r="AR40" s="326">
        <v>12.652427278957633</v>
      </c>
      <c r="AS40" s="86">
        <v>57</v>
      </c>
      <c r="AT40" s="330">
        <v>1.1557505687509377</v>
      </c>
      <c r="AU40" s="85">
        <v>763</v>
      </c>
      <c r="AV40" s="330">
        <v>15.470836560648518</v>
      </c>
      <c r="AW40" s="83" t="s">
        <v>65</v>
      </c>
    </row>
    <row r="41" spans="1:49" s="82" customFormat="1" ht="36.75" customHeight="1">
      <c r="A41" s="83" t="s">
        <v>66</v>
      </c>
      <c r="B41" s="490">
        <v>313033</v>
      </c>
      <c r="C41" s="85">
        <v>3345</v>
      </c>
      <c r="D41" s="330">
        <v>106.857743432801</v>
      </c>
      <c r="E41" s="232">
        <v>2153</v>
      </c>
      <c r="F41" s="330">
        <v>68.778691064520359</v>
      </c>
      <c r="G41" s="232">
        <v>478</v>
      </c>
      <c r="H41" s="330">
        <v>15.269955563790399</v>
      </c>
      <c r="I41" s="232">
        <v>714</v>
      </c>
      <c r="J41" s="326">
        <v>22.809096804490263</v>
      </c>
      <c r="K41" s="495">
        <v>2068</v>
      </c>
      <c r="L41" s="330">
        <v>66.080843585237275</v>
      </c>
      <c r="M41" s="356">
        <v>1162</v>
      </c>
      <c r="N41" s="330">
        <v>37.130532033871233</v>
      </c>
      <c r="O41" s="356">
        <v>395</v>
      </c>
      <c r="P41" s="330">
        <v>12.621824572615436</v>
      </c>
      <c r="Q41" s="356">
        <v>511</v>
      </c>
      <c r="R41" s="330">
        <v>16.3284869787506</v>
      </c>
      <c r="S41" s="232">
        <v>612</v>
      </c>
      <c r="T41" s="330">
        <v>19.555839590988978</v>
      </c>
      <c r="U41" s="87">
        <v>248</v>
      </c>
      <c r="V41" s="330">
        <v>7.9245885924269066</v>
      </c>
      <c r="W41" s="356">
        <v>131</v>
      </c>
      <c r="X41" s="330">
        <v>4.185972200031955</v>
      </c>
      <c r="Y41" s="356">
        <v>233</v>
      </c>
      <c r="Z41" s="330">
        <v>7.4452787985301176</v>
      </c>
      <c r="AA41" s="87">
        <v>11</v>
      </c>
      <c r="AB41" s="330">
        <v>0.35149384885764506</v>
      </c>
      <c r="AC41" s="232">
        <v>2</v>
      </c>
      <c r="AD41" s="330">
        <v>6.3907972519571823E-2</v>
      </c>
      <c r="AE41" s="232">
        <v>0</v>
      </c>
      <c r="AF41" s="330">
        <v>0</v>
      </c>
      <c r="AG41" s="232">
        <v>9</v>
      </c>
      <c r="AH41" s="330">
        <v>0.2875858763380732</v>
      </c>
      <c r="AI41" s="84">
        <v>2691</v>
      </c>
      <c r="AJ41" s="323">
        <v>85.9881770250839</v>
      </c>
      <c r="AK41" s="495">
        <v>23</v>
      </c>
      <c r="AL41" s="330">
        <v>0.73494168397507609</v>
      </c>
      <c r="AM41" s="86">
        <v>34</v>
      </c>
      <c r="AN41" s="330">
        <v>1.0864355328327211</v>
      </c>
      <c r="AO41" s="85">
        <v>57</v>
      </c>
      <c r="AP41" s="330">
        <v>1.8213772168077973</v>
      </c>
      <c r="AQ41" s="84">
        <v>400</v>
      </c>
      <c r="AR41" s="326">
        <v>12.778205492711631</v>
      </c>
      <c r="AS41" s="86">
        <v>39</v>
      </c>
      <c r="AT41" s="330">
        <v>1.2458750355393842</v>
      </c>
      <c r="AU41" s="85">
        <v>830</v>
      </c>
      <c r="AV41" s="330">
        <v>26.514776397376636</v>
      </c>
      <c r="AW41" s="83" t="s">
        <v>66</v>
      </c>
    </row>
    <row r="42" spans="1:49" s="82" customFormat="1" ht="36.75" customHeight="1">
      <c r="A42" s="83" t="s">
        <v>67</v>
      </c>
      <c r="B42" s="490">
        <v>303774</v>
      </c>
      <c r="C42" s="85">
        <v>3153</v>
      </c>
      <c r="D42" s="330">
        <v>103.79426810721128</v>
      </c>
      <c r="E42" s="232">
        <v>1972</v>
      </c>
      <c r="F42" s="330">
        <v>64.916681480311027</v>
      </c>
      <c r="G42" s="232">
        <v>669</v>
      </c>
      <c r="H42" s="330">
        <v>22.022951272985839</v>
      </c>
      <c r="I42" s="232">
        <v>512</v>
      </c>
      <c r="J42" s="326">
        <v>16.854635353914421</v>
      </c>
      <c r="K42" s="495">
        <v>2679</v>
      </c>
      <c r="L42" s="330">
        <v>86.574817144765333</v>
      </c>
      <c r="M42" s="356">
        <v>1267</v>
      </c>
      <c r="N42" s="330">
        <v>40.944491721693794</v>
      </c>
      <c r="O42" s="356">
        <v>696</v>
      </c>
      <c r="P42" s="330">
        <v>22.492001766613168</v>
      </c>
      <c r="Q42" s="356">
        <v>716</v>
      </c>
      <c r="R42" s="330">
        <v>23.138323656458375</v>
      </c>
      <c r="S42" s="232">
        <v>942</v>
      </c>
      <c r="T42" s="330">
        <v>30.4417610117092</v>
      </c>
      <c r="U42" s="87">
        <v>404</v>
      </c>
      <c r="V42" s="330">
        <v>13.05570217487316</v>
      </c>
      <c r="W42" s="356">
        <v>291</v>
      </c>
      <c r="X42" s="330">
        <v>9.4039834972477472</v>
      </c>
      <c r="Y42" s="356">
        <v>247</v>
      </c>
      <c r="Z42" s="330">
        <v>7.9820753395882926</v>
      </c>
      <c r="AA42" s="87">
        <v>6</v>
      </c>
      <c r="AB42" s="330">
        <v>0.19389656695356178</v>
      </c>
      <c r="AC42" s="232">
        <v>3</v>
      </c>
      <c r="AD42" s="330">
        <v>9.6948283476780889E-2</v>
      </c>
      <c r="AE42" s="232">
        <v>0</v>
      </c>
      <c r="AF42" s="330">
        <v>0</v>
      </c>
      <c r="AG42" s="232">
        <v>3</v>
      </c>
      <c r="AH42" s="330">
        <v>9.6948283476780889E-2</v>
      </c>
      <c r="AI42" s="84">
        <v>3627</v>
      </c>
      <c r="AJ42" s="323">
        <v>117.21047472342809</v>
      </c>
      <c r="AK42" s="495">
        <v>26</v>
      </c>
      <c r="AL42" s="330">
        <v>0.84021845679876772</v>
      </c>
      <c r="AM42" s="86">
        <v>30</v>
      </c>
      <c r="AN42" s="330">
        <v>0.96948283476780883</v>
      </c>
      <c r="AO42" s="85">
        <v>56</v>
      </c>
      <c r="AP42" s="330">
        <v>1.8097012915665767</v>
      </c>
      <c r="AQ42" s="84">
        <v>617</v>
      </c>
      <c r="AR42" s="326">
        <v>20.311152369853904</v>
      </c>
      <c r="AS42" s="86">
        <v>49</v>
      </c>
      <c r="AT42" s="330">
        <v>1.6130412741050912</v>
      </c>
      <c r="AU42" s="85">
        <v>168</v>
      </c>
      <c r="AV42" s="330">
        <v>5.5304272255031703</v>
      </c>
      <c r="AW42" s="83" t="s">
        <v>67</v>
      </c>
    </row>
    <row r="43" spans="1:49" s="82" customFormat="1" ht="36.75" customHeight="1">
      <c r="A43" s="83" t="s">
        <v>68</v>
      </c>
      <c r="B43" s="490">
        <v>1097505</v>
      </c>
      <c r="C43" s="85">
        <v>14434</v>
      </c>
      <c r="D43" s="330">
        <v>131.51648511851883</v>
      </c>
      <c r="E43" s="232">
        <v>9259</v>
      </c>
      <c r="F43" s="330">
        <v>84.364080345875422</v>
      </c>
      <c r="G43" s="232">
        <v>2320</v>
      </c>
      <c r="H43" s="330">
        <v>21.138855859426609</v>
      </c>
      <c r="I43" s="232">
        <v>2855</v>
      </c>
      <c r="J43" s="326">
        <v>26.013548913216798</v>
      </c>
      <c r="K43" s="495">
        <v>8670</v>
      </c>
      <c r="L43" s="330">
        <v>76.136136446728571</v>
      </c>
      <c r="M43" s="356">
        <v>4961</v>
      </c>
      <c r="N43" s="330">
        <v>43.565325595411814</v>
      </c>
      <c r="O43" s="356">
        <v>1394</v>
      </c>
      <c r="P43" s="330">
        <v>12.241496448297536</v>
      </c>
      <c r="Q43" s="356">
        <v>2315</v>
      </c>
      <c r="R43" s="330">
        <v>20.329314403019222</v>
      </c>
      <c r="S43" s="232">
        <v>3140</v>
      </c>
      <c r="T43" s="330">
        <v>27.574102473209653</v>
      </c>
      <c r="U43" s="87">
        <v>1570</v>
      </c>
      <c r="V43" s="330">
        <v>13.787051236604826</v>
      </c>
      <c r="W43" s="356">
        <v>568</v>
      </c>
      <c r="X43" s="330">
        <v>4.9879268168098996</v>
      </c>
      <c r="Y43" s="356">
        <v>1002</v>
      </c>
      <c r="Z43" s="330">
        <v>8.7991244197949285</v>
      </c>
      <c r="AA43" s="87">
        <v>45</v>
      </c>
      <c r="AB43" s="330">
        <v>0.39517025837402375</v>
      </c>
      <c r="AC43" s="232">
        <v>10</v>
      </c>
      <c r="AD43" s="330">
        <v>8.7815612972005283E-2</v>
      </c>
      <c r="AE43" s="232">
        <v>15</v>
      </c>
      <c r="AF43" s="330">
        <v>0.13172341945800789</v>
      </c>
      <c r="AG43" s="232">
        <v>20</v>
      </c>
      <c r="AH43" s="330">
        <v>0.17563122594401057</v>
      </c>
      <c r="AI43" s="84">
        <v>11855</v>
      </c>
      <c r="AJ43" s="323">
        <v>104.10540917831226</v>
      </c>
      <c r="AK43" s="495">
        <v>62</v>
      </c>
      <c r="AL43" s="330">
        <v>0.54445680042643274</v>
      </c>
      <c r="AM43" s="86">
        <v>51</v>
      </c>
      <c r="AN43" s="330">
        <v>0.44785962615722685</v>
      </c>
      <c r="AO43" s="85">
        <v>113</v>
      </c>
      <c r="AP43" s="330">
        <v>0.99231642658365959</v>
      </c>
      <c r="AQ43" s="84">
        <v>1301</v>
      </c>
      <c r="AR43" s="326">
        <v>11.854160117721559</v>
      </c>
      <c r="AS43" s="86">
        <v>131</v>
      </c>
      <c r="AT43" s="330">
        <v>1.1936164299934853</v>
      </c>
      <c r="AU43" s="85">
        <v>671</v>
      </c>
      <c r="AV43" s="330">
        <v>6.1138673627910585</v>
      </c>
      <c r="AW43" s="83" t="s">
        <v>68</v>
      </c>
    </row>
    <row r="44" spans="1:49" s="82" customFormat="1" ht="36.75" customHeight="1">
      <c r="A44" s="83" t="s">
        <v>69</v>
      </c>
      <c r="B44" s="490">
        <v>1511502</v>
      </c>
      <c r="C44" s="85">
        <v>14686</v>
      </c>
      <c r="D44" s="330">
        <v>97.161631278026761</v>
      </c>
      <c r="E44" s="232">
        <v>9088</v>
      </c>
      <c r="F44" s="330">
        <v>60.125623386538685</v>
      </c>
      <c r="G44" s="232">
        <v>2640</v>
      </c>
      <c r="H44" s="330">
        <v>17.466070173906484</v>
      </c>
      <c r="I44" s="232">
        <v>2958</v>
      </c>
      <c r="J44" s="326">
        <v>19.569937717581585</v>
      </c>
      <c r="K44" s="495">
        <v>9436</v>
      </c>
      <c r="L44" s="330">
        <v>58.653675613762601</v>
      </c>
      <c r="M44" s="356">
        <v>4861</v>
      </c>
      <c r="N44" s="330">
        <v>30.215718223664691</v>
      </c>
      <c r="O44" s="356">
        <v>2066</v>
      </c>
      <c r="P44" s="330">
        <v>12.842146441080283</v>
      </c>
      <c r="Q44" s="356">
        <v>2509</v>
      </c>
      <c r="R44" s="330">
        <v>15.595810949017633</v>
      </c>
      <c r="S44" s="232">
        <v>2477</v>
      </c>
      <c r="T44" s="330">
        <v>15.39690064596121</v>
      </c>
      <c r="U44" s="87">
        <v>1251</v>
      </c>
      <c r="V44" s="330">
        <v>7.7761496601120195</v>
      </c>
      <c r="W44" s="356">
        <v>345</v>
      </c>
      <c r="X44" s="330">
        <v>2.1445017048270558</v>
      </c>
      <c r="Y44" s="356">
        <v>881</v>
      </c>
      <c r="Z44" s="330">
        <v>5.4762492810221337</v>
      </c>
      <c r="AA44" s="87">
        <v>73</v>
      </c>
      <c r="AB44" s="330">
        <v>0.45376412884746398</v>
      </c>
      <c r="AC44" s="232">
        <v>14</v>
      </c>
      <c r="AD44" s="330">
        <v>8.7023257587184877E-2</v>
      </c>
      <c r="AE44" s="232">
        <v>2</v>
      </c>
      <c r="AF44" s="330">
        <v>1.2431893941026411E-2</v>
      </c>
      <c r="AG44" s="232">
        <v>57</v>
      </c>
      <c r="AH44" s="330">
        <v>0.35430897731925276</v>
      </c>
      <c r="AI44" s="84">
        <v>11986</v>
      </c>
      <c r="AJ44" s="323">
        <v>74.504340388571279</v>
      </c>
      <c r="AK44" s="495">
        <v>482</v>
      </c>
      <c r="AL44" s="330">
        <v>2.9960864397873652</v>
      </c>
      <c r="AM44" s="86">
        <v>135</v>
      </c>
      <c r="AN44" s="330">
        <v>0.83915284101928278</v>
      </c>
      <c r="AO44" s="85">
        <v>617</v>
      </c>
      <c r="AP44" s="330">
        <v>3.8352392808066478</v>
      </c>
      <c r="AQ44" s="84">
        <v>1856</v>
      </c>
      <c r="AR44" s="326">
        <v>12.279176607110013</v>
      </c>
      <c r="AS44" s="86">
        <v>240</v>
      </c>
      <c r="AT44" s="330">
        <v>1.5878245612642261</v>
      </c>
      <c r="AU44" s="85">
        <v>1141</v>
      </c>
      <c r="AV44" s="330">
        <v>7.548782601677007</v>
      </c>
      <c r="AW44" s="83" t="s">
        <v>69</v>
      </c>
    </row>
    <row r="45" spans="1:49" s="82" customFormat="1" ht="36.75" customHeight="1">
      <c r="A45" s="83" t="s">
        <v>70</v>
      </c>
      <c r="B45" s="490">
        <v>587930</v>
      </c>
      <c r="C45" s="85">
        <v>4560</v>
      </c>
      <c r="D45" s="330">
        <v>77.560253771707522</v>
      </c>
      <c r="E45" s="232">
        <v>2799</v>
      </c>
      <c r="F45" s="330">
        <v>47.607708400659945</v>
      </c>
      <c r="G45" s="232">
        <v>883</v>
      </c>
      <c r="H45" s="330">
        <v>15.018794754477574</v>
      </c>
      <c r="I45" s="232">
        <v>878</v>
      </c>
      <c r="J45" s="326">
        <v>14.93375061657</v>
      </c>
      <c r="K45" s="495">
        <v>5525</v>
      </c>
      <c r="L45" s="330">
        <v>92.012636957271155</v>
      </c>
      <c r="M45" s="356">
        <v>2846</v>
      </c>
      <c r="N45" s="330">
        <v>47.396916702333705</v>
      </c>
      <c r="O45" s="356">
        <v>1031</v>
      </c>
      <c r="P45" s="330">
        <v>17.170140941709786</v>
      </c>
      <c r="Q45" s="356">
        <v>1648</v>
      </c>
      <c r="R45" s="330">
        <v>27.445579313227672</v>
      </c>
      <c r="S45" s="232">
        <v>1083</v>
      </c>
      <c r="T45" s="330">
        <v>18.036142230719395</v>
      </c>
      <c r="U45" s="87">
        <v>584</v>
      </c>
      <c r="V45" s="330">
        <v>9.7258606304156299</v>
      </c>
      <c r="W45" s="356">
        <v>182</v>
      </c>
      <c r="X45" s="330">
        <v>3.0310045115336384</v>
      </c>
      <c r="Y45" s="356">
        <v>317</v>
      </c>
      <c r="Z45" s="330">
        <v>5.2792770887701286</v>
      </c>
      <c r="AA45" s="87">
        <v>24</v>
      </c>
      <c r="AB45" s="330">
        <v>0.39969290261982043</v>
      </c>
      <c r="AC45" s="232">
        <v>4</v>
      </c>
      <c r="AD45" s="330">
        <v>6.6615483769970077E-2</v>
      </c>
      <c r="AE45" s="232">
        <v>3</v>
      </c>
      <c r="AF45" s="330">
        <v>4.9961612827477554E-2</v>
      </c>
      <c r="AG45" s="232">
        <v>17</v>
      </c>
      <c r="AH45" s="330">
        <v>0.2831158060223728</v>
      </c>
      <c r="AI45" s="84">
        <v>6632</v>
      </c>
      <c r="AJ45" s="323">
        <v>110.44847209061038</v>
      </c>
      <c r="AK45" s="495">
        <v>26</v>
      </c>
      <c r="AL45" s="330">
        <v>0.43300064450480547</v>
      </c>
      <c r="AM45" s="86">
        <v>26</v>
      </c>
      <c r="AN45" s="330">
        <v>0.43300064450480547</v>
      </c>
      <c r="AO45" s="85">
        <v>52</v>
      </c>
      <c r="AP45" s="330">
        <v>0.86600128900961093</v>
      </c>
      <c r="AQ45" s="84">
        <v>709</v>
      </c>
      <c r="AR45" s="326">
        <v>12.059258755293996</v>
      </c>
      <c r="AS45" s="86">
        <v>75</v>
      </c>
      <c r="AT45" s="330">
        <v>1.2756620686136104</v>
      </c>
      <c r="AU45" s="85">
        <v>1138</v>
      </c>
      <c r="AV45" s="330">
        <v>19.356045787763851</v>
      </c>
      <c r="AW45" s="83" t="s">
        <v>70</v>
      </c>
    </row>
    <row r="46" spans="1:49" s="82" customFormat="1" ht="36.75" customHeight="1">
      <c r="A46" s="83" t="s">
        <v>71</v>
      </c>
      <c r="B46" s="490">
        <v>413494</v>
      </c>
      <c r="C46" s="85">
        <v>4539</v>
      </c>
      <c r="D46" s="330">
        <v>109.77184674989238</v>
      </c>
      <c r="E46" s="232">
        <v>2980</v>
      </c>
      <c r="F46" s="330">
        <v>72.068760368953363</v>
      </c>
      <c r="G46" s="232">
        <v>796</v>
      </c>
      <c r="H46" s="330">
        <v>19.250581628753984</v>
      </c>
      <c r="I46" s="232">
        <v>763</v>
      </c>
      <c r="J46" s="326">
        <v>18.452504752185039</v>
      </c>
      <c r="K46" s="495">
        <v>2685</v>
      </c>
      <c r="L46" s="330">
        <v>63.267675284056551</v>
      </c>
      <c r="M46" s="356">
        <v>1395</v>
      </c>
      <c r="N46" s="330">
        <v>32.870915091716533</v>
      </c>
      <c r="O46" s="356">
        <v>528</v>
      </c>
      <c r="P46" s="330">
        <v>12.441464636864751</v>
      </c>
      <c r="Q46" s="356">
        <v>762</v>
      </c>
      <c r="R46" s="330">
        <v>17.955295555475267</v>
      </c>
      <c r="S46" s="232">
        <v>945</v>
      </c>
      <c r="T46" s="330">
        <v>22.267394094388617</v>
      </c>
      <c r="U46" s="87">
        <v>396</v>
      </c>
      <c r="V46" s="330">
        <v>9.3310984776485633</v>
      </c>
      <c r="W46" s="356">
        <v>235</v>
      </c>
      <c r="X46" s="330">
        <v>5.5373942986045774</v>
      </c>
      <c r="Y46" s="356">
        <v>314</v>
      </c>
      <c r="Z46" s="330">
        <v>7.3989013181354766</v>
      </c>
      <c r="AA46" s="87">
        <v>6</v>
      </c>
      <c r="AB46" s="330">
        <v>0.14138027996437216</v>
      </c>
      <c r="AC46" s="232">
        <v>5</v>
      </c>
      <c r="AD46" s="330">
        <v>0.11781689997031014</v>
      </c>
      <c r="AE46" s="232">
        <v>0</v>
      </c>
      <c r="AF46" s="330">
        <v>0</v>
      </c>
      <c r="AG46" s="232">
        <v>1</v>
      </c>
      <c r="AH46" s="330">
        <v>2.3563379994062029E-2</v>
      </c>
      <c r="AI46" s="84">
        <v>3636</v>
      </c>
      <c r="AJ46" s="323">
        <v>85.676449658409538</v>
      </c>
      <c r="AK46" s="495">
        <v>52</v>
      </c>
      <c r="AL46" s="330">
        <v>1.2252957596912255</v>
      </c>
      <c r="AM46" s="86">
        <v>17</v>
      </c>
      <c r="AN46" s="330">
        <v>0.40057745989905447</v>
      </c>
      <c r="AO46" s="85">
        <v>69</v>
      </c>
      <c r="AP46" s="330">
        <v>1.6258732195902799</v>
      </c>
      <c r="AQ46" s="84">
        <v>579</v>
      </c>
      <c r="AR46" s="326">
        <v>14.00262156161879</v>
      </c>
      <c r="AS46" s="86">
        <v>153</v>
      </c>
      <c r="AT46" s="330">
        <v>3.7001746095469339</v>
      </c>
      <c r="AU46" s="85">
        <v>1026</v>
      </c>
      <c r="AV46" s="330">
        <v>24.812935616961795</v>
      </c>
      <c r="AW46" s="83" t="s">
        <v>71</v>
      </c>
    </row>
    <row r="47" spans="1:49" s="82" customFormat="1" ht="36.75" customHeight="1">
      <c r="A47" s="83" t="s">
        <v>72</v>
      </c>
      <c r="B47" s="490">
        <v>586621</v>
      </c>
      <c r="C47" s="85">
        <v>6337</v>
      </c>
      <c r="D47" s="330">
        <v>108.02545425410955</v>
      </c>
      <c r="E47" s="232">
        <v>3978</v>
      </c>
      <c r="F47" s="330">
        <v>67.812096737075564</v>
      </c>
      <c r="G47" s="232">
        <v>1207</v>
      </c>
      <c r="H47" s="330">
        <v>20.575465249283607</v>
      </c>
      <c r="I47" s="232">
        <v>1152</v>
      </c>
      <c r="J47" s="326">
        <v>19.637892267750388</v>
      </c>
      <c r="K47" s="495">
        <v>3604</v>
      </c>
      <c r="L47" s="330">
        <v>59.527742174183068</v>
      </c>
      <c r="M47" s="356">
        <v>2159</v>
      </c>
      <c r="N47" s="330">
        <v>35.6604870571757</v>
      </c>
      <c r="O47" s="356">
        <v>621</v>
      </c>
      <c r="P47" s="330">
        <v>10.257138704264062</v>
      </c>
      <c r="Q47" s="356">
        <v>824</v>
      </c>
      <c r="R47" s="330">
        <v>13.610116412743297</v>
      </c>
      <c r="S47" s="232">
        <v>1159</v>
      </c>
      <c r="T47" s="330">
        <v>19.143355488312476</v>
      </c>
      <c r="U47" s="87">
        <v>522</v>
      </c>
      <c r="V47" s="330">
        <v>8.6219426789466045</v>
      </c>
      <c r="W47" s="356">
        <v>280</v>
      </c>
      <c r="X47" s="330">
        <v>4.6247968392817027</v>
      </c>
      <c r="Y47" s="356">
        <v>357</v>
      </c>
      <c r="Z47" s="330">
        <v>5.8966159700841709</v>
      </c>
      <c r="AA47" s="87">
        <v>2</v>
      </c>
      <c r="AB47" s="330">
        <v>3.303426313772645E-2</v>
      </c>
      <c r="AC47" s="232">
        <v>1</v>
      </c>
      <c r="AD47" s="330">
        <v>1.6517131568863225E-2</v>
      </c>
      <c r="AE47" s="232">
        <v>0</v>
      </c>
      <c r="AF47" s="330">
        <v>0</v>
      </c>
      <c r="AG47" s="232">
        <v>1</v>
      </c>
      <c r="AH47" s="330">
        <v>1.6517131568863225E-2</v>
      </c>
      <c r="AI47" s="84">
        <v>4765</v>
      </c>
      <c r="AJ47" s="323">
        <v>78.704131925633263</v>
      </c>
      <c r="AK47" s="495">
        <v>72</v>
      </c>
      <c r="AL47" s="330">
        <v>1.1892334729581522</v>
      </c>
      <c r="AM47" s="86">
        <v>25</v>
      </c>
      <c r="AN47" s="330">
        <v>0.41292828922158065</v>
      </c>
      <c r="AO47" s="85">
        <v>97</v>
      </c>
      <c r="AP47" s="330">
        <v>1.6021617621797328</v>
      </c>
      <c r="AQ47" s="84">
        <v>878</v>
      </c>
      <c r="AR47" s="326">
        <v>14.967074141566702</v>
      </c>
      <c r="AS47" s="86">
        <v>100</v>
      </c>
      <c r="AT47" s="330">
        <v>1.7046781482422211</v>
      </c>
      <c r="AU47" s="85">
        <v>748</v>
      </c>
      <c r="AV47" s="330">
        <v>12.750992548851814</v>
      </c>
      <c r="AW47" s="83" t="s">
        <v>72</v>
      </c>
    </row>
    <row r="48" spans="1:49" s="82" customFormat="1" ht="36.75" customHeight="1">
      <c r="A48" s="83" t="s">
        <v>73</v>
      </c>
      <c r="B48" s="490">
        <v>594185</v>
      </c>
      <c r="C48" s="85">
        <v>5904</v>
      </c>
      <c r="D48" s="330">
        <v>99.362993007228383</v>
      </c>
      <c r="E48" s="232">
        <v>3979</v>
      </c>
      <c r="F48" s="330">
        <v>66.965675673401378</v>
      </c>
      <c r="G48" s="232">
        <v>946</v>
      </c>
      <c r="H48" s="330">
        <v>15.9209673754807</v>
      </c>
      <c r="I48" s="232">
        <v>979</v>
      </c>
      <c r="J48" s="326">
        <v>16.476349958346308</v>
      </c>
      <c r="K48" s="495">
        <v>5100</v>
      </c>
      <c r="L48" s="330">
        <v>84.289811510352195</v>
      </c>
      <c r="M48" s="356">
        <v>2637</v>
      </c>
      <c r="N48" s="330">
        <v>43.582790775058584</v>
      </c>
      <c r="O48" s="356">
        <v>1188</v>
      </c>
      <c r="P48" s="330">
        <v>19.634567857705573</v>
      </c>
      <c r="Q48" s="356">
        <v>1275</v>
      </c>
      <c r="R48" s="330">
        <v>21.072452877588049</v>
      </c>
      <c r="S48" s="232">
        <v>2151</v>
      </c>
      <c r="T48" s="330">
        <v>35.550467560542664</v>
      </c>
      <c r="U48" s="87">
        <v>1040</v>
      </c>
      <c r="V48" s="330">
        <v>17.188510582503195</v>
      </c>
      <c r="W48" s="356">
        <v>516</v>
      </c>
      <c r="X48" s="330">
        <v>8.5281456351650462</v>
      </c>
      <c r="Y48" s="356">
        <v>595</v>
      </c>
      <c r="Z48" s="330">
        <v>9.8338113428744229</v>
      </c>
      <c r="AA48" s="87">
        <v>20</v>
      </c>
      <c r="AB48" s="330">
        <v>0.33054828043275369</v>
      </c>
      <c r="AC48" s="232">
        <v>14</v>
      </c>
      <c r="AD48" s="330">
        <v>0.23138379630292763</v>
      </c>
      <c r="AE48" s="232">
        <v>1</v>
      </c>
      <c r="AF48" s="330">
        <v>1.6527414021637685E-2</v>
      </c>
      <c r="AG48" s="232">
        <v>5</v>
      </c>
      <c r="AH48" s="330">
        <v>8.2637070108188423E-2</v>
      </c>
      <c r="AI48" s="84">
        <v>7271</v>
      </c>
      <c r="AJ48" s="323">
        <v>120.17082735132762</v>
      </c>
      <c r="AK48" s="495">
        <v>100</v>
      </c>
      <c r="AL48" s="330">
        <v>1.6527414021637687</v>
      </c>
      <c r="AM48" s="86">
        <v>94</v>
      </c>
      <c r="AN48" s="330">
        <v>1.5535769180339425</v>
      </c>
      <c r="AO48" s="85">
        <v>194</v>
      </c>
      <c r="AP48" s="330">
        <v>3.206318320197711</v>
      </c>
      <c r="AQ48" s="84">
        <v>710</v>
      </c>
      <c r="AR48" s="326">
        <v>11.949140419229701</v>
      </c>
      <c r="AS48" s="86">
        <v>52</v>
      </c>
      <c r="AT48" s="330">
        <v>0.87514831239428803</v>
      </c>
      <c r="AU48" s="85">
        <v>2350</v>
      </c>
      <c r="AV48" s="330">
        <v>39.549971810126479</v>
      </c>
      <c r="AW48" s="83" t="s">
        <v>73</v>
      </c>
    </row>
    <row r="49" spans="1:49" s="82" customFormat="1" ht="36.75" customHeight="1">
      <c r="A49" s="83" t="s">
        <v>74</v>
      </c>
      <c r="B49" s="490">
        <v>302056</v>
      </c>
      <c r="C49" s="85">
        <v>3123</v>
      </c>
      <c r="D49" s="330">
        <v>103.39142410678815</v>
      </c>
      <c r="E49" s="232">
        <v>2143</v>
      </c>
      <c r="F49" s="330">
        <v>70.947109145324049</v>
      </c>
      <c r="G49" s="232">
        <v>517</v>
      </c>
      <c r="H49" s="330">
        <v>17.116031464364223</v>
      </c>
      <c r="I49" s="232">
        <v>463</v>
      </c>
      <c r="J49" s="326">
        <v>15.328283497099875</v>
      </c>
      <c r="K49" s="495">
        <v>2768</v>
      </c>
      <c r="L49" s="330">
        <v>89.267765672115118</v>
      </c>
      <c r="M49" s="356">
        <v>1547</v>
      </c>
      <c r="N49" s="330">
        <v>49.890619037125028</v>
      </c>
      <c r="O49" s="356">
        <v>530</v>
      </c>
      <c r="P49" s="330">
        <v>17.092455132305279</v>
      </c>
      <c r="Q49" s="356">
        <v>691</v>
      </c>
      <c r="R49" s="330">
        <v>22.284691502684808</v>
      </c>
      <c r="S49" s="232">
        <v>1323</v>
      </c>
      <c r="T49" s="330">
        <v>42.666638000075253</v>
      </c>
      <c r="U49" s="87">
        <v>594</v>
      </c>
      <c r="V49" s="330">
        <v>19.1564497143195</v>
      </c>
      <c r="W49" s="356">
        <v>348</v>
      </c>
      <c r="X49" s="330">
        <v>11.222970539702334</v>
      </c>
      <c r="Y49" s="356">
        <v>381</v>
      </c>
      <c r="Z49" s="330">
        <v>12.287217746053418</v>
      </c>
      <c r="AA49" s="87">
        <v>0</v>
      </c>
      <c r="AB49" s="330">
        <v>0</v>
      </c>
      <c r="AC49" s="232">
        <v>0</v>
      </c>
      <c r="AD49" s="330">
        <v>0</v>
      </c>
      <c r="AE49" s="232">
        <v>0</v>
      </c>
      <c r="AF49" s="330">
        <v>0</v>
      </c>
      <c r="AG49" s="232">
        <v>0</v>
      </c>
      <c r="AH49" s="330">
        <v>0</v>
      </c>
      <c r="AI49" s="84">
        <v>4091</v>
      </c>
      <c r="AJ49" s="323">
        <v>131.93440367219037</v>
      </c>
      <c r="AK49" s="495">
        <v>64</v>
      </c>
      <c r="AL49" s="330">
        <v>2.0639945820142223</v>
      </c>
      <c r="AM49" s="86">
        <v>54</v>
      </c>
      <c r="AN49" s="330">
        <v>1.7414954285745001</v>
      </c>
      <c r="AO49" s="85">
        <v>118</v>
      </c>
      <c r="AP49" s="330">
        <v>3.8054900105887222</v>
      </c>
      <c r="AQ49" s="84">
        <v>394</v>
      </c>
      <c r="AR49" s="326">
        <v>13.043938872262096</v>
      </c>
      <c r="AS49" s="86">
        <v>26</v>
      </c>
      <c r="AT49" s="330">
        <v>0.86076753979394549</v>
      </c>
      <c r="AU49" s="85">
        <v>256</v>
      </c>
      <c r="AV49" s="330">
        <v>8.4752496225865404</v>
      </c>
      <c r="AW49" s="83" t="s">
        <v>74</v>
      </c>
    </row>
    <row r="50" spans="1:49" s="82" customFormat="1" ht="36.75" customHeight="1">
      <c r="A50" s="83" t="s">
        <v>75</v>
      </c>
      <c r="B50" s="490">
        <v>3028348</v>
      </c>
      <c r="C50" s="85">
        <v>41132</v>
      </c>
      <c r="D50" s="330">
        <v>135.82322771359171</v>
      </c>
      <c r="E50" s="232">
        <v>28293</v>
      </c>
      <c r="F50" s="330">
        <v>93.427175476530437</v>
      </c>
      <c r="G50" s="232">
        <v>6620</v>
      </c>
      <c r="H50" s="330">
        <v>21.860103264221944</v>
      </c>
      <c r="I50" s="232">
        <v>6219</v>
      </c>
      <c r="J50" s="326">
        <v>20.535948972839318</v>
      </c>
      <c r="K50" s="495">
        <v>26982</v>
      </c>
      <c r="L50" s="330">
        <v>85.369623385872814</v>
      </c>
      <c r="M50" s="356">
        <v>14601</v>
      </c>
      <c r="N50" s="330">
        <v>46.196793086395701</v>
      </c>
      <c r="O50" s="356">
        <v>5522</v>
      </c>
      <c r="P50" s="330">
        <v>17.471316445659685</v>
      </c>
      <c r="Q50" s="356">
        <v>6859</v>
      </c>
      <c r="R50" s="330">
        <v>21.701513853817421</v>
      </c>
      <c r="S50" s="232">
        <v>8530</v>
      </c>
      <c r="T50" s="330">
        <v>26.988469627214254</v>
      </c>
      <c r="U50" s="87">
        <v>4422</v>
      </c>
      <c r="V50" s="330">
        <v>13.990974524213534</v>
      </c>
      <c r="W50" s="356">
        <v>1939</v>
      </c>
      <c r="X50" s="330">
        <v>6.1348936233491731</v>
      </c>
      <c r="Y50" s="356">
        <v>2169</v>
      </c>
      <c r="Z50" s="330">
        <v>6.8626014796515502</v>
      </c>
      <c r="AA50" s="87">
        <v>169</v>
      </c>
      <c r="AB50" s="330">
        <v>0.53470707702218168</v>
      </c>
      <c r="AC50" s="232">
        <v>59</v>
      </c>
      <c r="AD50" s="330">
        <v>0.18667288487756639</v>
      </c>
      <c r="AE50" s="232">
        <v>2</v>
      </c>
      <c r="AF50" s="330">
        <v>6.3278944026293688E-3</v>
      </c>
      <c r="AG50" s="232">
        <v>108</v>
      </c>
      <c r="AH50" s="330">
        <v>0.34170629774198591</v>
      </c>
      <c r="AI50" s="84">
        <v>35681</v>
      </c>
      <c r="AJ50" s="323">
        <v>112.89280009010925</v>
      </c>
      <c r="AK50" s="495">
        <v>425</v>
      </c>
      <c r="AL50" s="330">
        <v>1.3446775605587409</v>
      </c>
      <c r="AM50" s="86">
        <v>233</v>
      </c>
      <c r="AN50" s="330">
        <v>0.73719969790632145</v>
      </c>
      <c r="AO50" s="85">
        <v>658</v>
      </c>
      <c r="AP50" s="330">
        <v>2.0818772584650622</v>
      </c>
      <c r="AQ50" s="84">
        <v>4610</v>
      </c>
      <c r="AR50" s="326">
        <v>15.22282115529655</v>
      </c>
      <c r="AS50" s="86">
        <v>588</v>
      </c>
      <c r="AT50" s="330">
        <v>1.9416526766408615</v>
      </c>
      <c r="AU50" s="85">
        <v>3726</v>
      </c>
      <c r="AV50" s="330">
        <v>12.303737879530358</v>
      </c>
      <c r="AW50" s="83" t="s">
        <v>75</v>
      </c>
    </row>
    <row r="51" spans="1:49" s="82" customFormat="1" ht="36.75" customHeight="1">
      <c r="A51" s="83" t="s">
        <v>76</v>
      </c>
      <c r="B51" s="490">
        <v>463554</v>
      </c>
      <c r="C51" s="85">
        <v>3588</v>
      </c>
      <c r="D51" s="330">
        <v>77.401985529194008</v>
      </c>
      <c r="E51" s="232">
        <v>2238</v>
      </c>
      <c r="F51" s="330">
        <v>48.279164886938744</v>
      </c>
      <c r="G51" s="232">
        <v>838</v>
      </c>
      <c r="H51" s="330">
        <v>18.077721257933273</v>
      </c>
      <c r="I51" s="232">
        <v>512</v>
      </c>
      <c r="J51" s="326">
        <v>11.045099384321999</v>
      </c>
      <c r="K51" s="495">
        <v>3116</v>
      </c>
      <c r="L51" s="330">
        <v>64.74204298960305</v>
      </c>
      <c r="M51" s="356">
        <v>1570</v>
      </c>
      <c r="N51" s="330">
        <v>32.620349003105517</v>
      </c>
      <c r="O51" s="356">
        <v>541</v>
      </c>
      <c r="P51" s="330">
        <v>11.24051516603827</v>
      </c>
      <c r="Q51" s="356">
        <v>1005</v>
      </c>
      <c r="R51" s="330">
        <v>20.881178820459262</v>
      </c>
      <c r="S51" s="232">
        <v>774</v>
      </c>
      <c r="T51" s="330">
        <v>16.081624285607433</v>
      </c>
      <c r="U51" s="87">
        <v>384</v>
      </c>
      <c r="V51" s="330">
        <v>7.9784802657277183</v>
      </c>
      <c r="W51" s="356">
        <v>192</v>
      </c>
      <c r="X51" s="330">
        <v>3.9892401328638591</v>
      </c>
      <c r="Y51" s="356">
        <v>198</v>
      </c>
      <c r="Z51" s="330">
        <v>4.1139038870158551</v>
      </c>
      <c r="AA51" s="87">
        <v>13</v>
      </c>
      <c r="AB51" s="330">
        <v>0.27010480066265713</v>
      </c>
      <c r="AC51" s="232">
        <v>6</v>
      </c>
      <c r="AD51" s="330">
        <v>0.1246637541519956</v>
      </c>
      <c r="AE51" s="232">
        <v>0</v>
      </c>
      <c r="AF51" s="330">
        <v>0</v>
      </c>
      <c r="AG51" s="232">
        <v>7</v>
      </c>
      <c r="AH51" s="330">
        <v>0.14544104651066153</v>
      </c>
      <c r="AI51" s="84">
        <v>3903</v>
      </c>
      <c r="AJ51" s="323">
        <v>81.093772075873147</v>
      </c>
      <c r="AK51" s="495">
        <v>17</v>
      </c>
      <c r="AL51" s="330">
        <v>0.35321397009732086</v>
      </c>
      <c r="AM51" s="86">
        <v>15</v>
      </c>
      <c r="AN51" s="330">
        <v>0.311659385379989</v>
      </c>
      <c r="AO51" s="85">
        <v>32</v>
      </c>
      <c r="AP51" s="330">
        <v>0.66487335547730986</v>
      </c>
      <c r="AQ51" s="84">
        <v>563</v>
      </c>
      <c r="AR51" s="326">
        <v>12.145294830807197</v>
      </c>
      <c r="AS51" s="86">
        <v>59</v>
      </c>
      <c r="AT51" s="330">
        <v>1.2727751243652303</v>
      </c>
      <c r="AU51" s="85">
        <v>320</v>
      </c>
      <c r="AV51" s="330">
        <v>6.9031871152012494</v>
      </c>
      <c r="AW51" s="83" t="s">
        <v>76</v>
      </c>
    </row>
    <row r="52" spans="1:49" s="82" customFormat="1" ht="36.75" customHeight="1">
      <c r="A52" s="83" t="s">
        <v>77</v>
      </c>
      <c r="B52" s="490">
        <v>658744</v>
      </c>
      <c r="C52" s="85">
        <v>7657</v>
      </c>
      <c r="D52" s="330">
        <v>116.23635281687575</v>
      </c>
      <c r="E52" s="232">
        <v>5336</v>
      </c>
      <c r="F52" s="330">
        <v>81.002635318120539</v>
      </c>
      <c r="G52" s="232">
        <v>1389</v>
      </c>
      <c r="H52" s="330">
        <v>21.085581045140451</v>
      </c>
      <c r="I52" s="232">
        <v>932</v>
      </c>
      <c r="J52" s="326">
        <v>14.148136453614759</v>
      </c>
      <c r="K52" s="495">
        <v>6288</v>
      </c>
      <c r="L52" s="330">
        <v>91.798792075054664</v>
      </c>
      <c r="M52" s="356">
        <v>3085</v>
      </c>
      <c r="N52" s="330">
        <v>45.038052409596631</v>
      </c>
      <c r="O52" s="356">
        <v>1441</v>
      </c>
      <c r="P52" s="330">
        <v>21.037223183866693</v>
      </c>
      <c r="Q52" s="356">
        <v>1762</v>
      </c>
      <c r="R52" s="330">
        <v>25.723516481591332</v>
      </c>
      <c r="S52" s="232">
        <v>1684</v>
      </c>
      <c r="T52" s="330">
        <v>24.58479100737787</v>
      </c>
      <c r="U52" s="87">
        <v>666</v>
      </c>
      <c r="V52" s="330">
        <v>9.7229636644380406</v>
      </c>
      <c r="W52" s="356">
        <v>587</v>
      </c>
      <c r="X52" s="330">
        <v>8.5696391456833787</v>
      </c>
      <c r="Y52" s="356">
        <v>431</v>
      </c>
      <c r="Z52" s="330">
        <v>6.2921881972564497</v>
      </c>
      <c r="AA52" s="87">
        <v>46</v>
      </c>
      <c r="AB52" s="330">
        <v>0.67155604889511988</v>
      </c>
      <c r="AC52" s="232">
        <v>14</v>
      </c>
      <c r="AD52" s="330">
        <v>0.20438662357677562</v>
      </c>
      <c r="AE52" s="232">
        <v>12</v>
      </c>
      <c r="AF52" s="330">
        <v>0.17518853449437913</v>
      </c>
      <c r="AG52" s="232">
        <v>20</v>
      </c>
      <c r="AH52" s="330">
        <v>0.29198089082396522</v>
      </c>
      <c r="AI52" s="84">
        <v>8018</v>
      </c>
      <c r="AJ52" s="323">
        <v>117.05513913132765</v>
      </c>
      <c r="AK52" s="495">
        <v>102</v>
      </c>
      <c r="AL52" s="330">
        <v>1.4891025432022225</v>
      </c>
      <c r="AM52" s="86">
        <v>142</v>
      </c>
      <c r="AN52" s="330">
        <v>2.073064324850153</v>
      </c>
      <c r="AO52" s="85">
        <v>244</v>
      </c>
      <c r="AP52" s="330">
        <v>3.5621668680523753</v>
      </c>
      <c r="AQ52" s="84">
        <v>828</v>
      </c>
      <c r="AR52" s="326">
        <v>12.569374445915258</v>
      </c>
      <c r="AS52" s="86">
        <v>73</v>
      </c>
      <c r="AT52" s="330">
        <v>1.1081694861736882</v>
      </c>
      <c r="AU52" s="85">
        <v>567</v>
      </c>
      <c r="AV52" s="330">
        <v>8.6072890227463166</v>
      </c>
      <c r="AW52" s="83" t="s">
        <v>77</v>
      </c>
    </row>
    <row r="53" spans="1:49" s="82" customFormat="1" ht="36.75" customHeight="1">
      <c r="A53" s="83" t="s">
        <v>78</v>
      </c>
      <c r="B53" s="490">
        <v>912779</v>
      </c>
      <c r="C53" s="85">
        <v>10683</v>
      </c>
      <c r="D53" s="330">
        <v>117.0381877760115</v>
      </c>
      <c r="E53" s="232">
        <v>7426</v>
      </c>
      <c r="F53" s="330">
        <v>81.35594705837886</v>
      </c>
      <c r="G53" s="232">
        <v>1889</v>
      </c>
      <c r="H53" s="330">
        <v>20.695042282962252</v>
      </c>
      <c r="I53" s="232">
        <v>1368</v>
      </c>
      <c r="J53" s="326">
        <v>14.987198434670386</v>
      </c>
      <c r="K53" s="495">
        <v>6037</v>
      </c>
      <c r="L53" s="330">
        <v>65.199172293429754</v>
      </c>
      <c r="M53" s="356">
        <v>3191</v>
      </c>
      <c r="N53" s="330">
        <v>34.462573925515052</v>
      </c>
      <c r="O53" s="356">
        <v>1207</v>
      </c>
      <c r="P53" s="330">
        <v>13.035514487024965</v>
      </c>
      <c r="Q53" s="356">
        <v>1639</v>
      </c>
      <c r="R53" s="330">
        <v>17.701083880889744</v>
      </c>
      <c r="S53" s="232">
        <v>2849</v>
      </c>
      <c r="T53" s="330">
        <v>30.768998155372103</v>
      </c>
      <c r="U53" s="87">
        <v>1401</v>
      </c>
      <c r="V53" s="330">
        <v>15.13070074260313</v>
      </c>
      <c r="W53" s="356">
        <v>727</v>
      </c>
      <c r="X53" s="330">
        <v>7.8515484938418814</v>
      </c>
      <c r="Y53" s="356">
        <v>721</v>
      </c>
      <c r="Z53" s="330">
        <v>7.7867489189270929</v>
      </c>
      <c r="AA53" s="87">
        <v>44</v>
      </c>
      <c r="AB53" s="330">
        <v>0.47519688270844951</v>
      </c>
      <c r="AC53" s="232">
        <v>24</v>
      </c>
      <c r="AD53" s="330">
        <v>0.25919829965915425</v>
      </c>
      <c r="AE53" s="232">
        <v>4</v>
      </c>
      <c r="AF53" s="330">
        <v>4.3199716609859044E-2</v>
      </c>
      <c r="AG53" s="232">
        <v>16</v>
      </c>
      <c r="AH53" s="330">
        <v>0.17279886643943618</v>
      </c>
      <c r="AI53" s="84">
        <v>8930</v>
      </c>
      <c r="AJ53" s="323">
        <v>96.443367331510316</v>
      </c>
      <c r="AK53" s="495">
        <v>392</v>
      </c>
      <c r="AL53" s="330">
        <v>4.233572227766186</v>
      </c>
      <c r="AM53" s="86">
        <v>83</v>
      </c>
      <c r="AN53" s="330">
        <v>0.89639411965457516</v>
      </c>
      <c r="AO53" s="85">
        <v>475</v>
      </c>
      <c r="AP53" s="330">
        <v>5.1299663474207611</v>
      </c>
      <c r="AQ53" s="84">
        <v>1343</v>
      </c>
      <c r="AR53" s="326">
        <v>14.713309574387665</v>
      </c>
      <c r="AS53" s="86">
        <v>137</v>
      </c>
      <c r="AT53" s="330">
        <v>1.5009109543493004</v>
      </c>
      <c r="AU53" s="85">
        <v>1886</v>
      </c>
      <c r="AV53" s="330">
        <v>20.662175619728323</v>
      </c>
      <c r="AW53" s="83" t="s">
        <v>78</v>
      </c>
    </row>
    <row r="54" spans="1:49" s="82" customFormat="1" ht="36.75" customHeight="1">
      <c r="A54" s="83" t="s">
        <v>79</v>
      </c>
      <c r="B54" s="490">
        <v>595530</v>
      </c>
      <c r="C54" s="85">
        <v>7278</v>
      </c>
      <c r="D54" s="330">
        <v>122.21046798649942</v>
      </c>
      <c r="E54" s="232">
        <v>4517</v>
      </c>
      <c r="F54" s="330">
        <v>75.848403942706497</v>
      </c>
      <c r="G54" s="232">
        <v>1475</v>
      </c>
      <c r="H54" s="330">
        <v>24.767853844474669</v>
      </c>
      <c r="I54" s="232">
        <v>1286</v>
      </c>
      <c r="J54" s="326">
        <v>21.594210199318255</v>
      </c>
      <c r="K54" s="495">
        <v>5073</v>
      </c>
      <c r="L54" s="330">
        <v>82.702068230972387</v>
      </c>
      <c r="M54" s="356">
        <v>2707</v>
      </c>
      <c r="N54" s="330">
        <v>44.130593081262028</v>
      </c>
      <c r="O54" s="356">
        <v>1183</v>
      </c>
      <c r="P54" s="330">
        <v>19.285737574855183</v>
      </c>
      <c r="Q54" s="356">
        <v>1183</v>
      </c>
      <c r="R54" s="330">
        <v>19.285737574855183</v>
      </c>
      <c r="S54" s="232">
        <v>1263</v>
      </c>
      <c r="T54" s="330">
        <v>20.589929464955276</v>
      </c>
      <c r="U54" s="87">
        <v>752</v>
      </c>
      <c r="V54" s="330">
        <v>12.259403766940911</v>
      </c>
      <c r="W54" s="356">
        <v>202</v>
      </c>
      <c r="X54" s="330">
        <v>3.2930845225027445</v>
      </c>
      <c r="Y54" s="356">
        <v>309</v>
      </c>
      <c r="Z54" s="330">
        <v>5.0374411755116233</v>
      </c>
      <c r="AA54" s="87">
        <v>30</v>
      </c>
      <c r="AB54" s="330">
        <v>0.48907195878753629</v>
      </c>
      <c r="AC54" s="232">
        <v>7</v>
      </c>
      <c r="AD54" s="330">
        <v>0.11411679038375848</v>
      </c>
      <c r="AE54" s="232">
        <v>1</v>
      </c>
      <c r="AF54" s="330">
        <v>1.630239862625121E-2</v>
      </c>
      <c r="AG54" s="232">
        <v>22</v>
      </c>
      <c r="AH54" s="330">
        <v>0.35865276977752658</v>
      </c>
      <c r="AI54" s="84">
        <v>6366</v>
      </c>
      <c r="AJ54" s="323">
        <v>103.7810696547152</v>
      </c>
      <c r="AK54" s="495">
        <v>86</v>
      </c>
      <c r="AL54" s="330">
        <v>1.402006281857604</v>
      </c>
      <c r="AM54" s="86">
        <v>28</v>
      </c>
      <c r="AN54" s="330">
        <v>0.45646716153503392</v>
      </c>
      <c r="AO54" s="85">
        <v>114</v>
      </c>
      <c r="AP54" s="330">
        <v>1.858473443392638</v>
      </c>
      <c r="AQ54" s="84">
        <v>990</v>
      </c>
      <c r="AR54" s="326">
        <v>16.623847665105032</v>
      </c>
      <c r="AS54" s="86">
        <v>117</v>
      </c>
      <c r="AT54" s="330">
        <v>1.9646365422396856</v>
      </c>
      <c r="AU54" s="85">
        <v>620</v>
      </c>
      <c r="AV54" s="330">
        <v>10.410894497338505</v>
      </c>
      <c r="AW54" s="83" t="s">
        <v>79</v>
      </c>
    </row>
    <row r="55" spans="1:49" s="82" customFormat="1" ht="36.75" customHeight="1">
      <c r="A55" s="83" t="s">
        <v>80</v>
      </c>
      <c r="B55" s="490">
        <v>552603</v>
      </c>
      <c r="C55" s="85">
        <v>6341</v>
      </c>
      <c r="D55" s="330">
        <v>114.7478388644289</v>
      </c>
      <c r="E55" s="232">
        <v>4180</v>
      </c>
      <c r="F55" s="330">
        <v>75.642007010457775</v>
      </c>
      <c r="G55" s="232">
        <v>1265</v>
      </c>
      <c r="H55" s="330">
        <v>22.891660016322749</v>
      </c>
      <c r="I55" s="232">
        <v>896</v>
      </c>
      <c r="J55" s="326">
        <v>16.214171837648365</v>
      </c>
      <c r="K55" s="495">
        <v>5572</v>
      </c>
      <c r="L55" s="330">
        <v>96.282280569883298</v>
      </c>
      <c r="M55" s="356">
        <v>2662</v>
      </c>
      <c r="N55" s="330">
        <v>45.998462110019616</v>
      </c>
      <c r="O55" s="356">
        <v>1296</v>
      </c>
      <c r="P55" s="330">
        <v>22.394442860475369</v>
      </c>
      <c r="Q55" s="356">
        <v>1614</v>
      </c>
      <c r="R55" s="330">
        <v>27.889375599388305</v>
      </c>
      <c r="S55" s="232">
        <v>1565</v>
      </c>
      <c r="T55" s="330">
        <v>27.042672127040088</v>
      </c>
      <c r="U55" s="87">
        <v>701</v>
      </c>
      <c r="V55" s="330">
        <v>12.11304355338984</v>
      </c>
      <c r="W55" s="356">
        <v>407</v>
      </c>
      <c r="X55" s="330">
        <v>7.0328227193005208</v>
      </c>
      <c r="Y55" s="356">
        <v>457</v>
      </c>
      <c r="Z55" s="330">
        <v>7.8968058543497248</v>
      </c>
      <c r="AA55" s="87">
        <v>19</v>
      </c>
      <c r="AB55" s="330">
        <v>0.32831359131869753</v>
      </c>
      <c r="AC55" s="232">
        <v>5</v>
      </c>
      <c r="AD55" s="330">
        <v>8.6398313504920402E-2</v>
      </c>
      <c r="AE55" s="232">
        <v>0</v>
      </c>
      <c r="AF55" s="330">
        <v>0</v>
      </c>
      <c r="AG55" s="232">
        <v>14</v>
      </c>
      <c r="AH55" s="330">
        <v>0.24191527781377714</v>
      </c>
      <c r="AI55" s="84">
        <v>7156</v>
      </c>
      <c r="AJ55" s="323">
        <v>123.65326628824208</v>
      </c>
      <c r="AK55" s="495">
        <v>41</v>
      </c>
      <c r="AL55" s="330">
        <v>0.70846617074034723</v>
      </c>
      <c r="AM55" s="86">
        <v>33</v>
      </c>
      <c r="AN55" s="330">
        <v>0.57022886913247461</v>
      </c>
      <c r="AO55" s="85">
        <v>74</v>
      </c>
      <c r="AP55" s="330">
        <v>1.2786950398728218</v>
      </c>
      <c r="AQ55" s="84">
        <v>1042</v>
      </c>
      <c r="AR55" s="326">
        <v>18.856213230836605</v>
      </c>
      <c r="AS55" s="86">
        <v>104</v>
      </c>
      <c r="AT55" s="330">
        <v>1.8820020882984709</v>
      </c>
      <c r="AU55" s="85">
        <v>365</v>
      </c>
      <c r="AV55" s="330">
        <v>6.6051034829705957</v>
      </c>
      <c r="AW55" s="83" t="s">
        <v>80</v>
      </c>
    </row>
    <row r="56" spans="1:49" s="82" customFormat="1" ht="36.75" customHeight="1">
      <c r="A56" s="83" t="s">
        <v>81</v>
      </c>
      <c r="B56" s="490">
        <v>699676</v>
      </c>
      <c r="C56" s="85">
        <v>8322</v>
      </c>
      <c r="D56" s="330">
        <v>118.94076686923663</v>
      </c>
      <c r="E56" s="232">
        <v>5982</v>
      </c>
      <c r="F56" s="330">
        <v>85.496715622659636</v>
      </c>
      <c r="G56" s="232">
        <v>1098</v>
      </c>
      <c r="H56" s="330">
        <v>15.692977892624587</v>
      </c>
      <c r="I56" s="232">
        <v>1242</v>
      </c>
      <c r="J56" s="326">
        <v>17.751073353952403</v>
      </c>
      <c r="K56" s="495">
        <v>4067</v>
      </c>
      <c r="L56" s="330">
        <v>55.610376410370939</v>
      </c>
      <c r="M56" s="356">
        <v>2030</v>
      </c>
      <c r="N56" s="330">
        <v>27.757330738395133</v>
      </c>
      <c r="O56" s="356">
        <v>846</v>
      </c>
      <c r="P56" s="330">
        <v>11.567833401321321</v>
      </c>
      <c r="Q56" s="356">
        <v>1191</v>
      </c>
      <c r="R56" s="330">
        <v>16.285212270654483</v>
      </c>
      <c r="S56" s="232">
        <v>1761</v>
      </c>
      <c r="T56" s="330">
        <v>24.079142576509277</v>
      </c>
      <c r="U56" s="87">
        <v>807</v>
      </c>
      <c r="V56" s="330">
        <v>11.034564485657572</v>
      </c>
      <c r="W56" s="356">
        <v>461</v>
      </c>
      <c r="X56" s="330">
        <v>6.3035120543843135</v>
      </c>
      <c r="Y56" s="356">
        <v>493</v>
      </c>
      <c r="Z56" s="330">
        <v>6.74106603646739</v>
      </c>
      <c r="AA56" s="87">
        <v>27</v>
      </c>
      <c r="AB56" s="330">
        <v>0.36918617238259538</v>
      </c>
      <c r="AC56" s="232">
        <v>18</v>
      </c>
      <c r="AD56" s="330">
        <v>0.24612411492173022</v>
      </c>
      <c r="AE56" s="232">
        <v>1</v>
      </c>
      <c r="AF56" s="330">
        <v>1.3673561940096125E-2</v>
      </c>
      <c r="AG56" s="232">
        <v>8</v>
      </c>
      <c r="AH56" s="330">
        <v>0.109388495520769</v>
      </c>
      <c r="AI56" s="84">
        <v>5855</v>
      </c>
      <c r="AJ56" s="323">
        <v>80.058705159262814</v>
      </c>
      <c r="AK56" s="495">
        <v>76</v>
      </c>
      <c r="AL56" s="330">
        <v>1.0391907074473055</v>
      </c>
      <c r="AM56" s="86">
        <v>82</v>
      </c>
      <c r="AN56" s="330">
        <v>1.1212320790878822</v>
      </c>
      <c r="AO56" s="85">
        <v>158</v>
      </c>
      <c r="AP56" s="330">
        <v>2.1604227865351877</v>
      </c>
      <c r="AQ56" s="84">
        <v>1682</v>
      </c>
      <c r="AR56" s="326">
        <v>24.039698374676281</v>
      </c>
      <c r="AS56" s="86">
        <v>79</v>
      </c>
      <c r="AT56" s="330">
        <v>1.1290940378117871</v>
      </c>
      <c r="AU56" s="85">
        <v>358</v>
      </c>
      <c r="AV56" s="330">
        <v>5.1166539941344276</v>
      </c>
      <c r="AW56" s="83" t="s">
        <v>81</v>
      </c>
    </row>
    <row r="57" spans="1:49" s="82" customFormat="1" ht="36.75" customHeight="1" thickBot="1">
      <c r="A57" s="88" t="s">
        <v>82</v>
      </c>
      <c r="B57" s="491">
        <v>667125</v>
      </c>
      <c r="C57" s="90">
        <v>11277</v>
      </c>
      <c r="D57" s="331">
        <v>169.0387858347386</v>
      </c>
      <c r="E57" s="233">
        <v>7504</v>
      </c>
      <c r="F57" s="331">
        <v>112.48266816563611</v>
      </c>
      <c r="G57" s="233">
        <v>1914</v>
      </c>
      <c r="H57" s="331">
        <v>28.690275435638</v>
      </c>
      <c r="I57" s="233">
        <v>1859</v>
      </c>
      <c r="J57" s="327">
        <v>27.865842233464495</v>
      </c>
      <c r="K57" s="496">
        <v>4927</v>
      </c>
      <c r="L57" s="331">
        <v>76.195316934062504</v>
      </c>
      <c r="M57" s="357">
        <v>2338</v>
      </c>
      <c r="N57" s="331">
        <v>36.15681976696532</v>
      </c>
      <c r="O57" s="357">
        <v>1118</v>
      </c>
      <c r="P57" s="331">
        <v>17.289702523296508</v>
      </c>
      <c r="Q57" s="357">
        <v>1471</v>
      </c>
      <c r="R57" s="331">
        <v>22.748794643800679</v>
      </c>
      <c r="S57" s="233">
        <v>2564</v>
      </c>
      <c r="T57" s="331">
        <v>39.651875912103968</v>
      </c>
      <c r="U57" s="92">
        <v>1367</v>
      </c>
      <c r="V57" s="331">
        <v>21.14045022302891</v>
      </c>
      <c r="W57" s="357">
        <v>402</v>
      </c>
      <c r="X57" s="331">
        <v>6.2168697802908728</v>
      </c>
      <c r="Y57" s="357">
        <v>795</v>
      </c>
      <c r="Z57" s="331">
        <v>12.294555908784188</v>
      </c>
      <c r="AA57" s="92">
        <v>50</v>
      </c>
      <c r="AB57" s="331">
        <v>0.77324250998642696</v>
      </c>
      <c r="AC57" s="233">
        <v>12</v>
      </c>
      <c r="AD57" s="331">
        <v>0.18557820239674247</v>
      </c>
      <c r="AE57" s="233">
        <v>2</v>
      </c>
      <c r="AF57" s="331">
        <v>3.0929700399457076E-2</v>
      </c>
      <c r="AG57" s="233">
        <v>36</v>
      </c>
      <c r="AH57" s="331">
        <v>0.55673460719022738</v>
      </c>
      <c r="AI57" s="89">
        <v>7541</v>
      </c>
      <c r="AJ57" s="324">
        <v>116.62043535615291</v>
      </c>
      <c r="AK57" s="496">
        <v>83</v>
      </c>
      <c r="AL57" s="331">
        <v>1.2835825665774685</v>
      </c>
      <c r="AM57" s="91">
        <v>125</v>
      </c>
      <c r="AN57" s="331">
        <v>1.9331062749660675</v>
      </c>
      <c r="AO57" s="90">
        <v>208</v>
      </c>
      <c r="AP57" s="331">
        <v>3.2166888415435362</v>
      </c>
      <c r="AQ57" s="89">
        <v>1742</v>
      </c>
      <c r="AR57" s="327">
        <v>26.112047967022672</v>
      </c>
      <c r="AS57" s="91">
        <v>141</v>
      </c>
      <c r="AT57" s="331">
        <v>2.113546936481169</v>
      </c>
      <c r="AU57" s="90">
        <v>425</v>
      </c>
      <c r="AV57" s="331">
        <v>6.3706201986134525</v>
      </c>
      <c r="AW57" s="88" t="s">
        <v>102</v>
      </c>
    </row>
    <row r="58" spans="1:49" ht="36.75" customHeight="1">
      <c r="A58" s="244" t="s">
        <v>161</v>
      </c>
      <c r="B58" s="93"/>
      <c r="C58" s="93"/>
      <c r="D58" s="93"/>
      <c r="E58" s="93"/>
      <c r="F58" s="93"/>
      <c r="G58" s="93"/>
      <c r="H58" s="93"/>
      <c r="I58" s="93"/>
      <c r="J58" s="93"/>
      <c r="K58" s="93"/>
      <c r="L58" s="93"/>
      <c r="M58" s="93"/>
      <c r="N58" s="93"/>
      <c r="O58" s="93"/>
      <c r="P58" s="93"/>
      <c r="Q58" s="93"/>
      <c r="R58" s="93"/>
      <c r="S58" s="93"/>
      <c r="T58" s="93"/>
    </row>
  </sheetData>
  <mergeCells count="22">
    <mergeCell ref="A4:A8"/>
    <mergeCell ref="B5:B8"/>
    <mergeCell ref="K7:L8"/>
    <mergeCell ref="AA7:AB8"/>
    <mergeCell ref="S7:T8"/>
    <mergeCell ref="O8:P8"/>
    <mergeCell ref="E7:F8"/>
    <mergeCell ref="G7:H8"/>
    <mergeCell ref="I7:J8"/>
    <mergeCell ref="C5:D8"/>
    <mergeCell ref="M8:N8"/>
    <mergeCell ref="Q8:R8"/>
    <mergeCell ref="AC8:AD8"/>
    <mergeCell ref="AE8:AF8"/>
    <mergeCell ref="AG8:AH8"/>
    <mergeCell ref="U8:V8"/>
    <mergeCell ref="W8:X8"/>
    <mergeCell ref="AW4:AW8"/>
    <mergeCell ref="AK7:AL8"/>
    <mergeCell ref="AM7:AN8"/>
    <mergeCell ref="AO7:AP8"/>
    <mergeCell ref="AI7:AJ8"/>
  </mergeCells>
  <phoneticPr fontId="2"/>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Z59"/>
  <sheetViews>
    <sheetView showGridLines="0" zoomScale="40" zoomScaleNormal="40" zoomScaleSheetLayoutView="70" workbookViewId="0"/>
  </sheetViews>
  <sheetFormatPr defaultRowHeight="13.5"/>
  <cols>
    <col min="1" max="1" width="20.625" style="94" customWidth="1"/>
    <col min="2" max="25" width="17.5" style="42" customWidth="1"/>
    <col min="26" max="26" width="20.625" style="42" customWidth="1"/>
    <col min="27" max="16384" width="9" style="42"/>
  </cols>
  <sheetData>
    <row r="1" spans="1:26" s="217" customFormat="1" ht="32.25">
      <c r="A1" s="190" t="s">
        <v>35</v>
      </c>
      <c r="B1" s="215"/>
      <c r="C1" s="215"/>
      <c r="D1" s="215"/>
      <c r="E1" s="215"/>
      <c r="F1" s="215"/>
      <c r="G1" s="215"/>
      <c r="H1" s="215"/>
      <c r="I1" s="215"/>
      <c r="J1" s="215"/>
      <c r="K1" s="215"/>
      <c r="L1" s="215"/>
      <c r="M1" s="215"/>
      <c r="N1" s="215"/>
      <c r="O1" s="215"/>
      <c r="P1" s="215"/>
      <c r="Q1" s="215"/>
      <c r="R1" s="215"/>
      <c r="S1" s="215"/>
      <c r="T1" s="215"/>
      <c r="U1" s="215"/>
      <c r="V1" s="215"/>
      <c r="W1" s="215"/>
      <c r="X1" s="215"/>
      <c r="Y1" s="215"/>
      <c r="Z1" s="216"/>
    </row>
    <row r="2" spans="1:26" s="191" customFormat="1" ht="25.5" customHeight="1">
      <c r="Z2" s="43" t="s">
        <v>105</v>
      </c>
    </row>
    <row r="3" spans="1:26" s="194" customFormat="1" ht="25.5" customHeight="1" thickBot="1">
      <c r="A3" s="192" t="s">
        <v>199</v>
      </c>
      <c r="B3" s="192"/>
      <c r="C3" s="192"/>
      <c r="D3" s="192"/>
      <c r="E3" s="192"/>
      <c r="F3" s="192"/>
      <c r="G3" s="44"/>
      <c r="H3" s="44"/>
      <c r="I3" s="44"/>
      <c r="J3" s="44"/>
      <c r="K3" s="196"/>
      <c r="L3" s="196"/>
      <c r="M3" s="196"/>
      <c r="N3" s="196"/>
      <c r="O3" s="196"/>
      <c r="P3" s="196"/>
      <c r="Q3" s="196"/>
      <c r="R3" s="196"/>
      <c r="S3" s="196"/>
      <c r="T3" s="196"/>
      <c r="U3" s="196"/>
      <c r="V3" s="196"/>
      <c r="W3" s="196"/>
      <c r="X3" s="196"/>
      <c r="Y3" s="196"/>
      <c r="Z3" s="44" t="s">
        <v>206</v>
      </c>
    </row>
    <row r="4" spans="1:26" s="53" customFormat="1" ht="33.75" customHeight="1" thickBot="1">
      <c r="A4" s="692" t="s">
        <v>205</v>
      </c>
      <c r="B4" s="218" t="s">
        <v>83</v>
      </c>
      <c r="C4" s="219"/>
      <c r="D4" s="234"/>
      <c r="E4" s="234"/>
      <c r="F4" s="247"/>
      <c r="G4" s="47" t="s">
        <v>84</v>
      </c>
      <c r="H4" s="47"/>
      <c r="I4" s="47"/>
      <c r="J4" s="47"/>
      <c r="K4" s="49"/>
      <c r="L4" s="47"/>
      <c r="M4" s="47"/>
      <c r="N4" s="51"/>
      <c r="O4" s="51"/>
      <c r="P4" s="51"/>
      <c r="Q4" s="51"/>
      <c r="R4" s="51"/>
      <c r="S4" s="51"/>
      <c r="T4" s="51"/>
      <c r="U4" s="47"/>
      <c r="V4" s="51"/>
      <c r="W4" s="49"/>
      <c r="X4" s="49"/>
      <c r="Y4" s="49"/>
      <c r="Z4" s="692" t="s">
        <v>205</v>
      </c>
    </row>
    <row r="5" spans="1:26" s="53" customFormat="1" ht="33.75" customHeight="1" thickBot="1">
      <c r="A5" s="693"/>
      <c r="B5" s="733" t="s">
        <v>85</v>
      </c>
      <c r="C5" s="740" t="s">
        <v>86</v>
      </c>
      <c r="D5" s="254"/>
      <c r="E5" s="254"/>
      <c r="F5" s="255"/>
      <c r="G5" s="235" t="s">
        <v>87</v>
      </c>
      <c r="H5" s="49"/>
      <c r="I5" s="49"/>
      <c r="J5" s="49"/>
      <c r="K5" s="49"/>
      <c r="L5" s="47"/>
      <c r="M5" s="47"/>
      <c r="N5" s="51"/>
      <c r="O5" s="51"/>
      <c r="P5" s="51"/>
      <c r="Q5" s="51"/>
      <c r="R5" s="51"/>
      <c r="S5" s="51"/>
      <c r="T5" s="47"/>
      <c r="U5" s="47"/>
      <c r="V5" s="51"/>
      <c r="W5" s="49" t="s">
        <v>88</v>
      </c>
      <c r="X5" s="49"/>
      <c r="Y5" s="49"/>
      <c r="Z5" s="693"/>
    </row>
    <row r="6" spans="1:26" s="53" customFormat="1" ht="33.75" customHeight="1" thickBot="1">
      <c r="A6" s="693"/>
      <c r="B6" s="734"/>
      <c r="C6" s="741"/>
      <c r="D6" s="256"/>
      <c r="E6" s="256"/>
      <c r="F6" s="257"/>
      <c r="G6" s="235" t="s">
        <v>89</v>
      </c>
      <c r="H6" s="49"/>
      <c r="I6" s="49"/>
      <c r="J6" s="49"/>
      <c r="K6" s="49"/>
      <c r="L6" s="47"/>
      <c r="M6" s="47"/>
      <c r="N6" s="51"/>
      <c r="O6" s="51"/>
      <c r="P6" s="51"/>
      <c r="Q6" s="51"/>
      <c r="R6" s="51"/>
      <c r="S6" s="51"/>
      <c r="T6" s="49" t="s">
        <v>90</v>
      </c>
      <c r="U6" s="47"/>
      <c r="V6" s="51"/>
      <c r="W6" s="56"/>
      <c r="X6" s="56"/>
      <c r="Y6" s="692" t="s">
        <v>96</v>
      </c>
      <c r="Z6" s="693"/>
    </row>
    <row r="7" spans="1:26" s="53" customFormat="1" ht="33.75" customHeight="1">
      <c r="A7" s="693"/>
      <c r="B7" s="734"/>
      <c r="C7" s="741"/>
      <c r="D7" s="736" t="s">
        <v>97</v>
      </c>
      <c r="E7" s="736" t="s">
        <v>124</v>
      </c>
      <c r="F7" s="738" t="s">
        <v>98</v>
      </c>
      <c r="G7" s="705" t="s">
        <v>91</v>
      </c>
      <c r="H7" s="470"/>
      <c r="I7" s="470"/>
      <c r="J7" s="470"/>
      <c r="K7" s="699" t="s">
        <v>86</v>
      </c>
      <c r="L7" s="252"/>
      <c r="M7" s="58"/>
      <c r="N7" s="58"/>
      <c r="O7" s="699" t="s">
        <v>92</v>
      </c>
      <c r="P7" s="361"/>
      <c r="Q7" s="470"/>
      <c r="R7" s="470"/>
      <c r="S7" s="692" t="s">
        <v>93</v>
      </c>
      <c r="T7" s="695" t="s">
        <v>91</v>
      </c>
      <c r="U7" s="743" t="s">
        <v>86</v>
      </c>
      <c r="V7" s="700" t="s">
        <v>93</v>
      </c>
      <c r="W7" s="60" t="s">
        <v>94</v>
      </c>
      <c r="X7" s="60" t="s">
        <v>95</v>
      </c>
      <c r="Y7" s="693"/>
      <c r="Z7" s="693"/>
    </row>
    <row r="8" spans="1:26" s="53" customFormat="1" ht="33.75" customHeight="1" thickBot="1">
      <c r="A8" s="694"/>
      <c r="B8" s="735"/>
      <c r="C8" s="742"/>
      <c r="D8" s="737"/>
      <c r="E8" s="737"/>
      <c r="F8" s="739"/>
      <c r="G8" s="732"/>
      <c r="H8" s="474" t="s">
        <v>138</v>
      </c>
      <c r="I8" s="474" t="s">
        <v>124</v>
      </c>
      <c r="J8" s="474" t="s">
        <v>98</v>
      </c>
      <c r="K8" s="701"/>
      <c r="L8" s="474" t="s">
        <v>138</v>
      </c>
      <c r="M8" s="474" t="s">
        <v>124</v>
      </c>
      <c r="N8" s="474" t="s">
        <v>98</v>
      </c>
      <c r="O8" s="701"/>
      <c r="P8" s="474" t="s">
        <v>138</v>
      </c>
      <c r="Q8" s="474" t="s">
        <v>124</v>
      </c>
      <c r="R8" s="475" t="s">
        <v>98</v>
      </c>
      <c r="S8" s="694"/>
      <c r="T8" s="697"/>
      <c r="U8" s="744"/>
      <c r="V8" s="702"/>
      <c r="W8" s="471"/>
      <c r="X8" s="471"/>
      <c r="Y8" s="694"/>
      <c r="Z8" s="694"/>
    </row>
    <row r="9" spans="1:26" s="53" customFormat="1" ht="12" customHeight="1">
      <c r="A9" s="467"/>
      <c r="B9" s="64" t="s">
        <v>193</v>
      </c>
      <c r="C9" s="64" t="s">
        <v>107</v>
      </c>
      <c r="D9" s="67" t="s">
        <v>126</v>
      </c>
      <c r="E9" s="67" t="s">
        <v>126</v>
      </c>
      <c r="F9" s="69" t="s">
        <v>126</v>
      </c>
      <c r="G9" s="115" t="s">
        <v>107</v>
      </c>
      <c r="H9" s="68" t="s">
        <v>126</v>
      </c>
      <c r="I9" s="68" t="s">
        <v>126</v>
      </c>
      <c r="J9" s="68" t="s">
        <v>126</v>
      </c>
      <c r="K9" s="68" t="s">
        <v>193</v>
      </c>
      <c r="L9" s="67" t="s">
        <v>193</v>
      </c>
      <c r="M9" s="68" t="s">
        <v>126</v>
      </c>
      <c r="N9" s="68" t="s">
        <v>107</v>
      </c>
      <c r="O9" s="69" t="s">
        <v>107</v>
      </c>
      <c r="P9" s="67" t="s">
        <v>126</v>
      </c>
      <c r="Q9" s="67" t="s">
        <v>126</v>
      </c>
      <c r="R9" s="65" t="s">
        <v>126</v>
      </c>
      <c r="S9" s="64" t="s">
        <v>107</v>
      </c>
      <c r="T9" s="115" t="s">
        <v>107</v>
      </c>
      <c r="U9" s="69" t="s">
        <v>107</v>
      </c>
      <c r="V9" s="64" t="s">
        <v>193</v>
      </c>
      <c r="W9" s="64" t="s">
        <v>107</v>
      </c>
      <c r="X9" s="64" t="s">
        <v>193</v>
      </c>
      <c r="Y9" s="64" t="s">
        <v>107</v>
      </c>
      <c r="Z9" s="467"/>
    </row>
    <row r="10" spans="1:26" s="55" customFormat="1" ht="33.75" customHeight="1" thickBot="1">
      <c r="A10" s="54" t="s">
        <v>99</v>
      </c>
      <c r="B10" s="332">
        <v>0.84140724612318252</v>
      </c>
      <c r="C10" s="335">
        <v>20.323919341508216</v>
      </c>
      <c r="D10" s="334">
        <v>11.497180480446858</v>
      </c>
      <c r="E10" s="334">
        <v>21.304917484388938</v>
      </c>
      <c r="F10" s="358">
        <v>62.266455878125896</v>
      </c>
      <c r="G10" s="335">
        <v>-6.4719784465875563</v>
      </c>
      <c r="H10" s="334">
        <v>-11.720320201280614</v>
      </c>
      <c r="I10" s="334">
        <v>1.0064620859738369</v>
      </c>
      <c r="J10" s="334">
        <v>-1.4956641650534408</v>
      </c>
      <c r="K10" s="334">
        <v>-21.542802990418025</v>
      </c>
      <c r="L10" s="334">
        <v>-31.216528747819808</v>
      </c>
      <c r="M10" s="334">
        <v>-6.7753229506217565</v>
      </c>
      <c r="N10" s="334">
        <v>-11.712546119858487</v>
      </c>
      <c r="O10" s="334">
        <v>8.0362195812110997</v>
      </c>
      <c r="P10" s="334">
        <v>-16.260162601626021</v>
      </c>
      <c r="Q10" s="334">
        <v>29.640718562874241</v>
      </c>
      <c r="R10" s="358">
        <v>15.568592057761734</v>
      </c>
      <c r="S10" s="335">
        <v>-10.010705725004343</v>
      </c>
      <c r="T10" s="335">
        <v>5.1802904225811659</v>
      </c>
      <c r="U10" s="358">
        <v>-0.11256507668495885</v>
      </c>
      <c r="V10" s="335">
        <v>3.2378001549186592</v>
      </c>
      <c r="W10" s="335">
        <v>-6.0478674712715161</v>
      </c>
      <c r="X10" s="335">
        <v>-30.969147373220522</v>
      </c>
      <c r="Y10" s="335">
        <v>-21.83412327462591</v>
      </c>
      <c r="Z10" s="469" t="s">
        <v>99</v>
      </c>
    </row>
    <row r="11" spans="1:26" s="220" customFormat="1" ht="33.75" customHeight="1">
      <c r="A11" s="77" t="s">
        <v>100</v>
      </c>
      <c r="B11" s="501">
        <v>0.15097907585828807</v>
      </c>
      <c r="C11" s="498">
        <v>-2.2953765724554813</v>
      </c>
      <c r="D11" s="499">
        <v>-5.8056183403293602</v>
      </c>
      <c r="E11" s="499">
        <v>-1.1365192386690381</v>
      </c>
      <c r="F11" s="500">
        <v>7.0780738662926694</v>
      </c>
      <c r="G11" s="498">
        <v>0.33014936854927157</v>
      </c>
      <c r="H11" s="499">
        <v>-3.9166411277965096</v>
      </c>
      <c r="I11" s="499">
        <v>-0.36512341171317075</v>
      </c>
      <c r="J11" s="499">
        <v>9.544549527127927</v>
      </c>
      <c r="K11" s="499">
        <v>-8.8748290013679849</v>
      </c>
      <c r="L11" s="499">
        <v>-12.146800909386172</v>
      </c>
      <c r="M11" s="499">
        <v>-13.159167876148999</v>
      </c>
      <c r="N11" s="499">
        <v>-0.51858254105444246</v>
      </c>
      <c r="O11" s="499">
        <v>12.875536480686691</v>
      </c>
      <c r="P11" s="499">
        <v>114.81481481481484</v>
      </c>
      <c r="Q11" s="499">
        <v>-8.1300813008130035</v>
      </c>
      <c r="R11" s="500">
        <v>10.843373493975903</v>
      </c>
      <c r="S11" s="498">
        <v>-2.0984534050594732</v>
      </c>
      <c r="T11" s="498">
        <v>26.917293233082717</v>
      </c>
      <c r="U11" s="500">
        <v>39.436619718309856</v>
      </c>
      <c r="V11" s="498">
        <v>31.274509803921575</v>
      </c>
      <c r="W11" s="498">
        <v>-8.0627508208682883</v>
      </c>
      <c r="X11" s="498">
        <v>-40.664961636828643</v>
      </c>
      <c r="Y11" s="501">
        <v>-67.257638626933229</v>
      </c>
      <c r="Z11" s="77" t="s">
        <v>100</v>
      </c>
    </row>
    <row r="12" spans="1:26" s="220" customFormat="1" ht="33.75" customHeight="1">
      <c r="A12" s="83" t="s">
        <v>37</v>
      </c>
      <c r="B12" s="336">
        <v>-1.7302348877867502</v>
      </c>
      <c r="C12" s="338">
        <v>-4.3581303489137611</v>
      </c>
      <c r="D12" s="333">
        <v>-15.446045968056097</v>
      </c>
      <c r="E12" s="333">
        <v>3.8734667527437097</v>
      </c>
      <c r="F12" s="359">
        <v>44.078947368421069</v>
      </c>
      <c r="G12" s="338">
        <v>-4.3587842846553002</v>
      </c>
      <c r="H12" s="333">
        <v>-7.9365079365079367</v>
      </c>
      <c r="I12" s="333">
        <v>3.7648612945838806</v>
      </c>
      <c r="J12" s="333">
        <v>-4.4286495352651656</v>
      </c>
      <c r="K12" s="333">
        <v>-1.0701545778834713</v>
      </c>
      <c r="L12" s="333">
        <v>-11.520376175548591</v>
      </c>
      <c r="M12" s="333">
        <v>-2.4390243902439011</v>
      </c>
      <c r="N12" s="333">
        <v>18.627450980392155</v>
      </c>
      <c r="O12" s="333">
        <v>35.714285714285722</v>
      </c>
      <c r="P12" s="333">
        <v>22.222222222222229</v>
      </c>
      <c r="Q12" s="333" t="s">
        <v>22</v>
      </c>
      <c r="R12" s="359">
        <v>60</v>
      </c>
      <c r="S12" s="338">
        <v>-3.4044386985563477</v>
      </c>
      <c r="T12" s="338">
        <v>-54.918032786885249</v>
      </c>
      <c r="U12" s="359">
        <v>13.461538461538453</v>
      </c>
      <c r="V12" s="338">
        <v>-34.482758620689651</v>
      </c>
      <c r="W12" s="338">
        <v>-26.767676767676761</v>
      </c>
      <c r="X12" s="338">
        <v>-57.647058823529413</v>
      </c>
      <c r="Y12" s="337">
        <v>4.4817927170868472</v>
      </c>
      <c r="Z12" s="83" t="s">
        <v>37</v>
      </c>
    </row>
    <row r="13" spans="1:26" s="220" customFormat="1" ht="33.75" customHeight="1">
      <c r="A13" s="83" t="s">
        <v>38</v>
      </c>
      <c r="B13" s="336">
        <v>-2.3300813040366535</v>
      </c>
      <c r="C13" s="338">
        <v>0.76231430805316336</v>
      </c>
      <c r="D13" s="333">
        <v>-2.137404580152662</v>
      </c>
      <c r="E13" s="333">
        <v>-5.8730158730158735</v>
      </c>
      <c r="F13" s="359">
        <v>31.497418244406191</v>
      </c>
      <c r="G13" s="338">
        <v>-11.103223058355809</v>
      </c>
      <c r="H13" s="333">
        <v>-24.161650902837479</v>
      </c>
      <c r="I13" s="333">
        <v>29.822732012513029</v>
      </c>
      <c r="J13" s="333">
        <v>3.9106145251396498</v>
      </c>
      <c r="K13" s="333">
        <v>-21.239298817774156</v>
      </c>
      <c r="L13" s="333">
        <v>-38.522012578616348</v>
      </c>
      <c r="M13" s="333">
        <v>-4.6348314606741638</v>
      </c>
      <c r="N13" s="333">
        <v>0.4264392324093933</v>
      </c>
      <c r="O13" s="333">
        <v>37.5</v>
      </c>
      <c r="P13" s="333">
        <v>-33.333333333333343</v>
      </c>
      <c r="Q13" s="333" t="s">
        <v>22</v>
      </c>
      <c r="R13" s="359">
        <v>128.57142857142856</v>
      </c>
      <c r="S13" s="338">
        <v>-13.635407905803191</v>
      </c>
      <c r="T13" s="338">
        <v>27.272727272727266</v>
      </c>
      <c r="U13" s="359">
        <v>24.489795918367349</v>
      </c>
      <c r="V13" s="338">
        <v>25.961538461538453</v>
      </c>
      <c r="W13" s="338">
        <v>-21.734587251828628</v>
      </c>
      <c r="X13" s="338">
        <v>9.5744680851063748</v>
      </c>
      <c r="Y13" s="337">
        <v>-51.288445552784708</v>
      </c>
      <c r="Z13" s="83" t="s">
        <v>38</v>
      </c>
    </row>
    <row r="14" spans="1:26" s="220" customFormat="1" ht="33.75" customHeight="1">
      <c r="A14" s="83" t="s">
        <v>39</v>
      </c>
      <c r="B14" s="336">
        <v>-0.72374745390132489</v>
      </c>
      <c r="C14" s="338">
        <v>-0.52595472215870132</v>
      </c>
      <c r="D14" s="333">
        <v>-8.7160413971539441</v>
      </c>
      <c r="E14" s="333">
        <v>2.1845985800109275</v>
      </c>
      <c r="F14" s="359">
        <v>61.969904240766084</v>
      </c>
      <c r="G14" s="338">
        <v>-5.2113995183302109</v>
      </c>
      <c r="H14" s="333">
        <v>-13.991248272685397</v>
      </c>
      <c r="I14" s="333">
        <v>5.5520702634880763</v>
      </c>
      <c r="J14" s="333">
        <v>8.4200260078023348</v>
      </c>
      <c r="K14" s="333">
        <v>-22.147651006711413</v>
      </c>
      <c r="L14" s="333">
        <v>-33.022571148184497</v>
      </c>
      <c r="M14" s="333">
        <v>-4.469854469854468</v>
      </c>
      <c r="N14" s="333">
        <v>-17.106549364613883</v>
      </c>
      <c r="O14" s="333">
        <v>-13.333333333333329</v>
      </c>
      <c r="P14" s="333">
        <v>-7.6923076923076934</v>
      </c>
      <c r="Q14" s="333" t="s">
        <v>22</v>
      </c>
      <c r="R14" s="359">
        <v>-17.64705882352942</v>
      </c>
      <c r="S14" s="338">
        <v>-8.8100626282827221</v>
      </c>
      <c r="T14" s="338">
        <v>7.3170731707317174</v>
      </c>
      <c r="U14" s="359">
        <v>10.227272727272734</v>
      </c>
      <c r="V14" s="338">
        <v>8.8235294117646959</v>
      </c>
      <c r="W14" s="338">
        <v>1.8299246501614732</v>
      </c>
      <c r="X14" s="338">
        <v>-46.866485013623979</v>
      </c>
      <c r="Y14" s="337">
        <v>-50.096711798839458</v>
      </c>
      <c r="Z14" s="83" t="s">
        <v>39</v>
      </c>
    </row>
    <row r="15" spans="1:26" s="220" customFormat="1" ht="33.75" customHeight="1">
      <c r="A15" s="83" t="s">
        <v>40</v>
      </c>
      <c r="B15" s="336">
        <v>-2.231407790176732</v>
      </c>
      <c r="C15" s="338">
        <v>3.2184778492995179</v>
      </c>
      <c r="D15" s="333">
        <v>-1.9112207151664649</v>
      </c>
      <c r="E15" s="333">
        <v>2.3936170212766115</v>
      </c>
      <c r="F15" s="359">
        <v>36.704119850187254</v>
      </c>
      <c r="G15" s="338">
        <v>3.3558341369334528</v>
      </c>
      <c r="H15" s="333">
        <v>-5.5572065378900533</v>
      </c>
      <c r="I15" s="333">
        <v>12.403951701427005</v>
      </c>
      <c r="J15" s="333">
        <v>27.282728272827271</v>
      </c>
      <c r="K15" s="333">
        <v>11.251212415130937</v>
      </c>
      <c r="L15" s="333">
        <v>3.308823529411768</v>
      </c>
      <c r="M15" s="333">
        <v>5.9574468085106531</v>
      </c>
      <c r="N15" s="333">
        <v>33.333333333333314</v>
      </c>
      <c r="O15" s="333">
        <v>9.0909090909090793</v>
      </c>
      <c r="P15" s="333">
        <v>-50</v>
      </c>
      <c r="Q15" s="333" t="s">
        <v>22</v>
      </c>
      <c r="R15" s="359">
        <v>42.857142857142861</v>
      </c>
      <c r="S15" s="338">
        <v>4.6731973663080169</v>
      </c>
      <c r="T15" s="338">
        <v>-16.21621621621621</v>
      </c>
      <c r="U15" s="359">
        <v>10.638297872340431</v>
      </c>
      <c r="V15" s="338">
        <v>-1.1904761904761898</v>
      </c>
      <c r="W15" s="338">
        <v>-7.9147640791476448</v>
      </c>
      <c r="X15" s="338">
        <v>-53.333333333333336</v>
      </c>
      <c r="Y15" s="337">
        <v>45.212765957446805</v>
      </c>
      <c r="Z15" s="83" t="s">
        <v>40</v>
      </c>
    </row>
    <row r="16" spans="1:26" s="220" customFormat="1" ht="33.75" customHeight="1">
      <c r="A16" s="83" t="s">
        <v>41</v>
      </c>
      <c r="B16" s="336">
        <v>-0.76029511904594926</v>
      </c>
      <c r="C16" s="338">
        <v>48.203711014607194</v>
      </c>
      <c r="D16" s="333">
        <v>33.041447752481048</v>
      </c>
      <c r="E16" s="333">
        <v>31.7626527050611</v>
      </c>
      <c r="F16" s="359">
        <v>191.497975708502</v>
      </c>
      <c r="G16" s="338">
        <v>-3.7194775695627413</v>
      </c>
      <c r="H16" s="333">
        <v>-15.071659731853899</v>
      </c>
      <c r="I16" s="333">
        <v>21.910112359550567</v>
      </c>
      <c r="J16" s="333">
        <v>9.4545454545454533</v>
      </c>
      <c r="K16" s="333">
        <v>-17.860151642796964</v>
      </c>
      <c r="L16" s="333">
        <v>-29.591836734693871</v>
      </c>
      <c r="M16" s="333">
        <v>4.4692737430167568</v>
      </c>
      <c r="N16" s="333">
        <v>-5.2795031055900665</v>
      </c>
      <c r="O16" s="333">
        <v>25</v>
      </c>
      <c r="P16" s="333">
        <v>-25</v>
      </c>
      <c r="Q16" s="333" t="s">
        <v>22</v>
      </c>
      <c r="R16" s="359" t="s">
        <v>22</v>
      </c>
      <c r="S16" s="338">
        <v>-7.2565245066836326</v>
      </c>
      <c r="T16" s="338">
        <v>-46.835443037974692</v>
      </c>
      <c r="U16" s="359">
        <v>36.363636363636346</v>
      </c>
      <c r="V16" s="338">
        <v>-28.712871287128721</v>
      </c>
      <c r="W16" s="338">
        <v>-49.214330609679443</v>
      </c>
      <c r="X16" s="338">
        <v>-39.189189189189186</v>
      </c>
      <c r="Y16" s="337">
        <v>-33.662477558348286</v>
      </c>
      <c r="Z16" s="83" t="s">
        <v>41</v>
      </c>
    </row>
    <row r="17" spans="1:26" s="220" customFormat="1" ht="33.75" customHeight="1">
      <c r="A17" s="83" t="s">
        <v>42</v>
      </c>
      <c r="B17" s="336">
        <v>-2.1297127468581749</v>
      </c>
      <c r="C17" s="338">
        <v>6.318681318681314</v>
      </c>
      <c r="D17" s="333">
        <v>0.28173974291247816</v>
      </c>
      <c r="E17" s="333">
        <v>0.26301946344030114</v>
      </c>
      <c r="F17" s="359">
        <v>45.934256055363335</v>
      </c>
      <c r="G17" s="338">
        <v>-12.753792298716448</v>
      </c>
      <c r="H17" s="333">
        <v>-18.726275832981869</v>
      </c>
      <c r="I17" s="333">
        <v>0.272628135223556</v>
      </c>
      <c r="J17" s="333">
        <v>-10.531594784353061</v>
      </c>
      <c r="K17" s="333">
        <v>-4.5579567779960684</v>
      </c>
      <c r="L17" s="333">
        <v>6.0755336617405646</v>
      </c>
      <c r="M17" s="333">
        <v>-13.884555382215297</v>
      </c>
      <c r="N17" s="333">
        <v>-14.723032069970841</v>
      </c>
      <c r="O17" s="333">
        <v>33.333333333333314</v>
      </c>
      <c r="P17" s="333">
        <v>-16.666666666666657</v>
      </c>
      <c r="Q17" s="333" t="s">
        <v>22</v>
      </c>
      <c r="R17" s="359">
        <v>60</v>
      </c>
      <c r="S17" s="338">
        <v>-10.770059235325789</v>
      </c>
      <c r="T17" s="338">
        <v>-28.977272727272734</v>
      </c>
      <c r="U17" s="359">
        <v>-57.731958762886599</v>
      </c>
      <c r="V17" s="338">
        <v>-39.194139194139197</v>
      </c>
      <c r="W17" s="338">
        <v>16.472416472416455</v>
      </c>
      <c r="X17" s="338">
        <v>-31.419939577039287</v>
      </c>
      <c r="Y17" s="337">
        <v>25.777331995987979</v>
      </c>
      <c r="Z17" s="83" t="s">
        <v>42</v>
      </c>
    </row>
    <row r="18" spans="1:26" s="220" customFormat="1" ht="33.75" customHeight="1">
      <c r="A18" s="83" t="s">
        <v>43</v>
      </c>
      <c r="B18" s="336">
        <v>-1.2120733933167429</v>
      </c>
      <c r="C18" s="338">
        <v>18.694656015852388</v>
      </c>
      <c r="D18" s="333">
        <v>4.698527929017942</v>
      </c>
      <c r="E18" s="333">
        <v>10.810810810810807</v>
      </c>
      <c r="F18" s="359">
        <v>102.48780487804879</v>
      </c>
      <c r="G18" s="338">
        <v>-17.220726413539197</v>
      </c>
      <c r="H18" s="333">
        <v>-23.055500298388694</v>
      </c>
      <c r="I18" s="333">
        <v>-8.5190343546889551</v>
      </c>
      <c r="J18" s="333">
        <v>-11.70185040396143</v>
      </c>
      <c r="K18" s="333">
        <v>-32.749513483458443</v>
      </c>
      <c r="L18" s="333">
        <v>-46.245059288537547</v>
      </c>
      <c r="M18" s="333">
        <v>-14.214046822742475</v>
      </c>
      <c r="N18" s="333">
        <v>-21.557632398753896</v>
      </c>
      <c r="O18" s="333">
        <v>-16.037735849056602</v>
      </c>
      <c r="P18" s="333">
        <v>-61.904761904761905</v>
      </c>
      <c r="Q18" s="333">
        <v>22.222222222222229</v>
      </c>
      <c r="R18" s="359">
        <v>12.72727272727272</v>
      </c>
      <c r="S18" s="338">
        <v>-21.596925369622326</v>
      </c>
      <c r="T18" s="338">
        <v>-10.967741935483872</v>
      </c>
      <c r="U18" s="359">
        <v>57.943925233644876</v>
      </c>
      <c r="V18" s="338">
        <v>17.175572519083971</v>
      </c>
      <c r="W18" s="338">
        <v>8.2180293501048283</v>
      </c>
      <c r="X18" s="338">
        <v>-28.650137741046834</v>
      </c>
      <c r="Y18" s="337">
        <v>-0.40369088811995368</v>
      </c>
      <c r="Z18" s="83" t="s">
        <v>43</v>
      </c>
    </row>
    <row r="19" spans="1:26" s="220" customFormat="1" ht="33.75" customHeight="1">
      <c r="A19" s="83" t="s">
        <v>44</v>
      </c>
      <c r="B19" s="336">
        <v>-1.0753745241645163</v>
      </c>
      <c r="C19" s="338">
        <v>18.591798386205369</v>
      </c>
      <c r="D19" s="333">
        <v>11.589743589743591</v>
      </c>
      <c r="E19" s="333">
        <v>11.349160393746388</v>
      </c>
      <c r="F19" s="359">
        <v>54.965986394557831</v>
      </c>
      <c r="G19" s="338">
        <v>-0.67660235896498477</v>
      </c>
      <c r="H19" s="333">
        <v>-7.9001721170395882</v>
      </c>
      <c r="I19" s="333">
        <v>5.884600687810476</v>
      </c>
      <c r="J19" s="333">
        <v>9.2031872509960237</v>
      </c>
      <c r="K19" s="333">
        <v>-10.484086654185603</v>
      </c>
      <c r="L19" s="333">
        <v>-30.383663366336634</v>
      </c>
      <c r="M19" s="333">
        <v>-0.2181818181818187</v>
      </c>
      <c r="N19" s="333">
        <v>13.63636363636364</v>
      </c>
      <c r="O19" s="333">
        <v>0</v>
      </c>
      <c r="P19" s="333">
        <v>37.5</v>
      </c>
      <c r="Q19" s="333" t="s">
        <v>22</v>
      </c>
      <c r="R19" s="359">
        <v>-2.7777777777777857</v>
      </c>
      <c r="S19" s="338">
        <v>-3.1653307974460034</v>
      </c>
      <c r="T19" s="338">
        <v>-43.965517241379317</v>
      </c>
      <c r="U19" s="359">
        <v>9.8360655737704974</v>
      </c>
      <c r="V19" s="338">
        <v>-25.423728813559322</v>
      </c>
      <c r="W19" s="338">
        <v>-18.295218295218291</v>
      </c>
      <c r="X19" s="338">
        <v>-14.81481481481481</v>
      </c>
      <c r="Y19" s="337">
        <v>-50.412603150787696</v>
      </c>
      <c r="Z19" s="83" t="s">
        <v>44</v>
      </c>
    </row>
    <row r="20" spans="1:26" s="220" customFormat="1" ht="33.75" customHeight="1">
      <c r="A20" s="83" t="s">
        <v>45</v>
      </c>
      <c r="B20" s="336">
        <v>-0.49132324525773186</v>
      </c>
      <c r="C20" s="338">
        <v>35.130184482533053</v>
      </c>
      <c r="D20" s="333">
        <v>30.688448074679116</v>
      </c>
      <c r="E20" s="333">
        <v>30.763936682725387</v>
      </c>
      <c r="F20" s="359">
        <v>62.977099236641237</v>
      </c>
      <c r="G20" s="338">
        <v>1.7047861075815405</v>
      </c>
      <c r="H20" s="333">
        <v>-6.9639367560845642</v>
      </c>
      <c r="I20" s="333">
        <v>38.85313048566411</v>
      </c>
      <c r="J20" s="333">
        <v>-5.2706552706552685</v>
      </c>
      <c r="K20" s="333">
        <v>-1.4846891432106446</v>
      </c>
      <c r="L20" s="333">
        <v>-23.526259378349408</v>
      </c>
      <c r="M20" s="333">
        <v>7.7529566360052655</v>
      </c>
      <c r="N20" s="333">
        <v>54.78547854785478</v>
      </c>
      <c r="O20" s="333">
        <v>-26.25</v>
      </c>
      <c r="P20" s="333">
        <v>-85.714285714285722</v>
      </c>
      <c r="Q20" s="333" t="s">
        <v>22</v>
      </c>
      <c r="R20" s="359">
        <v>73.333333333333343</v>
      </c>
      <c r="S20" s="338">
        <v>0.72117268950380264</v>
      </c>
      <c r="T20" s="338">
        <v>30.555555555555571</v>
      </c>
      <c r="U20" s="359">
        <v>-5.5555555555555571</v>
      </c>
      <c r="V20" s="338">
        <v>18.518518518518505</v>
      </c>
      <c r="W20" s="338">
        <v>9.4017094017094109</v>
      </c>
      <c r="X20" s="338">
        <v>-14.15094339622641</v>
      </c>
      <c r="Y20" s="337">
        <v>-54.020296643247462</v>
      </c>
      <c r="Z20" s="83" t="s">
        <v>45</v>
      </c>
    </row>
    <row r="21" spans="1:26" s="220" customFormat="1" ht="33.75" customHeight="1">
      <c r="A21" s="83" t="s">
        <v>46</v>
      </c>
      <c r="B21" s="336">
        <v>1.7697064974445738</v>
      </c>
      <c r="C21" s="338">
        <v>24.101479915433416</v>
      </c>
      <c r="D21" s="333">
        <v>22.59819670432168</v>
      </c>
      <c r="E21" s="333">
        <v>9.4642371498504332</v>
      </c>
      <c r="F21" s="359">
        <v>61.850828729281773</v>
      </c>
      <c r="G21" s="338">
        <v>-9.0864942234945403</v>
      </c>
      <c r="H21" s="333">
        <v>-16.474883312537543</v>
      </c>
      <c r="I21" s="333">
        <v>0.46656298600311175</v>
      </c>
      <c r="J21" s="333">
        <v>-0.31777339469647359</v>
      </c>
      <c r="K21" s="333">
        <v>-40.7044712669855</v>
      </c>
      <c r="L21" s="333">
        <v>-53.694704049844241</v>
      </c>
      <c r="M21" s="333">
        <v>-17.147270854788871</v>
      </c>
      <c r="N21" s="333">
        <v>-22.457891453524638</v>
      </c>
      <c r="O21" s="333">
        <v>-5.8201058201058231</v>
      </c>
      <c r="P21" s="333">
        <v>-46.153846153846153</v>
      </c>
      <c r="Q21" s="333">
        <v>-42.857142857142861</v>
      </c>
      <c r="R21" s="359">
        <v>6.9930069930070005</v>
      </c>
      <c r="S21" s="338">
        <v>-17.010250352474941</v>
      </c>
      <c r="T21" s="338">
        <v>22.58064516129032</v>
      </c>
      <c r="U21" s="359">
        <v>26.576576576576571</v>
      </c>
      <c r="V21" s="338">
        <v>24.351297405189626</v>
      </c>
      <c r="W21" s="338">
        <v>-13.151577503429351</v>
      </c>
      <c r="X21" s="338">
        <v>-32.330827067669176</v>
      </c>
      <c r="Y21" s="337">
        <v>-9.8550115570497923</v>
      </c>
      <c r="Z21" s="83" t="s">
        <v>46</v>
      </c>
    </row>
    <row r="22" spans="1:26" s="220" customFormat="1" ht="33.75" customHeight="1">
      <c r="A22" s="83" t="s">
        <v>47</v>
      </c>
      <c r="B22" s="336">
        <v>2.7944369095537382</v>
      </c>
      <c r="C22" s="338">
        <v>32.323617802795411</v>
      </c>
      <c r="D22" s="333">
        <v>23.017057569296369</v>
      </c>
      <c r="E22" s="333">
        <v>33.062029843383897</v>
      </c>
      <c r="F22" s="359">
        <v>77.400035229874931</v>
      </c>
      <c r="G22" s="338">
        <v>-9.0635994587280067</v>
      </c>
      <c r="H22" s="333">
        <v>-12.469004605030108</v>
      </c>
      <c r="I22" s="333">
        <v>-0.22460034350640967</v>
      </c>
      <c r="J22" s="333">
        <v>-9.0228690228690169</v>
      </c>
      <c r="K22" s="333">
        <v>-23.466109861869583</v>
      </c>
      <c r="L22" s="333">
        <v>-32.790028763183116</v>
      </c>
      <c r="M22" s="333">
        <v>1.1952191235059786</v>
      </c>
      <c r="N22" s="333">
        <v>-16.1756040070713</v>
      </c>
      <c r="O22" s="333">
        <v>-20.207253886010363</v>
      </c>
      <c r="P22" s="333">
        <v>-46.875</v>
      </c>
      <c r="Q22" s="333">
        <v>300</v>
      </c>
      <c r="R22" s="359">
        <v>-19.354838709677423</v>
      </c>
      <c r="S22" s="338">
        <v>-12.723056759754002</v>
      </c>
      <c r="T22" s="338">
        <v>-27.930174563591024</v>
      </c>
      <c r="U22" s="359">
        <v>-29.6875</v>
      </c>
      <c r="V22" s="338">
        <v>-28.614916286149167</v>
      </c>
      <c r="W22" s="338">
        <v>3.2378035440822543</v>
      </c>
      <c r="X22" s="338">
        <v>0.11074197120709073</v>
      </c>
      <c r="Y22" s="337">
        <v>119.96481970096747</v>
      </c>
      <c r="Z22" s="83" t="s">
        <v>47</v>
      </c>
    </row>
    <row r="23" spans="1:26" s="220" customFormat="1" ht="33.75" customHeight="1">
      <c r="A23" s="83" t="s">
        <v>48</v>
      </c>
      <c r="B23" s="336">
        <v>2.0365547326906892</v>
      </c>
      <c r="C23" s="338">
        <v>31.373427743419654</v>
      </c>
      <c r="D23" s="333">
        <v>16.53452225865864</v>
      </c>
      <c r="E23" s="333">
        <v>31.323596880256929</v>
      </c>
      <c r="F23" s="359">
        <v>102.16227788482124</v>
      </c>
      <c r="G23" s="338">
        <v>-7.2795721370831359</v>
      </c>
      <c r="H23" s="333">
        <v>-9.4755326300193445</v>
      </c>
      <c r="I23" s="333">
        <v>-5.3368956079760181</v>
      </c>
      <c r="J23" s="333">
        <v>-4.4371498104024027</v>
      </c>
      <c r="K23" s="333">
        <v>-21.062092727136545</v>
      </c>
      <c r="L23" s="333">
        <v>-28.460451977401121</v>
      </c>
      <c r="M23" s="333">
        <v>3.1428571428571388</v>
      </c>
      <c r="N23" s="333">
        <v>-17.265448573188252</v>
      </c>
      <c r="O23" s="333">
        <v>8.5910652920962178</v>
      </c>
      <c r="P23" s="333">
        <v>-9.6774193548387188</v>
      </c>
      <c r="Q23" s="333">
        <v>60</v>
      </c>
      <c r="R23" s="359">
        <v>10.854503464203219</v>
      </c>
      <c r="S23" s="338">
        <v>-9.4382306401054166</v>
      </c>
      <c r="T23" s="338">
        <v>-14.909297052154187</v>
      </c>
      <c r="U23" s="359">
        <v>0</v>
      </c>
      <c r="V23" s="338">
        <v>-10.739077174356879</v>
      </c>
      <c r="W23" s="338">
        <v>-2.2518597949199091</v>
      </c>
      <c r="X23" s="338">
        <v>-27.711244178310039</v>
      </c>
      <c r="Y23" s="337">
        <v>7.7352348473104939</v>
      </c>
      <c r="Z23" s="83" t="s">
        <v>48</v>
      </c>
    </row>
    <row r="24" spans="1:26" s="220" customFormat="1" ht="33.75" customHeight="1">
      <c r="A24" s="83" t="s">
        <v>49</v>
      </c>
      <c r="B24" s="336">
        <v>2.9256671394997795</v>
      </c>
      <c r="C24" s="338">
        <v>30.346208392425126</v>
      </c>
      <c r="D24" s="333">
        <v>21.262718497260622</v>
      </c>
      <c r="E24" s="333">
        <v>38.292033926492621</v>
      </c>
      <c r="F24" s="359">
        <v>56.717820231756974</v>
      </c>
      <c r="G24" s="338">
        <v>-9.2343191518240815</v>
      </c>
      <c r="H24" s="333">
        <v>-12.216539041480644</v>
      </c>
      <c r="I24" s="333">
        <v>-4.5265525939055209</v>
      </c>
      <c r="J24" s="333">
        <v>-7.4487791187201822</v>
      </c>
      <c r="K24" s="333">
        <v>-27.928271652041204</v>
      </c>
      <c r="L24" s="333">
        <v>-35.386854232355077</v>
      </c>
      <c r="M24" s="333">
        <v>-26.69291338582677</v>
      </c>
      <c r="N24" s="333">
        <v>-16.113360323886639</v>
      </c>
      <c r="O24" s="333">
        <v>5.4755043227665823</v>
      </c>
      <c r="P24" s="333">
        <v>-32</v>
      </c>
      <c r="Q24" s="333">
        <v>-62.857142857142854</v>
      </c>
      <c r="R24" s="359">
        <v>27.426160337552744</v>
      </c>
      <c r="S24" s="338">
        <v>-12.740956542850199</v>
      </c>
      <c r="T24" s="338">
        <v>62.089552238805965</v>
      </c>
      <c r="U24" s="359">
        <v>-1.4285714285714164</v>
      </c>
      <c r="V24" s="338">
        <v>37.614678899082577</v>
      </c>
      <c r="W24" s="338">
        <v>-10.005824111822946</v>
      </c>
      <c r="X24" s="338">
        <v>-31.35474860335195</v>
      </c>
      <c r="Y24" s="337">
        <v>-36.933045356371487</v>
      </c>
      <c r="Z24" s="83" t="s">
        <v>49</v>
      </c>
    </row>
    <row r="25" spans="1:26" s="220" customFormat="1" ht="33.75" customHeight="1">
      <c r="A25" s="83" t="s">
        <v>50</v>
      </c>
      <c r="B25" s="336">
        <v>0.16411941475121239</v>
      </c>
      <c r="C25" s="338">
        <v>32.956978781389921</v>
      </c>
      <c r="D25" s="333">
        <v>31.406664700678249</v>
      </c>
      <c r="E25" s="333">
        <v>25.965858041329739</v>
      </c>
      <c r="F25" s="359">
        <v>53.554502369668256</v>
      </c>
      <c r="G25" s="338">
        <v>-19.190232703746219</v>
      </c>
      <c r="H25" s="333">
        <v>-23.415390579569689</v>
      </c>
      <c r="I25" s="333">
        <v>5.2383755150088263</v>
      </c>
      <c r="J25" s="333">
        <v>-26.422018348623851</v>
      </c>
      <c r="K25" s="333">
        <v>-11.87450357426529</v>
      </c>
      <c r="L25" s="333">
        <v>-23.107177974434606</v>
      </c>
      <c r="M25" s="333">
        <v>23.529411764705884</v>
      </c>
      <c r="N25" s="333">
        <v>-15.241635687732341</v>
      </c>
      <c r="O25" s="333">
        <v>116.66666666666666</v>
      </c>
      <c r="P25" s="333">
        <v>25</v>
      </c>
      <c r="Q25" s="333">
        <v>0</v>
      </c>
      <c r="R25" s="359">
        <v>153.84615384615384</v>
      </c>
      <c r="S25" s="338">
        <v>-17.468437989933165</v>
      </c>
      <c r="T25" s="338">
        <v>-8.235294117647058</v>
      </c>
      <c r="U25" s="359">
        <v>10.126582278481024</v>
      </c>
      <c r="V25" s="338">
        <v>0.60975609756097526</v>
      </c>
      <c r="W25" s="338">
        <v>7.2639225181598164</v>
      </c>
      <c r="X25" s="338">
        <v>-19.718309859154928</v>
      </c>
      <c r="Y25" s="337">
        <v>15.511811023622045</v>
      </c>
      <c r="Z25" s="83" t="s">
        <v>50</v>
      </c>
    </row>
    <row r="26" spans="1:26" s="220" customFormat="1" ht="33.75" customHeight="1">
      <c r="A26" s="83" t="s">
        <v>51</v>
      </c>
      <c r="B26" s="336">
        <v>-1.0065699675537303</v>
      </c>
      <c r="C26" s="338">
        <v>20.826391202932342</v>
      </c>
      <c r="D26" s="333">
        <v>12.095639943741205</v>
      </c>
      <c r="E26" s="333">
        <v>24.373956594323857</v>
      </c>
      <c r="F26" s="359">
        <v>82.156133828996303</v>
      </c>
      <c r="G26" s="338">
        <v>-0.21263669501823301</v>
      </c>
      <c r="H26" s="333">
        <v>-8.3051665861902535</v>
      </c>
      <c r="I26" s="333">
        <v>13.108614232209746</v>
      </c>
      <c r="J26" s="333">
        <v>13.828238719068423</v>
      </c>
      <c r="K26" s="333">
        <v>-0.22909507445589838</v>
      </c>
      <c r="L26" s="333">
        <v>2.8199566160520533</v>
      </c>
      <c r="M26" s="333">
        <v>-20.942408376963357</v>
      </c>
      <c r="N26" s="333">
        <v>11.312217194570138</v>
      </c>
      <c r="O26" s="333">
        <v>10.526315789473699</v>
      </c>
      <c r="P26" s="333">
        <v>-80</v>
      </c>
      <c r="Q26" s="333" t="s">
        <v>22</v>
      </c>
      <c r="R26" s="359">
        <v>53.846153846153868</v>
      </c>
      <c r="S26" s="338">
        <v>-0.16730401529636652</v>
      </c>
      <c r="T26" s="338">
        <v>78.846153846153868</v>
      </c>
      <c r="U26" s="359">
        <v>59.375</v>
      </c>
      <c r="V26" s="338">
        <v>71.428571428571416</v>
      </c>
      <c r="W26" s="338">
        <v>-19.694868238557561</v>
      </c>
      <c r="X26" s="338">
        <v>-3.2258064516128968</v>
      </c>
      <c r="Y26" s="337">
        <v>-33.437744714173846</v>
      </c>
      <c r="Z26" s="83" t="s">
        <v>51</v>
      </c>
    </row>
    <row r="27" spans="1:26" s="220" customFormat="1" ht="33.75" customHeight="1">
      <c r="A27" s="83" t="s">
        <v>52</v>
      </c>
      <c r="B27" s="336">
        <v>-5.6912106981599209E-2</v>
      </c>
      <c r="C27" s="338">
        <v>37.97129652152762</v>
      </c>
      <c r="D27" s="333">
        <v>28.135949544498942</v>
      </c>
      <c r="E27" s="333">
        <v>63.211125158027812</v>
      </c>
      <c r="F27" s="359">
        <v>55.36480686695279</v>
      </c>
      <c r="G27" s="338">
        <v>-9.3469910371318861</v>
      </c>
      <c r="H27" s="333">
        <v>-19.918283963227779</v>
      </c>
      <c r="I27" s="333">
        <v>23.287671232876718</v>
      </c>
      <c r="J27" s="333">
        <v>-0.54945054945054039</v>
      </c>
      <c r="K27" s="333">
        <v>-23.504574243490495</v>
      </c>
      <c r="L27" s="333">
        <v>-33.883248730964468</v>
      </c>
      <c r="M27" s="333">
        <v>-0.34129692832765102</v>
      </c>
      <c r="N27" s="333">
        <v>-19.411764705882348</v>
      </c>
      <c r="O27" s="333">
        <v>8.3333333333333286</v>
      </c>
      <c r="P27" s="333">
        <v>-50</v>
      </c>
      <c r="Q27" s="333">
        <v>-16.666666666666657</v>
      </c>
      <c r="R27" s="359">
        <v>50</v>
      </c>
      <c r="S27" s="338">
        <v>-12.55912575436308</v>
      </c>
      <c r="T27" s="338">
        <v>44.642857142857139</v>
      </c>
      <c r="U27" s="359">
        <v>30.303030303030312</v>
      </c>
      <c r="V27" s="338">
        <v>39.325842696629223</v>
      </c>
      <c r="W27" s="338">
        <v>-0.24906600249066457</v>
      </c>
      <c r="X27" s="338">
        <v>-41.025641025641022</v>
      </c>
      <c r="Y27" s="337">
        <v>0.16116035455277711</v>
      </c>
      <c r="Z27" s="83" t="s">
        <v>52</v>
      </c>
    </row>
    <row r="28" spans="1:26" s="220" customFormat="1" ht="33.75" customHeight="1">
      <c r="A28" s="83" t="s">
        <v>53</v>
      </c>
      <c r="B28" s="336">
        <v>1.0578181904739239</v>
      </c>
      <c r="C28" s="338">
        <v>14.754502837404388</v>
      </c>
      <c r="D28" s="333">
        <v>8.9506172839506064</v>
      </c>
      <c r="E28" s="333">
        <v>20.744680851063819</v>
      </c>
      <c r="F28" s="359">
        <v>47.012987012987026</v>
      </c>
      <c r="G28" s="338">
        <v>-4.1311475409836049</v>
      </c>
      <c r="H28" s="333">
        <v>-6.5864833906070999</v>
      </c>
      <c r="I28" s="333">
        <v>-4.4742729306487661</v>
      </c>
      <c r="J28" s="333">
        <v>1.0501750291715268</v>
      </c>
      <c r="K28" s="333">
        <v>-36.225728155339809</v>
      </c>
      <c r="L28" s="333">
        <v>-43.445692883895127</v>
      </c>
      <c r="M28" s="333">
        <v>-17.269076305220892</v>
      </c>
      <c r="N28" s="333">
        <v>-27.190332326283979</v>
      </c>
      <c r="O28" s="333">
        <v>-13.63636363636364</v>
      </c>
      <c r="P28" s="333">
        <v>-75</v>
      </c>
      <c r="Q28" s="333" t="s">
        <v>22</v>
      </c>
      <c r="R28" s="359">
        <v>30</v>
      </c>
      <c r="S28" s="338">
        <v>-15.381355932203391</v>
      </c>
      <c r="T28" s="338">
        <v>-23.68421052631578</v>
      </c>
      <c r="U28" s="359">
        <v>13.043478260869563</v>
      </c>
      <c r="V28" s="338">
        <v>-9.8360655737704974</v>
      </c>
      <c r="W28" s="338">
        <v>-13.714285714285708</v>
      </c>
      <c r="X28" s="338">
        <v>-40.310077519379853</v>
      </c>
      <c r="Y28" s="337">
        <v>-32.790697674418595</v>
      </c>
      <c r="Z28" s="83" t="s">
        <v>53</v>
      </c>
    </row>
    <row r="29" spans="1:26" s="220" customFormat="1" ht="33.75" customHeight="1">
      <c r="A29" s="83" t="s">
        <v>54</v>
      </c>
      <c r="B29" s="336">
        <v>-0.2409660716092219</v>
      </c>
      <c r="C29" s="338">
        <v>20.476954826874575</v>
      </c>
      <c r="D29" s="333">
        <v>14.010889292195998</v>
      </c>
      <c r="E29" s="333">
        <v>13.979591836734699</v>
      </c>
      <c r="F29" s="359">
        <v>59.105431309904162</v>
      </c>
      <c r="G29" s="338">
        <v>5.3490990990991065</v>
      </c>
      <c r="H29" s="333">
        <v>-3.926568077511476</v>
      </c>
      <c r="I29" s="333">
        <v>31.671159029649573</v>
      </c>
      <c r="J29" s="333">
        <v>3.7691401648998806</v>
      </c>
      <c r="K29" s="333">
        <v>-32.239241429613415</v>
      </c>
      <c r="L29" s="333">
        <v>-33.075435203094784</v>
      </c>
      <c r="M29" s="333">
        <v>-34.743875278396445</v>
      </c>
      <c r="N29" s="333">
        <v>-28.395061728395063</v>
      </c>
      <c r="O29" s="333">
        <v>14.285714285714278</v>
      </c>
      <c r="P29" s="333">
        <v>-33.333333333333343</v>
      </c>
      <c r="Q29" s="333">
        <v>400</v>
      </c>
      <c r="R29" s="359">
        <v>-10</v>
      </c>
      <c r="S29" s="338">
        <v>-5.0638039295118489</v>
      </c>
      <c r="T29" s="338">
        <v>-1.7857142857142918</v>
      </c>
      <c r="U29" s="359">
        <v>2.7027027027026946</v>
      </c>
      <c r="V29" s="338">
        <v>0</v>
      </c>
      <c r="W29" s="338">
        <v>-35.139318885448915</v>
      </c>
      <c r="X29" s="338">
        <v>-50.331125827814574</v>
      </c>
      <c r="Y29" s="337">
        <v>11.148648648648646</v>
      </c>
      <c r="Z29" s="83" t="s">
        <v>54</v>
      </c>
    </row>
    <row r="30" spans="1:26" s="220" customFormat="1" ht="33.75" customHeight="1">
      <c r="A30" s="83" t="s">
        <v>55</v>
      </c>
      <c r="B30" s="336">
        <v>-0.23385172650944241</v>
      </c>
      <c r="C30" s="338">
        <v>33.398798521256936</v>
      </c>
      <c r="D30" s="333">
        <v>29.863061797752806</v>
      </c>
      <c r="E30" s="333">
        <v>14.872068230277179</v>
      </c>
      <c r="F30" s="359">
        <v>84.040590405904055</v>
      </c>
      <c r="G30" s="338">
        <v>-7.1553228621291396</v>
      </c>
      <c r="H30" s="333">
        <v>-11.637257091802539</v>
      </c>
      <c r="I30" s="333">
        <v>4.2211903756859357</v>
      </c>
      <c r="J30" s="333">
        <v>-11.092052601486571</v>
      </c>
      <c r="K30" s="333">
        <v>-11.449341208541568</v>
      </c>
      <c r="L30" s="333">
        <v>-20.462046204620464</v>
      </c>
      <c r="M30" s="333">
        <v>-14.860014357501797</v>
      </c>
      <c r="N30" s="333">
        <v>6.2972292191435741</v>
      </c>
      <c r="O30" s="333">
        <v>-3.3333333333333286</v>
      </c>
      <c r="P30" s="333">
        <v>233.33333333333337</v>
      </c>
      <c r="Q30" s="333" t="s">
        <v>22</v>
      </c>
      <c r="R30" s="359">
        <v>-26.923076923076934</v>
      </c>
      <c r="S30" s="338">
        <v>-8.5975282106394388</v>
      </c>
      <c r="T30" s="338">
        <v>-10</v>
      </c>
      <c r="U30" s="359">
        <v>46.808510638297861</v>
      </c>
      <c r="V30" s="338">
        <v>14.953271028037392</v>
      </c>
      <c r="W30" s="338">
        <v>-12.067640276710222</v>
      </c>
      <c r="X30" s="338">
        <v>-69.523809523809518</v>
      </c>
      <c r="Y30" s="337">
        <v>-60.069645966337781</v>
      </c>
      <c r="Z30" s="83" t="s">
        <v>55</v>
      </c>
    </row>
    <row r="31" spans="1:26" s="220" customFormat="1" ht="33.75" customHeight="1">
      <c r="A31" s="83" t="s">
        <v>56</v>
      </c>
      <c r="B31" s="336">
        <v>-6.7621337902295409E-2</v>
      </c>
      <c r="C31" s="338">
        <v>15.832315832315828</v>
      </c>
      <c r="D31" s="333">
        <v>5.7516085006823943</v>
      </c>
      <c r="E31" s="333">
        <v>20</v>
      </c>
      <c r="F31" s="359">
        <v>59.887005649717509</v>
      </c>
      <c r="G31" s="338">
        <v>0.16718680338831859</v>
      </c>
      <c r="H31" s="333">
        <v>-6.5724540152534843</v>
      </c>
      <c r="I31" s="333">
        <v>14.710327455919398</v>
      </c>
      <c r="J31" s="333">
        <v>0.63266113088175757</v>
      </c>
      <c r="K31" s="333">
        <v>-9.2993630573248396</v>
      </c>
      <c r="L31" s="333">
        <v>-19.981583793738494</v>
      </c>
      <c r="M31" s="333">
        <v>-6.1567164179104452</v>
      </c>
      <c r="N31" s="333">
        <v>4.2291950886766756</v>
      </c>
      <c r="O31" s="333">
        <v>-11.111111111111114</v>
      </c>
      <c r="P31" s="333">
        <v>33.333333333333314</v>
      </c>
      <c r="Q31" s="333">
        <v>-71.428571428571431</v>
      </c>
      <c r="R31" s="359">
        <v>-6.25</v>
      </c>
      <c r="S31" s="338">
        <v>-1.8378473443545573</v>
      </c>
      <c r="T31" s="338">
        <v>27.659574468085111</v>
      </c>
      <c r="U31" s="359">
        <v>1.4285714285714164</v>
      </c>
      <c r="V31" s="338">
        <v>11.965811965811966</v>
      </c>
      <c r="W31" s="338">
        <v>5.6721056721056726</v>
      </c>
      <c r="X31" s="338">
        <v>-7.051282051282044</v>
      </c>
      <c r="Y31" s="337">
        <v>4.13333333333334</v>
      </c>
      <c r="Z31" s="83" t="s">
        <v>56</v>
      </c>
    </row>
    <row r="32" spans="1:26" s="220" customFormat="1" ht="33.75" customHeight="1">
      <c r="A32" s="83" t="s">
        <v>57</v>
      </c>
      <c r="B32" s="336">
        <v>-1.0180010150834136</v>
      </c>
      <c r="C32" s="338">
        <v>19.117964200992006</v>
      </c>
      <c r="D32" s="333">
        <v>8.742283950617292</v>
      </c>
      <c r="E32" s="333">
        <v>13.73375482964525</v>
      </c>
      <c r="F32" s="359">
        <v>73.768697555636606</v>
      </c>
      <c r="G32" s="338">
        <v>-8.8000406938297999</v>
      </c>
      <c r="H32" s="333">
        <v>-11.611802488960251</v>
      </c>
      <c r="I32" s="333">
        <v>-0.78028747433265266</v>
      </c>
      <c r="J32" s="333">
        <v>-11.088082901554401</v>
      </c>
      <c r="K32" s="333">
        <v>-35.311978138758164</v>
      </c>
      <c r="L32" s="333">
        <v>-49.238578680203048</v>
      </c>
      <c r="M32" s="333">
        <v>-7.8976640711902064</v>
      </c>
      <c r="N32" s="333">
        <v>-14.055448098001293</v>
      </c>
      <c r="O32" s="333">
        <v>22.368421052631575</v>
      </c>
      <c r="P32" s="333">
        <v>-8</v>
      </c>
      <c r="Q32" s="333">
        <v>0</v>
      </c>
      <c r="R32" s="359">
        <v>41.304347826086968</v>
      </c>
      <c r="S32" s="338">
        <v>-15.344578679431649</v>
      </c>
      <c r="T32" s="338">
        <v>29.545454545454533</v>
      </c>
      <c r="U32" s="359">
        <v>22.592592592592581</v>
      </c>
      <c r="V32" s="338">
        <v>25.714285714285708</v>
      </c>
      <c r="W32" s="338">
        <v>-13.405308142150247</v>
      </c>
      <c r="X32" s="338">
        <v>-42.893401015228427</v>
      </c>
      <c r="Y32" s="337">
        <v>-57.480029048656498</v>
      </c>
      <c r="Z32" s="83" t="s">
        <v>57</v>
      </c>
    </row>
    <row r="33" spans="1:26" s="220" customFormat="1" ht="33.75" customHeight="1">
      <c r="A33" s="83" t="s">
        <v>58</v>
      </c>
      <c r="B33" s="336">
        <v>1.2760917784939636</v>
      </c>
      <c r="C33" s="338">
        <v>20.494789460306691</v>
      </c>
      <c r="D33" s="333">
        <v>12.798307143696846</v>
      </c>
      <c r="E33" s="333">
        <v>30.429710285825394</v>
      </c>
      <c r="F33" s="359">
        <v>51.105961659995785</v>
      </c>
      <c r="G33" s="338">
        <v>4.163557677958508</v>
      </c>
      <c r="H33" s="333">
        <v>-5.4326406305983568</v>
      </c>
      <c r="I33" s="333">
        <v>10.484834010031037</v>
      </c>
      <c r="J33" s="333">
        <v>21.138468013468014</v>
      </c>
      <c r="K33" s="333">
        <v>-22.161845845176387</v>
      </c>
      <c r="L33" s="333">
        <v>-29.123867069486408</v>
      </c>
      <c r="M33" s="333">
        <v>2.4475524475524395</v>
      </c>
      <c r="N33" s="333">
        <v>-19.376278118609406</v>
      </c>
      <c r="O33" s="333">
        <v>23.414634146341456</v>
      </c>
      <c r="P33" s="333">
        <v>-7.1428571428571388</v>
      </c>
      <c r="Q33" s="333">
        <v>240</v>
      </c>
      <c r="R33" s="359">
        <v>24.683544303797461</v>
      </c>
      <c r="S33" s="338">
        <v>-1.7738147518759746</v>
      </c>
      <c r="T33" s="338">
        <v>18.8976377952756</v>
      </c>
      <c r="U33" s="359">
        <v>14.849624060150376</v>
      </c>
      <c r="V33" s="338">
        <v>16.82692307692308</v>
      </c>
      <c r="W33" s="338">
        <v>-6.8907563025210123</v>
      </c>
      <c r="X33" s="338">
        <v>-26.648096564531116</v>
      </c>
      <c r="Y33" s="337">
        <v>-38.860667634252543</v>
      </c>
      <c r="Z33" s="83" t="s">
        <v>58</v>
      </c>
    </row>
    <row r="34" spans="1:26" s="220" customFormat="1" ht="33.75" customHeight="1">
      <c r="A34" s="83" t="s">
        <v>59</v>
      </c>
      <c r="B34" s="336">
        <v>0.70394299200830801</v>
      </c>
      <c r="C34" s="338">
        <v>26.561324303987959</v>
      </c>
      <c r="D34" s="333">
        <v>10.776720513387914</v>
      </c>
      <c r="E34" s="333">
        <v>34.74320241691845</v>
      </c>
      <c r="F34" s="359">
        <v>101.99501246882795</v>
      </c>
      <c r="G34" s="338">
        <v>3.9811484559097039</v>
      </c>
      <c r="H34" s="333">
        <v>1.283269961977183</v>
      </c>
      <c r="I34" s="333">
        <v>0.30785017957926186</v>
      </c>
      <c r="J34" s="333">
        <v>13.693599160545645</v>
      </c>
      <c r="K34" s="333">
        <v>-19.007155635062617</v>
      </c>
      <c r="L34" s="333">
        <v>-30.49074818986324</v>
      </c>
      <c r="M34" s="333">
        <v>13.225806451612911</v>
      </c>
      <c r="N34" s="333">
        <v>-12.73792093704246</v>
      </c>
      <c r="O34" s="333">
        <v>68</v>
      </c>
      <c r="P34" s="333">
        <v>11.111111111111114</v>
      </c>
      <c r="Q34" s="333" t="s">
        <v>22</v>
      </c>
      <c r="R34" s="359">
        <v>93.75</v>
      </c>
      <c r="S34" s="338">
        <v>-0.84269662921347788</v>
      </c>
      <c r="T34" s="338">
        <v>-26.26262626262627</v>
      </c>
      <c r="U34" s="359">
        <v>-20</v>
      </c>
      <c r="V34" s="338">
        <v>-22.348484848484844</v>
      </c>
      <c r="W34" s="338">
        <v>-6.9494584837545119</v>
      </c>
      <c r="X34" s="338">
        <v>21.678321678321694</v>
      </c>
      <c r="Y34" s="337">
        <v>-4.847396768402163</v>
      </c>
      <c r="Z34" s="83" t="s">
        <v>59</v>
      </c>
    </row>
    <row r="35" spans="1:26" s="220" customFormat="1" ht="33.75" customHeight="1">
      <c r="A35" s="83" t="s">
        <v>60</v>
      </c>
      <c r="B35" s="336">
        <v>5.5273735968771547</v>
      </c>
      <c r="C35" s="338">
        <v>16.10860830390844</v>
      </c>
      <c r="D35" s="333">
        <v>6.3197636244254767</v>
      </c>
      <c r="E35" s="333">
        <v>23.307086614173215</v>
      </c>
      <c r="F35" s="359">
        <v>75.440658049353686</v>
      </c>
      <c r="G35" s="338">
        <v>1.9826214661608219</v>
      </c>
      <c r="H35" s="333">
        <v>-4.2348411934552388</v>
      </c>
      <c r="I35" s="333">
        <v>19.429928741092638</v>
      </c>
      <c r="J35" s="333">
        <v>-3.7172774869110015</v>
      </c>
      <c r="K35" s="333">
        <v>-9.5881595881595842</v>
      </c>
      <c r="L35" s="333">
        <v>-21.24582869855395</v>
      </c>
      <c r="M35" s="333">
        <v>21.739130434782624</v>
      </c>
      <c r="N35" s="333">
        <v>-1.8823529411764639</v>
      </c>
      <c r="O35" s="333">
        <v>14.285714285714278</v>
      </c>
      <c r="P35" s="333">
        <v>50</v>
      </c>
      <c r="Q35" s="333">
        <v>0</v>
      </c>
      <c r="R35" s="359">
        <v>11.764705882352942</v>
      </c>
      <c r="S35" s="338">
        <v>0.16416991586292795</v>
      </c>
      <c r="T35" s="338">
        <v>49.685534591194966</v>
      </c>
      <c r="U35" s="359">
        <v>17.808219178082197</v>
      </c>
      <c r="V35" s="338">
        <v>39.65517241379311</v>
      </c>
      <c r="W35" s="338">
        <v>1.2067578439259847</v>
      </c>
      <c r="X35" s="338">
        <v>-9.340659340659343</v>
      </c>
      <c r="Y35" s="337">
        <v>-73.013923013923019</v>
      </c>
      <c r="Z35" s="83" t="s">
        <v>60</v>
      </c>
    </row>
    <row r="36" spans="1:26" s="220" customFormat="1" ht="33.75" customHeight="1">
      <c r="A36" s="83" t="s">
        <v>61</v>
      </c>
      <c r="B36" s="336">
        <v>0.57876816334695036</v>
      </c>
      <c r="C36" s="338">
        <v>16.277050494255946</v>
      </c>
      <c r="D36" s="333">
        <v>8.4151200077737798</v>
      </c>
      <c r="E36" s="333">
        <v>16.642651296829982</v>
      </c>
      <c r="F36" s="359">
        <v>58.215223097112869</v>
      </c>
      <c r="G36" s="338">
        <v>-10.935251798561154</v>
      </c>
      <c r="H36" s="333">
        <v>-17.308832246591592</v>
      </c>
      <c r="I36" s="333">
        <v>2.4573378839590561</v>
      </c>
      <c r="J36" s="333">
        <v>-6.4396284829721395</v>
      </c>
      <c r="K36" s="333">
        <v>-22.382880277617119</v>
      </c>
      <c r="L36" s="333">
        <v>-21.128360469519123</v>
      </c>
      <c r="M36" s="333">
        <v>-30.588235294117652</v>
      </c>
      <c r="N36" s="333">
        <v>-19.67721911855989</v>
      </c>
      <c r="O36" s="333">
        <v>11.86440677966101</v>
      </c>
      <c r="P36" s="333">
        <v>0</v>
      </c>
      <c r="Q36" s="333">
        <v>100</v>
      </c>
      <c r="R36" s="359">
        <v>10.869565217391312</v>
      </c>
      <c r="S36" s="338">
        <v>-13.860188498563588</v>
      </c>
      <c r="T36" s="338">
        <v>42.944785276073617</v>
      </c>
      <c r="U36" s="359">
        <v>-20.481927710843379</v>
      </c>
      <c r="V36" s="338">
        <v>10.942249240121569</v>
      </c>
      <c r="W36" s="338">
        <v>-11.080835603996363</v>
      </c>
      <c r="X36" s="338">
        <v>-47.445255474452551</v>
      </c>
      <c r="Y36" s="337">
        <v>-26.42326732673267</v>
      </c>
      <c r="Z36" s="83" t="s">
        <v>61</v>
      </c>
    </row>
    <row r="37" spans="1:26" s="220" customFormat="1" ht="33.75" customHeight="1">
      <c r="A37" s="83" t="s">
        <v>62</v>
      </c>
      <c r="B37" s="336">
        <v>0.46034108607886992</v>
      </c>
      <c r="C37" s="338">
        <v>15.739506995336441</v>
      </c>
      <c r="D37" s="333">
        <v>7.375010363983094</v>
      </c>
      <c r="E37" s="333">
        <v>19.675275741590738</v>
      </c>
      <c r="F37" s="359">
        <v>52.009268454154267</v>
      </c>
      <c r="G37" s="338">
        <v>-7.3339180004385014</v>
      </c>
      <c r="H37" s="333">
        <v>-14.634210319229851</v>
      </c>
      <c r="I37" s="333">
        <v>4.6494708994708986</v>
      </c>
      <c r="J37" s="333">
        <v>-2.41220290883291</v>
      </c>
      <c r="K37" s="333">
        <v>-20.445849276326726</v>
      </c>
      <c r="L37" s="333">
        <v>-26.732069953080256</v>
      </c>
      <c r="M37" s="333">
        <v>-6.4487941279273002</v>
      </c>
      <c r="N37" s="333">
        <v>-17.533451148699825</v>
      </c>
      <c r="O37" s="333">
        <v>22.471910112359566</v>
      </c>
      <c r="P37" s="333">
        <v>-20.652173913043484</v>
      </c>
      <c r="Q37" s="333">
        <v>180.95238095238091</v>
      </c>
      <c r="R37" s="359">
        <v>26.623376623376615</v>
      </c>
      <c r="S37" s="338">
        <v>-11.071850374644228</v>
      </c>
      <c r="T37" s="338">
        <v>32.433554817275734</v>
      </c>
      <c r="U37" s="359">
        <v>-8.4210526315789451</v>
      </c>
      <c r="V37" s="338">
        <v>19.306651634723778</v>
      </c>
      <c r="W37" s="338">
        <v>-10.679892839041344</v>
      </c>
      <c r="X37" s="338">
        <v>-28.702290076335885</v>
      </c>
      <c r="Y37" s="337">
        <v>-7.3302067048810216</v>
      </c>
      <c r="Z37" s="83" t="s">
        <v>62</v>
      </c>
    </row>
    <row r="38" spans="1:26" s="220" customFormat="1" ht="33.75" customHeight="1">
      <c r="A38" s="83" t="s">
        <v>63</v>
      </c>
      <c r="B38" s="336">
        <v>2.0482597604851236</v>
      </c>
      <c r="C38" s="338">
        <v>19.160243318620033</v>
      </c>
      <c r="D38" s="333">
        <v>13.441564375133268</v>
      </c>
      <c r="E38" s="333">
        <v>24.505747126436788</v>
      </c>
      <c r="F38" s="359">
        <v>43.892574017149315</v>
      </c>
      <c r="G38" s="338">
        <v>-13.791818097101853</v>
      </c>
      <c r="H38" s="333">
        <v>-19.829599242663292</v>
      </c>
      <c r="I38" s="333">
        <v>-5.8878256246677267</v>
      </c>
      <c r="J38" s="333">
        <v>-9.6894832275611975</v>
      </c>
      <c r="K38" s="333">
        <v>-19.443915444677202</v>
      </c>
      <c r="L38" s="333">
        <v>-24.867045662937841</v>
      </c>
      <c r="M38" s="333">
        <v>-16.29930394431554</v>
      </c>
      <c r="N38" s="333">
        <v>-12.180451127819552</v>
      </c>
      <c r="O38" s="333">
        <v>27.064220183486242</v>
      </c>
      <c r="P38" s="333">
        <v>-14.285714285714292</v>
      </c>
      <c r="Q38" s="333">
        <v>61.363636363636346</v>
      </c>
      <c r="R38" s="359">
        <v>44.329896907216494</v>
      </c>
      <c r="S38" s="338">
        <v>-14.967492368280006</v>
      </c>
      <c r="T38" s="338">
        <v>-16.730038022813687</v>
      </c>
      <c r="U38" s="359">
        <v>-18.888888888888886</v>
      </c>
      <c r="V38" s="338">
        <v>-17.406440382941696</v>
      </c>
      <c r="W38" s="338">
        <v>-12.424119789558887</v>
      </c>
      <c r="X38" s="338">
        <v>-7.1881606765327746</v>
      </c>
      <c r="Y38" s="337">
        <v>-29.579035405631444</v>
      </c>
      <c r="Z38" s="83" t="s">
        <v>63</v>
      </c>
    </row>
    <row r="39" spans="1:26" s="220" customFormat="1" ht="33.75" customHeight="1">
      <c r="A39" s="83" t="s">
        <v>64</v>
      </c>
      <c r="B39" s="336">
        <v>7.3304947667332243</v>
      </c>
      <c r="C39" s="338">
        <v>26.707369018883995</v>
      </c>
      <c r="D39" s="333">
        <v>16.592110614070748</v>
      </c>
      <c r="E39" s="333">
        <v>26.327683615819211</v>
      </c>
      <c r="F39" s="359">
        <v>67.096774193548384</v>
      </c>
      <c r="G39" s="338">
        <v>1.6949152542372872</v>
      </c>
      <c r="H39" s="333">
        <v>-6.2607414682052536</v>
      </c>
      <c r="I39" s="333">
        <v>11.46637265711135</v>
      </c>
      <c r="J39" s="333">
        <v>18.606321839080465</v>
      </c>
      <c r="K39" s="333">
        <v>-16.588419405320806</v>
      </c>
      <c r="L39" s="333">
        <v>-26.31578947368422</v>
      </c>
      <c r="M39" s="333">
        <v>3.1055900621118013</v>
      </c>
      <c r="N39" s="333">
        <v>-2.1943573667711576</v>
      </c>
      <c r="O39" s="333">
        <v>30.769230769230774</v>
      </c>
      <c r="P39" s="333">
        <v>-14.285714285714292</v>
      </c>
      <c r="Q39" s="333" t="s">
        <v>209</v>
      </c>
      <c r="R39" s="359">
        <v>5.5555555555555571</v>
      </c>
      <c r="S39" s="338">
        <v>-1.2506513809275646</v>
      </c>
      <c r="T39" s="338">
        <v>6.8965517241379217</v>
      </c>
      <c r="U39" s="359">
        <v>-1.923076923076934</v>
      </c>
      <c r="V39" s="338">
        <v>2.7272727272727337</v>
      </c>
      <c r="W39" s="338">
        <v>17.685794920037637</v>
      </c>
      <c r="X39" s="338">
        <v>-12.162162162162161</v>
      </c>
      <c r="Y39" s="337">
        <v>25.680933852140072</v>
      </c>
      <c r="Z39" s="83" t="s">
        <v>64</v>
      </c>
    </row>
    <row r="40" spans="1:26" s="220" customFormat="1" ht="33.75" customHeight="1">
      <c r="A40" s="83" t="s">
        <v>65</v>
      </c>
      <c r="B40" s="336">
        <v>-2.5672634887520474</v>
      </c>
      <c r="C40" s="338">
        <v>5.5004955401387576</v>
      </c>
      <c r="D40" s="333">
        <v>-2.947103274559197</v>
      </c>
      <c r="E40" s="333">
        <v>18.511450381679381</v>
      </c>
      <c r="F40" s="359">
        <v>24.710424710424704</v>
      </c>
      <c r="G40" s="338">
        <v>-40.615721206438508</v>
      </c>
      <c r="H40" s="333">
        <v>-47.915177507743621</v>
      </c>
      <c r="I40" s="333">
        <v>-17.849223946784917</v>
      </c>
      <c r="J40" s="333">
        <v>-32.846153846153854</v>
      </c>
      <c r="K40" s="333">
        <v>-33.134684147794985</v>
      </c>
      <c r="L40" s="333">
        <v>-48.814229249011852</v>
      </c>
      <c r="M40" s="333">
        <v>-2.8901734104046284</v>
      </c>
      <c r="N40" s="333">
        <v>-16.25</v>
      </c>
      <c r="O40" s="333">
        <v>0</v>
      </c>
      <c r="P40" s="333">
        <v>0</v>
      </c>
      <c r="Q40" s="333">
        <v>200</v>
      </c>
      <c r="R40" s="359">
        <v>-20</v>
      </c>
      <c r="S40" s="338">
        <v>-38.965048783500066</v>
      </c>
      <c r="T40" s="338">
        <v>-23.529411764705884</v>
      </c>
      <c r="U40" s="359">
        <v>-16.483516483516482</v>
      </c>
      <c r="V40" s="338">
        <v>-20.704845814977972</v>
      </c>
      <c r="W40" s="338">
        <v>-2.8037383177570092</v>
      </c>
      <c r="X40" s="338">
        <v>-51.694915254237287</v>
      </c>
      <c r="Y40" s="337">
        <v>1.1936339522546433</v>
      </c>
      <c r="Z40" s="83" t="s">
        <v>65</v>
      </c>
    </row>
    <row r="41" spans="1:26" s="220" customFormat="1" ht="33.75" customHeight="1">
      <c r="A41" s="83" t="s">
        <v>66</v>
      </c>
      <c r="B41" s="336">
        <v>2.2018420511347188</v>
      </c>
      <c r="C41" s="338">
        <v>0.84413626771177519</v>
      </c>
      <c r="D41" s="333">
        <v>-2.8429602888086549</v>
      </c>
      <c r="E41" s="333">
        <v>-8.7786259541984748</v>
      </c>
      <c r="F41" s="359">
        <v>23.74350086655113</v>
      </c>
      <c r="G41" s="338">
        <v>-5.8716431497496586</v>
      </c>
      <c r="H41" s="333">
        <v>-8.359621451104104</v>
      </c>
      <c r="I41" s="333">
        <v>-13.566739606126916</v>
      </c>
      <c r="J41" s="333">
        <v>8.2627118644067679</v>
      </c>
      <c r="K41" s="333">
        <v>-18.508655126498013</v>
      </c>
      <c r="L41" s="333">
        <v>-36.734693877551017</v>
      </c>
      <c r="M41" s="333">
        <v>35.051546391752595</v>
      </c>
      <c r="N41" s="333">
        <v>-11.068702290076331</v>
      </c>
      <c r="O41" s="333">
        <v>37.5</v>
      </c>
      <c r="P41" s="333">
        <v>100</v>
      </c>
      <c r="Q41" s="333" t="s">
        <v>22</v>
      </c>
      <c r="R41" s="359">
        <v>28.571428571428584</v>
      </c>
      <c r="S41" s="338">
        <v>-8.9648173207036592</v>
      </c>
      <c r="T41" s="338">
        <v>-17.857142857142861</v>
      </c>
      <c r="U41" s="359">
        <v>30.769230769230774</v>
      </c>
      <c r="V41" s="338">
        <v>5.5555555555555571</v>
      </c>
      <c r="W41" s="338">
        <v>8.4010840108400942</v>
      </c>
      <c r="X41" s="338">
        <v>-53.012048192771083</v>
      </c>
      <c r="Y41" s="337">
        <v>209.70149253731341</v>
      </c>
      <c r="Z41" s="83" t="s">
        <v>66</v>
      </c>
    </row>
    <row r="42" spans="1:26" s="220" customFormat="1" ht="33.75" customHeight="1">
      <c r="A42" s="83" t="s">
        <v>67</v>
      </c>
      <c r="B42" s="336">
        <v>-0.61572486717093966</v>
      </c>
      <c r="C42" s="338">
        <v>11.099365750528548</v>
      </c>
      <c r="D42" s="333">
        <v>2.2291342664592975</v>
      </c>
      <c r="E42" s="333">
        <v>11.129568106312291</v>
      </c>
      <c r="F42" s="359">
        <v>66.775244299674284</v>
      </c>
      <c r="G42" s="338">
        <v>-4.8988285410010661</v>
      </c>
      <c r="H42" s="333">
        <v>-20.514429109159352</v>
      </c>
      <c r="I42" s="333">
        <v>22.535211267605632</v>
      </c>
      <c r="J42" s="333">
        <v>9.3129770992366474</v>
      </c>
      <c r="K42" s="333">
        <v>-10.285714285714292</v>
      </c>
      <c r="L42" s="333">
        <v>-29.493891797556714</v>
      </c>
      <c r="M42" s="333">
        <v>50.77720207253887</v>
      </c>
      <c r="N42" s="333">
        <v>-13.028169014084511</v>
      </c>
      <c r="O42" s="333">
        <v>200</v>
      </c>
      <c r="P42" s="333">
        <v>200</v>
      </c>
      <c r="Q42" s="333" t="s">
        <v>22</v>
      </c>
      <c r="R42" s="359" t="s">
        <v>22</v>
      </c>
      <c r="S42" s="338">
        <v>-6.2548462134918594</v>
      </c>
      <c r="T42" s="338">
        <v>-21.212121212121218</v>
      </c>
      <c r="U42" s="359">
        <v>11.111111111111114</v>
      </c>
      <c r="V42" s="338">
        <v>-6.6666666666666714</v>
      </c>
      <c r="W42" s="338">
        <v>37.416481069042305</v>
      </c>
      <c r="X42" s="338">
        <v>-62.307692307692307</v>
      </c>
      <c r="Y42" s="337">
        <v>-58.415841584158414</v>
      </c>
      <c r="Z42" s="83" t="s">
        <v>67</v>
      </c>
    </row>
    <row r="43" spans="1:26" s="220" customFormat="1" ht="33.75" customHeight="1">
      <c r="A43" s="83" t="s">
        <v>68</v>
      </c>
      <c r="B43" s="336">
        <v>1.2627569732584618</v>
      </c>
      <c r="C43" s="338">
        <v>14.337769328263633</v>
      </c>
      <c r="D43" s="333">
        <v>2.9120818050461139</v>
      </c>
      <c r="E43" s="333">
        <v>12.023177209077744</v>
      </c>
      <c r="F43" s="359">
        <v>83.483290488431891</v>
      </c>
      <c r="G43" s="338">
        <v>1.1432571161922596</v>
      </c>
      <c r="H43" s="333">
        <v>-1.8789556962025387</v>
      </c>
      <c r="I43" s="333">
        <v>0.79537237888646928</v>
      </c>
      <c r="J43" s="333">
        <v>8.5325832161275059</v>
      </c>
      <c r="K43" s="333">
        <v>-15.907873594001074</v>
      </c>
      <c r="L43" s="333">
        <v>-18.94682498709345</v>
      </c>
      <c r="M43" s="333">
        <v>-6.1157024793388501</v>
      </c>
      <c r="N43" s="333">
        <v>-15.939597315436231</v>
      </c>
      <c r="O43" s="333">
        <v>0</v>
      </c>
      <c r="P43" s="333">
        <v>-9.0909090909090935</v>
      </c>
      <c r="Q43" s="333" t="s">
        <v>209</v>
      </c>
      <c r="R43" s="359">
        <v>-37.5</v>
      </c>
      <c r="S43" s="338">
        <v>-4.0158691603918726</v>
      </c>
      <c r="T43" s="338">
        <v>-46.086956521739133</v>
      </c>
      <c r="U43" s="359">
        <v>-17.741935483870961</v>
      </c>
      <c r="V43" s="338">
        <v>-36.158192090395481</v>
      </c>
      <c r="W43" s="338">
        <v>-5.1057622173595831</v>
      </c>
      <c r="X43" s="338">
        <v>-45.416666666666671</v>
      </c>
      <c r="Y43" s="337">
        <v>-60.272350503256369</v>
      </c>
      <c r="Z43" s="83" t="s">
        <v>68</v>
      </c>
    </row>
    <row r="44" spans="1:26" s="220" customFormat="1" ht="33.75" customHeight="1">
      <c r="A44" s="83" t="s">
        <v>69</v>
      </c>
      <c r="B44" s="336">
        <v>-1.2512943805103021</v>
      </c>
      <c r="C44" s="338">
        <v>19.078894024162807</v>
      </c>
      <c r="D44" s="333">
        <v>9.6392809747858621</v>
      </c>
      <c r="E44" s="333">
        <v>18.120805369127524</v>
      </c>
      <c r="F44" s="359">
        <v>63.515754560530695</v>
      </c>
      <c r="G44" s="338">
        <v>-8.3438562408936292</v>
      </c>
      <c r="H44" s="333">
        <v>-12.916517377284137</v>
      </c>
      <c r="I44" s="333">
        <v>3.45518277416123</v>
      </c>
      <c r="J44" s="333">
        <v>-7.6215022091310658</v>
      </c>
      <c r="K44" s="333">
        <v>-21.390034909552526</v>
      </c>
      <c r="L44" s="333">
        <v>-38.886174890083048</v>
      </c>
      <c r="M44" s="333">
        <v>0.29069767441860961</v>
      </c>
      <c r="N44" s="333">
        <v>15.921052631578945</v>
      </c>
      <c r="O44" s="333">
        <v>40.384615384615387</v>
      </c>
      <c r="P44" s="333">
        <v>27.272727272727266</v>
      </c>
      <c r="Q44" s="333">
        <v>100</v>
      </c>
      <c r="R44" s="359">
        <v>42.5</v>
      </c>
      <c r="S44" s="338">
        <v>-11.201659505111877</v>
      </c>
      <c r="T44" s="338">
        <v>-6.9498069498069412</v>
      </c>
      <c r="U44" s="359">
        <v>-0.73529411764705799</v>
      </c>
      <c r="V44" s="338">
        <v>-5.6574923547400573</v>
      </c>
      <c r="W44" s="338">
        <v>-17.474433081369497</v>
      </c>
      <c r="X44" s="338">
        <v>-36.675461741424797</v>
      </c>
      <c r="Y44" s="337">
        <v>-42.807017543859651</v>
      </c>
      <c r="Z44" s="83" t="s">
        <v>69</v>
      </c>
    </row>
    <row r="45" spans="1:26" s="220" customFormat="1" ht="33.75" customHeight="1">
      <c r="A45" s="83" t="s">
        <v>70</v>
      </c>
      <c r="B45" s="336">
        <v>-1.4464621269648035</v>
      </c>
      <c r="C45" s="338">
        <v>14.371708051166294</v>
      </c>
      <c r="D45" s="333">
        <v>1.523394994559311</v>
      </c>
      <c r="E45" s="333">
        <v>30.42836041358936</v>
      </c>
      <c r="F45" s="359">
        <v>58.770343580470154</v>
      </c>
      <c r="G45" s="338">
        <v>-12.841142135983603</v>
      </c>
      <c r="H45" s="333">
        <v>-17.267441860465112</v>
      </c>
      <c r="I45" s="333">
        <v>-15.422477440525014</v>
      </c>
      <c r="J45" s="333">
        <v>-1.9047619047619122</v>
      </c>
      <c r="K45" s="333">
        <v>-24.371508379888269</v>
      </c>
      <c r="L45" s="333">
        <v>-29.383313180169296</v>
      </c>
      <c r="M45" s="333">
        <v>-19.111111111111114</v>
      </c>
      <c r="N45" s="333">
        <v>-16.578947368421055</v>
      </c>
      <c r="O45" s="333">
        <v>9.0909090909090793</v>
      </c>
      <c r="P45" s="333">
        <v>33.333333333333314</v>
      </c>
      <c r="Q45" s="333">
        <v>200</v>
      </c>
      <c r="R45" s="359">
        <v>-5.5555555555555571</v>
      </c>
      <c r="S45" s="338">
        <v>-14.897985371487238</v>
      </c>
      <c r="T45" s="338">
        <v>-27.777777777777786</v>
      </c>
      <c r="U45" s="359">
        <v>-25.714285714285708</v>
      </c>
      <c r="V45" s="338">
        <v>-26.760563380281681</v>
      </c>
      <c r="W45" s="338">
        <v>-2.3415977961432475</v>
      </c>
      <c r="X45" s="338">
        <v>-48.979591836734691</v>
      </c>
      <c r="Y45" s="337">
        <v>68.842729970326417</v>
      </c>
      <c r="Z45" s="83" t="s">
        <v>70</v>
      </c>
    </row>
    <row r="46" spans="1:26" s="220" customFormat="1" ht="33.75" customHeight="1">
      <c r="A46" s="83" t="s">
        <v>71</v>
      </c>
      <c r="B46" s="336">
        <v>4.2098132197821769E-2</v>
      </c>
      <c r="C46" s="338">
        <v>7.9172610556348104</v>
      </c>
      <c r="D46" s="333">
        <v>2.7231988969320895</v>
      </c>
      <c r="E46" s="333">
        <v>2.4453024453024597</v>
      </c>
      <c r="F46" s="359">
        <v>44.507575757575751</v>
      </c>
      <c r="G46" s="338">
        <v>9.3241042345276952</v>
      </c>
      <c r="H46" s="333">
        <v>6.5699006875477437</v>
      </c>
      <c r="I46" s="333">
        <v>17.594654788418708</v>
      </c>
      <c r="J46" s="333">
        <v>9.1690544412607551</v>
      </c>
      <c r="K46" s="333">
        <v>-2.376033057851231</v>
      </c>
      <c r="L46" s="333">
        <v>-17.327766179540703</v>
      </c>
      <c r="M46" s="333">
        <v>3.5242290748898739</v>
      </c>
      <c r="N46" s="333">
        <v>19.84732824427482</v>
      </c>
      <c r="O46" s="333">
        <v>-33.333333333333343</v>
      </c>
      <c r="P46" s="333">
        <v>25</v>
      </c>
      <c r="Q46" s="333" t="s">
        <v>22</v>
      </c>
      <c r="R46" s="359">
        <v>-75</v>
      </c>
      <c r="S46" s="338">
        <v>5.9131954558694986</v>
      </c>
      <c r="T46" s="338">
        <v>26.829268292682926</v>
      </c>
      <c r="U46" s="359">
        <v>-5.5555555555555571</v>
      </c>
      <c r="V46" s="338">
        <v>16.949152542372886</v>
      </c>
      <c r="W46" s="338">
        <v>-14.977973568281939</v>
      </c>
      <c r="X46" s="338">
        <v>50</v>
      </c>
      <c r="Y46" s="337">
        <v>70.431893687707628</v>
      </c>
      <c r="Z46" s="83" t="s">
        <v>71</v>
      </c>
    </row>
    <row r="47" spans="1:26" s="220" customFormat="1" ht="33.75" customHeight="1">
      <c r="A47" s="83" t="s">
        <v>72</v>
      </c>
      <c r="B47" s="336">
        <v>-1.1022339709926001</v>
      </c>
      <c r="C47" s="338">
        <v>3.1580660914862335</v>
      </c>
      <c r="D47" s="333">
        <v>-7.5098814229249058</v>
      </c>
      <c r="E47" s="333">
        <v>16.28131021194605</v>
      </c>
      <c r="F47" s="359">
        <v>43.283582089552226</v>
      </c>
      <c r="G47" s="338">
        <v>8.7835798370057319</v>
      </c>
      <c r="H47" s="333">
        <v>14.475079533404028</v>
      </c>
      <c r="I47" s="333">
        <v>-12.288135593220346</v>
      </c>
      <c r="J47" s="333">
        <v>14.60361613351877</v>
      </c>
      <c r="K47" s="333">
        <v>-21.847606203641263</v>
      </c>
      <c r="L47" s="333">
        <v>-42.447629547960311</v>
      </c>
      <c r="M47" s="333">
        <v>41.414141414141426</v>
      </c>
      <c r="N47" s="333">
        <v>-5.5555555555555571</v>
      </c>
      <c r="O47" s="333">
        <v>-71.428571428571431</v>
      </c>
      <c r="P47" s="333">
        <v>-85.714285714285722</v>
      </c>
      <c r="Q47" s="333" t="s">
        <v>22</v>
      </c>
      <c r="R47" s="359" t="s">
        <v>22</v>
      </c>
      <c r="S47" s="338">
        <v>-0.79117218405163214</v>
      </c>
      <c r="T47" s="338">
        <v>41.176470588235304</v>
      </c>
      <c r="U47" s="359">
        <v>-60.9375</v>
      </c>
      <c r="V47" s="338">
        <v>-15.65217391304347</v>
      </c>
      <c r="W47" s="338">
        <v>10.858585858585855</v>
      </c>
      <c r="X47" s="338">
        <v>-56.896551724137936</v>
      </c>
      <c r="Y47" s="337">
        <v>-29.433962264150949</v>
      </c>
      <c r="Z47" s="83" t="s">
        <v>72</v>
      </c>
    </row>
    <row r="48" spans="1:26" s="220" customFormat="1" ht="33.75" customHeight="1">
      <c r="A48" s="83" t="s">
        <v>73</v>
      </c>
      <c r="B48" s="336">
        <v>-0.83248076932706283</v>
      </c>
      <c r="C48" s="338">
        <v>2.2337662337662323</v>
      </c>
      <c r="D48" s="333">
        <v>-4.7630445189085719</v>
      </c>
      <c r="E48" s="333">
        <v>16.646115906288529</v>
      </c>
      <c r="F48" s="359">
        <v>24.554707379134854</v>
      </c>
      <c r="G48" s="338">
        <v>-3.9005087620124357</v>
      </c>
      <c r="H48" s="333">
        <v>-7.8616352201257911</v>
      </c>
      <c r="I48" s="333">
        <v>1.9742489270386301</v>
      </c>
      <c r="J48" s="333">
        <v>-0.390625</v>
      </c>
      <c r="K48" s="333">
        <v>-9.5077829196466155</v>
      </c>
      <c r="L48" s="333">
        <v>-6.5588499550763686</v>
      </c>
      <c r="M48" s="333">
        <v>-7.5268817204301115</v>
      </c>
      <c r="N48" s="333">
        <v>-15.722379603399446</v>
      </c>
      <c r="O48" s="333">
        <v>150</v>
      </c>
      <c r="P48" s="333" t="s">
        <v>209</v>
      </c>
      <c r="Q48" s="333">
        <v>0</v>
      </c>
      <c r="R48" s="359">
        <v>0</v>
      </c>
      <c r="S48" s="338">
        <v>-5.4732189287571487</v>
      </c>
      <c r="T48" s="338">
        <v>-15.254237288135599</v>
      </c>
      <c r="U48" s="359">
        <v>-38.157894736842103</v>
      </c>
      <c r="V48" s="338">
        <v>-28.148148148148138</v>
      </c>
      <c r="W48" s="338">
        <v>6.4467766116941476</v>
      </c>
      <c r="X48" s="338">
        <v>-67.701863354037272</v>
      </c>
      <c r="Y48" s="337">
        <v>154.88069414316703</v>
      </c>
      <c r="Z48" s="83" t="s">
        <v>73</v>
      </c>
    </row>
    <row r="49" spans="1:26" s="220" customFormat="1" ht="33.75" customHeight="1">
      <c r="A49" s="83" t="s">
        <v>74</v>
      </c>
      <c r="B49" s="336">
        <v>-3.3086634740966474</v>
      </c>
      <c r="C49" s="338">
        <v>5.828532700779391</v>
      </c>
      <c r="D49" s="333">
        <v>6.6169154228855831</v>
      </c>
      <c r="E49" s="333">
        <v>-22.488755622188904</v>
      </c>
      <c r="F49" s="359">
        <v>68.978102189781026</v>
      </c>
      <c r="G49" s="338">
        <v>-8.2836315440689106</v>
      </c>
      <c r="H49" s="333">
        <v>-16.151761517615171</v>
      </c>
      <c r="I49" s="333">
        <v>18.04008908685968</v>
      </c>
      <c r="J49" s="333">
        <v>-4.5580110497237598</v>
      </c>
      <c r="K49" s="333">
        <v>-32.396525293817064</v>
      </c>
      <c r="L49" s="333">
        <v>-47.246891651865006</v>
      </c>
      <c r="M49" s="333">
        <v>-20</v>
      </c>
      <c r="N49" s="333">
        <v>-3.7878787878787818</v>
      </c>
      <c r="O49" s="333" t="s">
        <v>22</v>
      </c>
      <c r="P49" s="333" t="s">
        <v>22</v>
      </c>
      <c r="Q49" s="333" t="s">
        <v>22</v>
      </c>
      <c r="R49" s="359" t="s">
        <v>22</v>
      </c>
      <c r="S49" s="338">
        <v>-17.81840096424267</v>
      </c>
      <c r="T49" s="338">
        <v>-50.769230769230766</v>
      </c>
      <c r="U49" s="359">
        <v>-35.714285714285708</v>
      </c>
      <c r="V49" s="338">
        <v>-44.859813084112155</v>
      </c>
      <c r="W49" s="338">
        <v>-32.993197278911566</v>
      </c>
      <c r="X49" s="338">
        <v>-73.73737373737373</v>
      </c>
      <c r="Y49" s="337">
        <v>-62.074074074074076</v>
      </c>
      <c r="Z49" s="83" t="s">
        <v>74</v>
      </c>
    </row>
    <row r="50" spans="1:26" s="220" customFormat="1" ht="33.75" customHeight="1">
      <c r="A50" s="83" t="s">
        <v>75</v>
      </c>
      <c r="B50" s="336">
        <v>-0.57190848807540817</v>
      </c>
      <c r="C50" s="338">
        <v>12.653374233128844</v>
      </c>
      <c r="D50" s="333">
        <v>5.7089482533158957</v>
      </c>
      <c r="E50" s="333">
        <v>14.354810848160298</v>
      </c>
      <c r="F50" s="359">
        <v>57.12481051035877</v>
      </c>
      <c r="G50" s="338">
        <v>-2.1682378535170415</v>
      </c>
      <c r="H50" s="333">
        <v>-6.1028938906752472</v>
      </c>
      <c r="I50" s="333">
        <v>-4.5297372060857555</v>
      </c>
      <c r="J50" s="333">
        <v>9.8142811399295482</v>
      </c>
      <c r="K50" s="333">
        <v>-19.276994416579925</v>
      </c>
      <c r="L50" s="333">
        <v>-35.773420479302828</v>
      </c>
      <c r="M50" s="333">
        <v>10.421412300683357</v>
      </c>
      <c r="N50" s="333">
        <v>12.616822429906534</v>
      </c>
      <c r="O50" s="333">
        <v>6.9620253164556942</v>
      </c>
      <c r="P50" s="333">
        <v>15.686274509803937</v>
      </c>
      <c r="Q50" s="333">
        <v>-50</v>
      </c>
      <c r="R50" s="359">
        <v>4.8543689320388381</v>
      </c>
      <c r="S50" s="338">
        <v>-6.8502806422138178</v>
      </c>
      <c r="T50" s="338">
        <v>-44.225721784776908</v>
      </c>
      <c r="U50" s="359">
        <v>-21.812080536912745</v>
      </c>
      <c r="V50" s="338">
        <v>-37.924528301886795</v>
      </c>
      <c r="W50" s="338">
        <v>3.1781557743957052</v>
      </c>
      <c r="X50" s="338">
        <v>-36.706135629709365</v>
      </c>
      <c r="Y50" s="337">
        <v>-28.661688684663986</v>
      </c>
      <c r="Z50" s="83" t="s">
        <v>75</v>
      </c>
    </row>
    <row r="51" spans="1:26" s="220" customFormat="1" ht="33.75" customHeight="1">
      <c r="A51" s="83" t="s">
        <v>76</v>
      </c>
      <c r="B51" s="336">
        <v>-1.2803311994479998</v>
      </c>
      <c r="C51" s="338">
        <v>19.440745672436748</v>
      </c>
      <c r="D51" s="333">
        <v>9.0643274853801046</v>
      </c>
      <c r="E51" s="333">
        <v>23.598820058997049</v>
      </c>
      <c r="F51" s="359">
        <v>86.861313868613138</v>
      </c>
      <c r="G51" s="338">
        <v>-20.184426229508205</v>
      </c>
      <c r="H51" s="333">
        <v>-26.806526806526804</v>
      </c>
      <c r="I51" s="333">
        <v>-19.732937685459945</v>
      </c>
      <c r="J51" s="333">
        <v>-7.3732718894009253</v>
      </c>
      <c r="K51" s="333">
        <v>-44.034707158351402</v>
      </c>
      <c r="L51" s="333">
        <v>-50.515463917525771</v>
      </c>
      <c r="M51" s="333">
        <v>3.7837837837837895</v>
      </c>
      <c r="N51" s="333">
        <v>-53.080568720379148</v>
      </c>
      <c r="O51" s="333">
        <v>0</v>
      </c>
      <c r="P51" s="333" t="s">
        <v>22</v>
      </c>
      <c r="Q51" s="333" t="s">
        <v>22</v>
      </c>
      <c r="R51" s="359">
        <v>-36.363636363636367</v>
      </c>
      <c r="S51" s="338">
        <v>-26.358490566037744</v>
      </c>
      <c r="T51" s="338">
        <v>-26.08695652173914</v>
      </c>
      <c r="U51" s="359">
        <v>-40</v>
      </c>
      <c r="V51" s="338">
        <v>-33.333333333333343</v>
      </c>
      <c r="W51" s="338">
        <v>-20.480225988700568</v>
      </c>
      <c r="X51" s="338">
        <v>-49.572649572649574</v>
      </c>
      <c r="Y51" s="337">
        <v>-44.444444444444443</v>
      </c>
      <c r="Z51" s="83" t="s">
        <v>76</v>
      </c>
    </row>
    <row r="52" spans="1:26" s="220" customFormat="1" ht="33.75" customHeight="1">
      <c r="A52" s="83" t="s">
        <v>77</v>
      </c>
      <c r="B52" s="336">
        <v>-0.73864680869017718</v>
      </c>
      <c r="C52" s="338">
        <v>38.889896608017409</v>
      </c>
      <c r="D52" s="333">
        <v>37.952430196483988</v>
      </c>
      <c r="E52" s="333">
        <v>26.272727272727266</v>
      </c>
      <c r="F52" s="359">
        <v>71.009174311926614</v>
      </c>
      <c r="G52" s="338">
        <v>4.9749582637729475</v>
      </c>
      <c r="H52" s="333">
        <v>-5.7727550397067802</v>
      </c>
      <c r="I52" s="333">
        <v>9.7486671744097464</v>
      </c>
      <c r="J52" s="333">
        <v>25.588025659301493</v>
      </c>
      <c r="K52" s="333">
        <v>-31.433224755700323</v>
      </c>
      <c r="L52" s="333">
        <v>-46.847565841979254</v>
      </c>
      <c r="M52" s="333">
        <v>-16.500711237553347</v>
      </c>
      <c r="N52" s="333">
        <v>-13.799999999999997</v>
      </c>
      <c r="O52" s="333">
        <v>21.05263157894737</v>
      </c>
      <c r="P52" s="333">
        <v>-6.6666666666666714</v>
      </c>
      <c r="Q52" s="333">
        <v>200</v>
      </c>
      <c r="R52" s="359">
        <v>5.2631578947368354</v>
      </c>
      <c r="S52" s="338">
        <v>-5.4926921263554931</v>
      </c>
      <c r="T52" s="338">
        <v>-22.137404580152676</v>
      </c>
      <c r="U52" s="359">
        <v>14.516129032258078</v>
      </c>
      <c r="V52" s="338">
        <v>-4.3137254901960773</v>
      </c>
      <c r="W52" s="338">
        <v>-21.142857142857139</v>
      </c>
      <c r="X52" s="338">
        <v>-41.6</v>
      </c>
      <c r="Y52" s="337">
        <v>-44.897959183673478</v>
      </c>
      <c r="Z52" s="83" t="s">
        <v>77</v>
      </c>
    </row>
    <row r="53" spans="1:26" s="220" customFormat="1" ht="33.75" customHeight="1">
      <c r="A53" s="83" t="s">
        <v>78</v>
      </c>
      <c r="B53" s="336">
        <v>-0.80063381246019105</v>
      </c>
      <c r="C53" s="338">
        <v>6.3937854795339035</v>
      </c>
      <c r="D53" s="333">
        <v>2.5974025974025921</v>
      </c>
      <c r="E53" s="333">
        <v>1.1783610069630441</v>
      </c>
      <c r="F53" s="359">
        <v>46.153846153846132</v>
      </c>
      <c r="G53" s="338">
        <v>-0.36309622049842005</v>
      </c>
      <c r="H53" s="333">
        <v>-4.375187293976623</v>
      </c>
      <c r="I53" s="333">
        <v>11.039558417663287</v>
      </c>
      <c r="J53" s="333">
        <v>0.24464831804280607</v>
      </c>
      <c r="K53" s="333">
        <v>-23.24892241379311</v>
      </c>
      <c r="L53" s="333">
        <v>-32.384169884169893</v>
      </c>
      <c r="M53" s="333">
        <v>-8.6683417085427124</v>
      </c>
      <c r="N53" s="333">
        <v>-14.573459715639814</v>
      </c>
      <c r="O53" s="333">
        <v>22.222222222222229</v>
      </c>
      <c r="P53" s="333">
        <v>118.18181818181816</v>
      </c>
      <c r="Q53" s="333" t="s">
        <v>22</v>
      </c>
      <c r="R53" s="359">
        <v>-36</v>
      </c>
      <c r="S53" s="338">
        <v>-8.9425920261037959</v>
      </c>
      <c r="T53" s="338">
        <v>41.516245487364614</v>
      </c>
      <c r="U53" s="359">
        <v>-4.5977011494252906</v>
      </c>
      <c r="V53" s="338">
        <v>30.494505494505489</v>
      </c>
      <c r="W53" s="338">
        <v>-1.25</v>
      </c>
      <c r="X53" s="338">
        <v>-46.062992125984245</v>
      </c>
      <c r="Y53" s="337">
        <v>-35.410958904109592</v>
      </c>
      <c r="Z53" s="83" t="s">
        <v>78</v>
      </c>
    </row>
    <row r="54" spans="1:26" s="220" customFormat="1" ht="33.75" customHeight="1">
      <c r="A54" s="83" t="s">
        <v>79</v>
      </c>
      <c r="B54" s="336">
        <v>-2.4212404576713027</v>
      </c>
      <c r="C54" s="338">
        <v>18.766318537859021</v>
      </c>
      <c r="D54" s="333">
        <v>6.2823529411764696</v>
      </c>
      <c r="E54" s="333">
        <v>11.320754716981128</v>
      </c>
      <c r="F54" s="359">
        <v>132.54972875226039</v>
      </c>
      <c r="G54" s="338">
        <v>7.5927889713679662</v>
      </c>
      <c r="H54" s="333">
        <v>8.4969939879759409</v>
      </c>
      <c r="I54" s="333">
        <v>18.775100401606409</v>
      </c>
      <c r="J54" s="333">
        <v>-3.3496732026143832</v>
      </c>
      <c r="K54" s="333">
        <v>-29.401900503074344</v>
      </c>
      <c r="L54" s="333">
        <v>-39.158576051779939</v>
      </c>
      <c r="M54" s="333">
        <v>-20.472440944881882</v>
      </c>
      <c r="N54" s="333">
        <v>3.344481605351163</v>
      </c>
      <c r="O54" s="333">
        <v>-16.666666666666657</v>
      </c>
      <c r="P54" s="333">
        <v>-50</v>
      </c>
      <c r="Q54" s="333">
        <v>-66.666666666666671</v>
      </c>
      <c r="R54" s="359">
        <v>15.789473684210535</v>
      </c>
      <c r="S54" s="338">
        <v>-2.6605504587155906</v>
      </c>
      <c r="T54" s="338">
        <v>7.5</v>
      </c>
      <c r="U54" s="359">
        <v>-56.25</v>
      </c>
      <c r="V54" s="338">
        <v>-20.833333333333343</v>
      </c>
      <c r="W54" s="338">
        <v>6.6810344827586334</v>
      </c>
      <c r="X54" s="338">
        <v>-24.516129032258064</v>
      </c>
      <c r="Y54" s="337">
        <v>-48.59038142620232</v>
      </c>
      <c r="Z54" s="83" t="s">
        <v>79</v>
      </c>
    </row>
    <row r="55" spans="1:26" s="220" customFormat="1" ht="33.75" customHeight="1">
      <c r="A55" s="83" t="s">
        <v>80</v>
      </c>
      <c r="B55" s="336">
        <v>-3.1002151563346558</v>
      </c>
      <c r="C55" s="338">
        <v>19.035104186221147</v>
      </c>
      <c r="D55" s="333">
        <v>10.640550555849643</v>
      </c>
      <c r="E55" s="333">
        <v>22.815533980582515</v>
      </c>
      <c r="F55" s="359">
        <v>72.639691714836232</v>
      </c>
      <c r="G55" s="338">
        <v>-11.231480006372479</v>
      </c>
      <c r="H55" s="333">
        <v>-23.108030040439047</v>
      </c>
      <c r="I55" s="333">
        <v>9.6446700507614196</v>
      </c>
      <c r="J55" s="333">
        <v>-1.1635027556644246</v>
      </c>
      <c r="K55" s="333">
        <v>-29.977628635346747</v>
      </c>
      <c r="L55" s="333">
        <v>-46.772968868640852</v>
      </c>
      <c r="M55" s="333">
        <v>25.617283950617292</v>
      </c>
      <c r="N55" s="333">
        <v>-23.063973063973066</v>
      </c>
      <c r="O55" s="333">
        <v>-9.5238095238095184</v>
      </c>
      <c r="P55" s="333">
        <v>-44.444444444444443</v>
      </c>
      <c r="Q55" s="333" t="s">
        <v>22</v>
      </c>
      <c r="R55" s="359">
        <v>16.666666666666671</v>
      </c>
      <c r="S55" s="338">
        <v>-16.137349115199811</v>
      </c>
      <c r="T55" s="338">
        <v>-34.920634920634924</v>
      </c>
      <c r="U55" s="359">
        <v>-41.071428571428569</v>
      </c>
      <c r="V55" s="338">
        <v>-37.815126050420169</v>
      </c>
      <c r="W55" s="338">
        <v>28.483353884093702</v>
      </c>
      <c r="X55" s="338">
        <v>-20</v>
      </c>
      <c r="Y55" s="337">
        <v>-71.639471639471637</v>
      </c>
      <c r="Z55" s="83" t="s">
        <v>80</v>
      </c>
    </row>
    <row r="56" spans="1:26" s="220" customFormat="1" ht="33.75" customHeight="1">
      <c r="A56" s="83" t="s">
        <v>81</v>
      </c>
      <c r="B56" s="336">
        <v>-1.6817397462776285</v>
      </c>
      <c r="C56" s="338">
        <v>16.473058082575221</v>
      </c>
      <c r="D56" s="333">
        <v>10.267281105990776</v>
      </c>
      <c r="E56" s="333">
        <v>13.079299691040163</v>
      </c>
      <c r="F56" s="359">
        <v>65.821094793057398</v>
      </c>
      <c r="G56" s="338">
        <v>-13.907705334462321</v>
      </c>
      <c r="H56" s="333">
        <v>-17.210440456769987</v>
      </c>
      <c r="I56" s="333">
        <v>-8.8362068965517295</v>
      </c>
      <c r="J56" s="333">
        <v>-11.383928571428569</v>
      </c>
      <c r="K56" s="333">
        <v>-32.502874664622468</v>
      </c>
      <c r="L56" s="333">
        <v>-49.149338374291119</v>
      </c>
      <c r="M56" s="333">
        <v>-3.9583333333333286</v>
      </c>
      <c r="N56" s="333">
        <v>-9.0405904059040552</v>
      </c>
      <c r="O56" s="333">
        <v>-57.8125</v>
      </c>
      <c r="P56" s="333">
        <v>-35.714285714285708</v>
      </c>
      <c r="Q56" s="333">
        <v>-83.333333333333343</v>
      </c>
      <c r="R56" s="359">
        <v>-73.333333333333329</v>
      </c>
      <c r="S56" s="338">
        <v>-20.846289036095712</v>
      </c>
      <c r="T56" s="338">
        <v>-16.483516483516482</v>
      </c>
      <c r="U56" s="359">
        <v>38.983050847457633</v>
      </c>
      <c r="V56" s="338">
        <v>5.3333333333333286</v>
      </c>
      <c r="W56" s="338">
        <v>7.2704081632653015</v>
      </c>
      <c r="X56" s="338">
        <v>-57.065217391304344</v>
      </c>
      <c r="Y56" s="337">
        <v>-80.511703864997273</v>
      </c>
      <c r="Z56" s="83" t="s">
        <v>81</v>
      </c>
    </row>
    <row r="57" spans="1:26" s="220" customFormat="1" ht="33.75" customHeight="1" thickBot="1">
      <c r="A57" s="88" t="s">
        <v>82</v>
      </c>
      <c r="B57" s="332">
        <v>13.880197264314731</v>
      </c>
      <c r="C57" s="341">
        <v>49.30491195551437</v>
      </c>
      <c r="D57" s="340">
        <v>40.052258305337801</v>
      </c>
      <c r="E57" s="340">
        <v>32.456747404844293</v>
      </c>
      <c r="F57" s="360">
        <v>147.86666666666667</v>
      </c>
      <c r="G57" s="341">
        <v>5.232806492951724</v>
      </c>
      <c r="H57" s="340">
        <v>-1.2251795521757458</v>
      </c>
      <c r="I57" s="340">
        <v>13.849287169042768</v>
      </c>
      <c r="J57" s="340">
        <v>10.352588147036769</v>
      </c>
      <c r="K57" s="340">
        <v>3.931901094446701</v>
      </c>
      <c r="L57" s="340">
        <v>-5.8539944903581329</v>
      </c>
      <c r="M57" s="340">
        <v>-9.4594594594594668</v>
      </c>
      <c r="N57" s="340">
        <v>39.229422066549915</v>
      </c>
      <c r="O57" s="340">
        <v>11.111111111111114</v>
      </c>
      <c r="P57" s="340">
        <v>-45.45454545454546</v>
      </c>
      <c r="Q57" s="340">
        <v>-33.333333333333343</v>
      </c>
      <c r="R57" s="360">
        <v>80</v>
      </c>
      <c r="S57" s="341">
        <v>4.8234639977759315</v>
      </c>
      <c r="T57" s="341">
        <v>36.065573770491795</v>
      </c>
      <c r="U57" s="360">
        <v>145.0980392156863</v>
      </c>
      <c r="V57" s="341">
        <v>85.714285714285722</v>
      </c>
      <c r="W57" s="341">
        <v>11.738293778062854</v>
      </c>
      <c r="X57" s="341">
        <v>-32.211538461538453</v>
      </c>
      <c r="Y57" s="339">
        <v>-24.778761061946909</v>
      </c>
      <c r="Z57" s="88" t="s">
        <v>82</v>
      </c>
    </row>
    <row r="59" spans="1:26">
      <c r="B59" s="95"/>
      <c r="C59" s="95"/>
      <c r="D59" s="95"/>
      <c r="E59" s="95"/>
      <c r="F59" s="95"/>
      <c r="G59" s="95"/>
      <c r="H59" s="95"/>
      <c r="I59" s="95"/>
      <c r="J59" s="95"/>
      <c r="K59" s="95"/>
      <c r="L59" s="95"/>
      <c r="M59" s="95"/>
      <c r="N59" s="95"/>
      <c r="O59" s="95"/>
      <c r="P59" s="95"/>
      <c r="Q59" s="95"/>
      <c r="R59" s="95"/>
      <c r="S59" s="95"/>
      <c r="T59" s="95"/>
      <c r="U59" s="95"/>
      <c r="V59" s="95"/>
      <c r="W59" s="95"/>
      <c r="X59" s="95"/>
      <c r="Y59" s="95"/>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2"/>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pageSetUpPr fitToPage="1"/>
  </sheetPr>
  <dimension ref="A1:AI58"/>
  <sheetViews>
    <sheetView showGridLines="0" zoomScale="50" zoomScaleNormal="50" zoomScaleSheetLayoutView="70" workbookViewId="0"/>
  </sheetViews>
  <sheetFormatPr defaultRowHeight="13.5"/>
  <cols>
    <col min="1" max="1" width="15.625" style="111" customWidth="1"/>
    <col min="2" max="2" width="18.125" style="96" customWidth="1"/>
    <col min="3" max="3" width="14.625" style="96" customWidth="1"/>
    <col min="4" max="4" width="10" style="96" customWidth="1"/>
    <col min="5" max="5" width="12.875" style="42" customWidth="1"/>
    <col min="6" max="6" width="7.625" style="42" customWidth="1"/>
    <col min="7" max="7" width="12.875" style="42" customWidth="1"/>
    <col min="8" max="8" width="7.625" style="42" customWidth="1"/>
    <col min="9" max="9" width="12.875" style="42" customWidth="1"/>
    <col min="10" max="10" width="7.625" style="42" customWidth="1"/>
    <col min="11" max="11" width="14.625" style="96" customWidth="1"/>
    <col min="12" max="12" width="10" style="96" customWidth="1"/>
    <col min="13" max="13" width="14.625" style="96" customWidth="1"/>
    <col min="14" max="14" width="10" style="96" customWidth="1"/>
    <col min="15" max="15" width="14.625" style="96" customWidth="1"/>
    <col min="16" max="16" width="10" style="96" customWidth="1"/>
    <col min="17" max="17" width="14.625" style="96" customWidth="1"/>
    <col min="18" max="18" width="10" style="96" customWidth="1"/>
    <col min="19" max="19" width="14.625" style="96" customWidth="1"/>
    <col min="20" max="20" width="10" style="96" customWidth="1"/>
    <col min="21" max="21" width="14.625" style="96" customWidth="1"/>
    <col min="22" max="22" width="10" style="96" customWidth="1"/>
    <col min="23" max="23" width="14.625" style="96" customWidth="1"/>
    <col min="24" max="24" width="10" style="96" customWidth="1"/>
    <col min="25" max="25" width="14.625" style="96" customWidth="1"/>
    <col min="26" max="26" width="10" style="96" customWidth="1"/>
    <col min="27" max="27" width="14.625" style="96" customWidth="1"/>
    <col min="28" max="28" width="10" style="96" customWidth="1"/>
    <col min="29" max="29" width="14.625" style="96" customWidth="1"/>
    <col min="30" max="30" width="10" style="96" customWidth="1"/>
    <col min="31" max="31" width="14.625" style="96" customWidth="1"/>
    <col min="32" max="32" width="10" style="96" customWidth="1"/>
    <col min="33" max="33" width="14.625" style="96" customWidth="1"/>
    <col min="34" max="34" width="10" style="96" customWidth="1"/>
    <col min="35" max="35" width="15.625" style="42" customWidth="1"/>
    <col min="36" max="16384" width="9" style="96"/>
  </cols>
  <sheetData>
    <row r="1" spans="1:35" s="223" customFormat="1" ht="37.5">
      <c r="A1" s="221" t="s">
        <v>35</v>
      </c>
      <c r="B1" s="221"/>
      <c r="C1" s="221"/>
      <c r="D1" s="221"/>
      <c r="E1" s="211"/>
      <c r="F1" s="211"/>
      <c r="G1" s="211"/>
      <c r="H1" s="211"/>
      <c r="I1" s="211"/>
      <c r="J1" s="211"/>
      <c r="K1" s="221"/>
      <c r="L1" s="221"/>
      <c r="M1" s="222"/>
      <c r="N1" s="222"/>
      <c r="O1" s="222"/>
      <c r="P1" s="222"/>
      <c r="Q1" s="222"/>
      <c r="R1" s="222"/>
      <c r="S1" s="222"/>
      <c r="T1" s="222"/>
      <c r="U1" s="222"/>
      <c r="V1" s="222"/>
      <c r="W1" s="222"/>
      <c r="X1" s="222"/>
      <c r="Y1" s="222"/>
      <c r="Z1" s="222"/>
      <c r="AA1" s="222"/>
      <c r="AB1" s="222"/>
      <c r="AC1" s="222"/>
      <c r="AD1" s="222"/>
      <c r="AE1" s="222"/>
      <c r="AF1" s="222"/>
      <c r="AG1" s="222"/>
      <c r="AH1" s="222"/>
      <c r="AI1" s="195"/>
    </row>
    <row r="2" spans="1:35" s="198" customFormat="1" ht="25.5" customHeight="1">
      <c r="A2" s="97"/>
      <c r="B2" s="97"/>
      <c r="C2" s="97"/>
      <c r="D2" s="97"/>
      <c r="E2" s="191"/>
      <c r="F2" s="191"/>
      <c r="G2" s="191"/>
      <c r="H2" s="191"/>
      <c r="I2" s="191"/>
      <c r="J2" s="191"/>
      <c r="K2" s="97"/>
      <c r="L2" s="97"/>
      <c r="M2" s="97"/>
      <c r="N2" s="97"/>
      <c r="O2" s="97"/>
      <c r="P2" s="97"/>
      <c r="Q2" s="97"/>
      <c r="R2" s="97"/>
      <c r="S2" s="97"/>
      <c r="T2" s="97"/>
      <c r="U2" s="97"/>
      <c r="V2" s="97"/>
      <c r="W2" s="97"/>
      <c r="X2" s="97"/>
      <c r="Y2" s="97"/>
      <c r="Z2" s="97"/>
      <c r="AA2" s="97"/>
      <c r="AB2" s="97"/>
      <c r="AC2" s="97"/>
      <c r="AD2" s="97"/>
      <c r="AE2" s="97"/>
      <c r="AF2" s="97"/>
      <c r="AG2" s="97"/>
      <c r="AH2" s="97"/>
      <c r="AI2" s="197"/>
    </row>
    <row r="3" spans="1:35" s="198" customFormat="1" ht="25.5" customHeight="1" thickBot="1">
      <c r="A3" s="281" t="s">
        <v>198</v>
      </c>
      <c r="B3" s="199"/>
      <c r="C3" s="199"/>
      <c r="D3" s="200"/>
      <c r="E3" s="192"/>
      <c r="F3" s="192"/>
      <c r="G3" s="192"/>
      <c r="H3" s="192"/>
      <c r="I3" s="192"/>
      <c r="J3" s="192"/>
      <c r="K3" s="201"/>
      <c r="L3" s="201"/>
      <c r="M3" s="201"/>
      <c r="N3" s="201"/>
      <c r="O3" s="201"/>
      <c r="P3" s="201"/>
      <c r="Q3" s="201"/>
      <c r="R3" s="201"/>
      <c r="S3" s="201"/>
      <c r="T3" s="201"/>
      <c r="U3" s="201"/>
      <c r="V3" s="201"/>
      <c r="W3" s="201"/>
      <c r="X3" s="201"/>
      <c r="Y3" s="201"/>
      <c r="Z3" s="201"/>
      <c r="AA3" s="201"/>
      <c r="AB3" s="201"/>
      <c r="AC3" s="201"/>
      <c r="AD3" s="201"/>
      <c r="AE3" s="201"/>
      <c r="AF3" s="201"/>
      <c r="AG3" s="201"/>
      <c r="AH3" s="201"/>
      <c r="AI3" s="44" t="s">
        <v>206</v>
      </c>
    </row>
    <row r="4" spans="1:35" s="53" customFormat="1" ht="30" customHeight="1" thickBot="1">
      <c r="A4" s="692" t="s">
        <v>205</v>
      </c>
      <c r="B4" s="45" t="s">
        <v>83</v>
      </c>
      <c r="C4" s="45"/>
      <c r="D4" s="46"/>
      <c r="E4" s="48"/>
      <c r="F4" s="48"/>
      <c r="G4" s="48"/>
      <c r="H4" s="48"/>
      <c r="I4" s="48"/>
      <c r="J4" s="48"/>
      <c r="K4" s="258" t="s">
        <v>84</v>
      </c>
      <c r="L4" s="259"/>
      <c r="M4" s="259"/>
      <c r="N4" s="259"/>
      <c r="O4" s="259"/>
      <c r="P4" s="259"/>
      <c r="Q4" s="259"/>
      <c r="R4" s="259"/>
      <c r="S4" s="259"/>
      <c r="T4" s="259"/>
      <c r="U4" s="259"/>
      <c r="V4" s="259"/>
      <c r="W4" s="259"/>
      <c r="X4" s="259"/>
      <c r="Y4" s="259"/>
      <c r="Z4" s="259"/>
      <c r="AA4" s="259"/>
      <c r="AB4" s="260"/>
      <c r="AC4" s="261"/>
      <c r="AD4" s="262"/>
      <c r="AE4" s="261"/>
      <c r="AF4" s="262"/>
      <c r="AG4" s="263"/>
      <c r="AH4" s="264"/>
      <c r="AI4" s="692" t="s">
        <v>205</v>
      </c>
    </row>
    <row r="5" spans="1:35" s="53" customFormat="1" ht="30" customHeight="1" thickBot="1">
      <c r="A5" s="693"/>
      <c r="B5" s="714" t="s">
        <v>85</v>
      </c>
      <c r="C5" s="726" t="s">
        <v>86</v>
      </c>
      <c r="D5" s="727"/>
      <c r="E5" s="278"/>
      <c r="F5" s="278"/>
      <c r="G5" s="278"/>
      <c r="H5" s="278"/>
      <c r="I5" s="278"/>
      <c r="J5" s="279"/>
      <c r="K5" s="258" t="s">
        <v>87</v>
      </c>
      <c r="L5" s="259"/>
      <c r="M5" s="259"/>
      <c r="N5" s="259"/>
      <c r="O5" s="259"/>
      <c r="P5" s="259"/>
      <c r="Q5" s="259"/>
      <c r="R5" s="259"/>
      <c r="S5" s="259"/>
      <c r="T5" s="259"/>
      <c r="U5" s="265"/>
      <c r="V5" s="265"/>
      <c r="W5" s="265"/>
      <c r="X5" s="265"/>
      <c r="Y5" s="265"/>
      <c r="Z5" s="265"/>
      <c r="AA5" s="265"/>
      <c r="AB5" s="260"/>
      <c r="AC5" s="261" t="s">
        <v>88</v>
      </c>
      <c r="AD5" s="262"/>
      <c r="AE5" s="261"/>
      <c r="AF5" s="262"/>
      <c r="AG5" s="263"/>
      <c r="AH5" s="264"/>
      <c r="AI5" s="693"/>
    </row>
    <row r="6" spans="1:35" s="53" customFormat="1" ht="30" customHeight="1" thickBot="1">
      <c r="A6" s="693"/>
      <c r="B6" s="715"/>
      <c r="C6" s="728"/>
      <c r="D6" s="729"/>
      <c r="E6" s="228"/>
      <c r="F6" s="228"/>
      <c r="G6" s="228"/>
      <c r="H6" s="228"/>
      <c r="I6" s="228"/>
      <c r="J6" s="280"/>
      <c r="K6" s="258" t="s">
        <v>89</v>
      </c>
      <c r="L6" s="259"/>
      <c r="M6" s="259"/>
      <c r="N6" s="259"/>
      <c r="O6" s="259"/>
      <c r="P6" s="259"/>
      <c r="Q6" s="259"/>
      <c r="R6" s="259"/>
      <c r="S6" s="259"/>
      <c r="T6" s="259"/>
      <c r="U6" s="362"/>
      <c r="V6" s="362"/>
      <c r="W6" s="362"/>
      <c r="X6" s="362"/>
      <c r="Y6" s="362"/>
      <c r="Z6" s="362"/>
      <c r="AA6" s="745" t="s">
        <v>90</v>
      </c>
      <c r="AB6" s="746"/>
      <c r="AC6" s="268"/>
      <c r="AD6" s="269"/>
      <c r="AE6" s="268"/>
      <c r="AF6" s="269"/>
      <c r="AG6" s="270"/>
      <c r="AH6" s="271"/>
      <c r="AI6" s="693"/>
    </row>
    <row r="7" spans="1:35" s="53" customFormat="1" ht="30" customHeight="1">
      <c r="A7" s="693"/>
      <c r="B7" s="715"/>
      <c r="C7" s="728"/>
      <c r="D7" s="729"/>
      <c r="E7" s="722" t="s">
        <v>97</v>
      </c>
      <c r="F7" s="722"/>
      <c r="G7" s="722" t="s">
        <v>124</v>
      </c>
      <c r="H7" s="722"/>
      <c r="I7" s="722" t="s">
        <v>98</v>
      </c>
      <c r="J7" s="724"/>
      <c r="K7" s="747" t="s">
        <v>86</v>
      </c>
      <c r="L7" s="755"/>
      <c r="M7" s="267"/>
      <c r="N7" s="267"/>
      <c r="O7" s="267"/>
      <c r="P7" s="267"/>
      <c r="Q7" s="267"/>
      <c r="R7" s="266"/>
      <c r="S7" s="754" t="s">
        <v>92</v>
      </c>
      <c r="T7" s="755"/>
      <c r="U7" s="478"/>
      <c r="V7" s="478"/>
      <c r="W7" s="478"/>
      <c r="X7" s="478"/>
      <c r="Y7" s="478"/>
      <c r="Z7" s="478"/>
      <c r="AA7" s="747" t="s">
        <v>86</v>
      </c>
      <c r="AB7" s="748"/>
      <c r="AC7" s="268" t="s">
        <v>94</v>
      </c>
      <c r="AD7" s="269"/>
      <c r="AE7" s="268" t="s">
        <v>95</v>
      </c>
      <c r="AF7" s="269"/>
      <c r="AG7" s="270" t="s">
        <v>96</v>
      </c>
      <c r="AH7" s="271"/>
      <c r="AI7" s="693"/>
    </row>
    <row r="8" spans="1:35" s="53" customFormat="1" ht="30" customHeight="1" thickBot="1">
      <c r="A8" s="694"/>
      <c r="B8" s="716"/>
      <c r="C8" s="730"/>
      <c r="D8" s="731"/>
      <c r="E8" s="723"/>
      <c r="F8" s="723"/>
      <c r="G8" s="723"/>
      <c r="H8" s="723"/>
      <c r="I8" s="723"/>
      <c r="J8" s="725"/>
      <c r="K8" s="749"/>
      <c r="L8" s="757"/>
      <c r="M8" s="751" t="s">
        <v>97</v>
      </c>
      <c r="N8" s="752"/>
      <c r="O8" s="753" t="s">
        <v>124</v>
      </c>
      <c r="P8" s="753"/>
      <c r="Q8" s="753" t="s">
        <v>98</v>
      </c>
      <c r="R8" s="753"/>
      <c r="S8" s="756"/>
      <c r="T8" s="757"/>
      <c r="U8" s="751" t="s">
        <v>97</v>
      </c>
      <c r="V8" s="752"/>
      <c r="W8" s="753" t="s">
        <v>124</v>
      </c>
      <c r="X8" s="753"/>
      <c r="Y8" s="753" t="s">
        <v>98</v>
      </c>
      <c r="Z8" s="753"/>
      <c r="AA8" s="749"/>
      <c r="AB8" s="750"/>
      <c r="AC8" s="476"/>
      <c r="AD8" s="477"/>
      <c r="AE8" s="476"/>
      <c r="AF8" s="477"/>
      <c r="AG8" s="272"/>
      <c r="AH8" s="273"/>
      <c r="AI8" s="694"/>
    </row>
    <row r="9" spans="1:35" ht="12" customHeight="1">
      <c r="A9" s="98"/>
      <c r="B9" s="99" t="s">
        <v>103</v>
      </c>
      <c r="C9" s="236" t="s">
        <v>103</v>
      </c>
      <c r="D9" s="102" t="s">
        <v>133</v>
      </c>
      <c r="E9" s="68" t="s">
        <v>103</v>
      </c>
      <c r="F9" s="66" t="s">
        <v>133</v>
      </c>
      <c r="G9" s="66" t="s">
        <v>103</v>
      </c>
      <c r="H9" s="66" t="s">
        <v>133</v>
      </c>
      <c r="I9" s="66" t="s">
        <v>103</v>
      </c>
      <c r="J9" s="65" t="s">
        <v>133</v>
      </c>
      <c r="K9" s="101" t="s">
        <v>103</v>
      </c>
      <c r="L9" s="102" t="s">
        <v>133</v>
      </c>
      <c r="M9" s="103" t="s">
        <v>103</v>
      </c>
      <c r="N9" s="101" t="s">
        <v>133</v>
      </c>
      <c r="O9" s="101" t="s">
        <v>103</v>
      </c>
      <c r="P9" s="101" t="s">
        <v>133</v>
      </c>
      <c r="Q9" s="101" t="s">
        <v>103</v>
      </c>
      <c r="R9" s="104" t="s">
        <v>133</v>
      </c>
      <c r="S9" s="101" t="s">
        <v>103</v>
      </c>
      <c r="T9" s="101" t="s">
        <v>133</v>
      </c>
      <c r="U9" s="102" t="s">
        <v>103</v>
      </c>
      <c r="V9" s="103" t="s">
        <v>133</v>
      </c>
      <c r="W9" s="102" t="s">
        <v>103</v>
      </c>
      <c r="X9" s="103" t="s">
        <v>133</v>
      </c>
      <c r="Y9" s="102" t="s">
        <v>103</v>
      </c>
      <c r="Z9" s="103" t="s">
        <v>133</v>
      </c>
      <c r="AA9" s="99" t="s">
        <v>103</v>
      </c>
      <c r="AB9" s="100" t="s">
        <v>133</v>
      </c>
      <c r="AC9" s="105" t="s">
        <v>103</v>
      </c>
      <c r="AD9" s="100" t="s">
        <v>133</v>
      </c>
      <c r="AE9" s="103" t="s">
        <v>103</v>
      </c>
      <c r="AF9" s="101" t="s">
        <v>133</v>
      </c>
      <c r="AG9" s="99" t="s">
        <v>103</v>
      </c>
      <c r="AH9" s="100" t="s">
        <v>133</v>
      </c>
      <c r="AI9" s="467"/>
    </row>
    <row r="10" spans="1:35" ht="30" customHeight="1" thickBot="1">
      <c r="A10" s="106" t="s">
        <v>99</v>
      </c>
      <c r="B10" s="303">
        <v>140232393.926</v>
      </c>
      <c r="C10" s="304">
        <v>450215.42599999998</v>
      </c>
      <c r="D10" s="505">
        <v>32.104951887049481</v>
      </c>
      <c r="E10" s="306">
        <v>368079.19300000003</v>
      </c>
      <c r="F10" s="505">
        <v>26.247800718158871</v>
      </c>
      <c r="G10" s="306">
        <v>41046.148000000001</v>
      </c>
      <c r="H10" s="505">
        <v>2.9270090063255907</v>
      </c>
      <c r="I10" s="306">
        <v>41090.084999999999</v>
      </c>
      <c r="J10" s="506">
        <v>2.9301421625650241</v>
      </c>
      <c r="K10" s="305">
        <v>102807.34699999999</v>
      </c>
      <c r="L10" s="342">
        <v>7.3444614764148151</v>
      </c>
      <c r="M10" s="312">
        <v>52358.336000000003</v>
      </c>
      <c r="N10" s="342">
        <v>3.7404309413916015</v>
      </c>
      <c r="O10" s="314">
        <v>18176.612000000001</v>
      </c>
      <c r="P10" s="342">
        <v>1.2985202954973565</v>
      </c>
      <c r="Q10" s="314">
        <v>32272.399000000001</v>
      </c>
      <c r="R10" s="342">
        <v>2.3055102395258582</v>
      </c>
      <c r="S10" s="316">
        <v>75594.797999999995</v>
      </c>
      <c r="T10" s="342">
        <v>5.4004222259364374</v>
      </c>
      <c r="U10" s="316">
        <v>28314.655999999999</v>
      </c>
      <c r="V10" s="342">
        <v>2.0227727519312175</v>
      </c>
      <c r="W10" s="316">
        <v>1758.671</v>
      </c>
      <c r="X10" s="342">
        <v>0.12563782439778279</v>
      </c>
      <c r="Y10" s="316">
        <v>45521.470999999998</v>
      </c>
      <c r="Z10" s="342">
        <v>3.2520116496074367</v>
      </c>
      <c r="AA10" s="304">
        <v>-15862.427</v>
      </c>
      <c r="AB10" s="342">
        <v>-1.133197066391979</v>
      </c>
      <c r="AC10" s="304">
        <v>327551.38799999998</v>
      </c>
      <c r="AD10" s="508">
        <v>23.357754854619923</v>
      </c>
      <c r="AE10" s="509">
        <v>78390.534</v>
      </c>
      <c r="AF10" s="505">
        <v>5.5900446255924523</v>
      </c>
      <c r="AG10" s="304">
        <v>863345.196</v>
      </c>
      <c r="AH10" s="505">
        <v>61.565318242772307</v>
      </c>
      <c r="AI10" s="107" t="s">
        <v>99</v>
      </c>
    </row>
    <row r="11" spans="1:35" ht="30" customHeight="1">
      <c r="A11" s="108" t="s">
        <v>100</v>
      </c>
      <c r="B11" s="502">
        <v>6525965.8030000003</v>
      </c>
      <c r="C11" s="504">
        <v>24226.705000000002</v>
      </c>
      <c r="D11" s="343">
        <v>37.12355493628688</v>
      </c>
      <c r="E11" s="309">
        <v>19355.091</v>
      </c>
      <c r="F11" s="343">
        <v>29.658584773923309</v>
      </c>
      <c r="G11" s="309">
        <v>2089.1019999999999</v>
      </c>
      <c r="H11" s="343">
        <v>3.2012150585276364</v>
      </c>
      <c r="I11" s="317">
        <v>2782.5120000000002</v>
      </c>
      <c r="J11" s="349">
        <v>4.2637551038359316</v>
      </c>
      <c r="K11" s="504">
        <v>9797.7270000000008</v>
      </c>
      <c r="L11" s="343">
        <v>15.152679827471456</v>
      </c>
      <c r="M11" s="313">
        <v>5178.2</v>
      </c>
      <c r="N11" s="343">
        <v>8.0083479242290263</v>
      </c>
      <c r="O11" s="507">
        <v>1376.3979999999999</v>
      </c>
      <c r="P11" s="343">
        <v>2.1286690483590793</v>
      </c>
      <c r="Q11" s="507">
        <v>3243.1289999999999</v>
      </c>
      <c r="R11" s="343">
        <v>5.0156628548833497</v>
      </c>
      <c r="S11" s="317">
        <v>5115.1170000000002</v>
      </c>
      <c r="T11" s="343">
        <v>7.9107868775131527</v>
      </c>
      <c r="U11" s="317">
        <v>1709.56</v>
      </c>
      <c r="V11" s="343">
        <v>2.6439209140907991</v>
      </c>
      <c r="W11" s="317">
        <v>921.46699999999998</v>
      </c>
      <c r="X11" s="343">
        <v>1.4250952718503629</v>
      </c>
      <c r="Y11" s="317">
        <v>2484.09</v>
      </c>
      <c r="Z11" s="343">
        <v>3.8417706915719916</v>
      </c>
      <c r="AA11" s="504">
        <v>-1620.529</v>
      </c>
      <c r="AB11" s="343">
        <v>-2.5062299743739023</v>
      </c>
      <c r="AC11" s="318">
        <v>14713.81</v>
      </c>
      <c r="AD11" s="346">
        <v>22.546563135890214</v>
      </c>
      <c r="AE11" s="504">
        <v>3301.663</v>
      </c>
      <c r="AF11" s="343">
        <v>5.059271071390258</v>
      </c>
      <c r="AG11" s="504">
        <v>29375.455000000002</v>
      </c>
      <c r="AH11" s="343">
        <v>45.013191743199208</v>
      </c>
      <c r="AI11" s="108" t="s">
        <v>100</v>
      </c>
    </row>
    <row r="12" spans="1:35" ht="30" customHeight="1">
      <c r="A12" s="109" t="s">
        <v>37</v>
      </c>
      <c r="B12" s="503">
        <v>1240732.3119999999</v>
      </c>
      <c r="C12" s="300">
        <v>4486.2489999999998</v>
      </c>
      <c r="D12" s="344">
        <v>36.158073394319722</v>
      </c>
      <c r="E12" s="310">
        <v>3792.413</v>
      </c>
      <c r="F12" s="344">
        <v>30.565924360322459</v>
      </c>
      <c r="G12" s="310">
        <v>472.05200000000002</v>
      </c>
      <c r="H12" s="344">
        <v>3.8046240549589236</v>
      </c>
      <c r="I12" s="307">
        <v>221.78399999999999</v>
      </c>
      <c r="J12" s="350">
        <v>1.7875249790383472</v>
      </c>
      <c r="K12" s="300">
        <v>1451.0809999999999</v>
      </c>
      <c r="L12" s="344">
        <v>11.662173860709018</v>
      </c>
      <c r="M12" s="313">
        <v>724.79499999999996</v>
      </c>
      <c r="N12" s="344">
        <v>5.8250954311803351</v>
      </c>
      <c r="O12" s="315">
        <v>238.982</v>
      </c>
      <c r="P12" s="344">
        <v>1.9206713020017234</v>
      </c>
      <c r="Q12" s="315">
        <v>487.30399999999997</v>
      </c>
      <c r="R12" s="344">
        <v>3.9164071275269592</v>
      </c>
      <c r="S12" s="307">
        <v>766.24300000000005</v>
      </c>
      <c r="T12" s="344">
        <v>6.1582083188679766</v>
      </c>
      <c r="U12" s="307">
        <v>629.14099999999996</v>
      </c>
      <c r="V12" s="344">
        <v>5.0563350529021687</v>
      </c>
      <c r="W12" s="307">
        <v>0</v>
      </c>
      <c r="X12" s="344">
        <v>0</v>
      </c>
      <c r="Y12" s="307">
        <v>137.102</v>
      </c>
      <c r="Z12" s="344">
        <v>1.1018732659658061</v>
      </c>
      <c r="AA12" s="300">
        <v>-556.17700000000002</v>
      </c>
      <c r="AB12" s="344">
        <v>-4.4699316380874397</v>
      </c>
      <c r="AC12" s="319">
        <v>2900.5450000000001</v>
      </c>
      <c r="AD12" s="347">
        <v>23.377685677617787</v>
      </c>
      <c r="AE12" s="300">
        <v>791.79300000000001</v>
      </c>
      <c r="AF12" s="344">
        <v>6.3816585764875287</v>
      </c>
      <c r="AG12" s="300">
        <v>4781.3739999999998</v>
      </c>
      <c r="AH12" s="344">
        <v>38.536708956121714</v>
      </c>
      <c r="AI12" s="109" t="s">
        <v>101</v>
      </c>
    </row>
    <row r="13" spans="1:35" ht="30" customHeight="1">
      <c r="A13" s="109" t="s">
        <v>38</v>
      </c>
      <c r="B13" s="503">
        <v>1004132.395</v>
      </c>
      <c r="C13" s="300">
        <v>2190.806</v>
      </c>
      <c r="D13" s="344">
        <v>21.817899819873855</v>
      </c>
      <c r="E13" s="310">
        <v>1682.5070000000001</v>
      </c>
      <c r="F13" s="344">
        <v>16.755828298916697</v>
      </c>
      <c r="G13" s="310">
        <v>305.08999999999997</v>
      </c>
      <c r="H13" s="344">
        <v>3.0383443609545133</v>
      </c>
      <c r="I13" s="307">
        <v>203.209</v>
      </c>
      <c r="J13" s="350">
        <v>2.023727160002641</v>
      </c>
      <c r="K13" s="300">
        <v>1115.325</v>
      </c>
      <c r="L13" s="344">
        <v>10.91588486233498</v>
      </c>
      <c r="M13" s="313">
        <v>461.77699999999999</v>
      </c>
      <c r="N13" s="344">
        <v>4.5194939269490595</v>
      </c>
      <c r="O13" s="315">
        <v>384.54599999999999</v>
      </c>
      <c r="P13" s="344">
        <v>3.7636203440893614</v>
      </c>
      <c r="Q13" s="315">
        <v>269.00200000000001</v>
      </c>
      <c r="R13" s="344">
        <v>2.6327705912965591</v>
      </c>
      <c r="S13" s="307">
        <v>728.94600000000003</v>
      </c>
      <c r="T13" s="344">
        <v>7.1343246200521238</v>
      </c>
      <c r="U13" s="307">
        <v>200.08099999999999</v>
      </c>
      <c r="V13" s="344">
        <v>1.9582284617854391</v>
      </c>
      <c r="W13" s="307">
        <v>0</v>
      </c>
      <c r="X13" s="344">
        <v>0</v>
      </c>
      <c r="Y13" s="307">
        <v>528.86500000000001</v>
      </c>
      <c r="Z13" s="344">
        <v>5.1760961582666836</v>
      </c>
      <c r="AA13" s="300">
        <v>-209.70500000000001</v>
      </c>
      <c r="AB13" s="344">
        <v>-2.0524202676851653</v>
      </c>
      <c r="AC13" s="319">
        <v>3871.846</v>
      </c>
      <c r="AD13" s="347">
        <v>38.559118491541149</v>
      </c>
      <c r="AE13" s="300">
        <v>576.09100000000001</v>
      </c>
      <c r="AF13" s="344">
        <v>5.7372016167250539</v>
      </c>
      <c r="AG13" s="300">
        <v>14040.742</v>
      </c>
      <c r="AH13" s="344">
        <v>139.82958890595299</v>
      </c>
      <c r="AI13" s="109" t="s">
        <v>38</v>
      </c>
    </row>
    <row r="14" spans="1:35" ht="30" customHeight="1">
      <c r="A14" s="109" t="s">
        <v>39</v>
      </c>
      <c r="B14" s="503">
        <v>2389619.0359999998</v>
      </c>
      <c r="C14" s="300">
        <v>4110.7079999999996</v>
      </c>
      <c r="D14" s="344">
        <v>17.20235710408862</v>
      </c>
      <c r="E14" s="310">
        <v>3408.5970000000002</v>
      </c>
      <c r="F14" s="344">
        <v>14.264185833176466</v>
      </c>
      <c r="G14" s="310">
        <v>401.99900000000002</v>
      </c>
      <c r="H14" s="344">
        <v>1.6822723369031616</v>
      </c>
      <c r="I14" s="307">
        <v>300.11200000000002</v>
      </c>
      <c r="J14" s="350">
        <v>1.2558989340089943</v>
      </c>
      <c r="K14" s="300">
        <v>1921.47</v>
      </c>
      <c r="L14" s="344">
        <v>7.9628180538756439</v>
      </c>
      <c r="M14" s="313">
        <v>1095.183</v>
      </c>
      <c r="N14" s="344">
        <v>4.5385787780697537</v>
      </c>
      <c r="O14" s="315">
        <v>209.90199999999999</v>
      </c>
      <c r="P14" s="344">
        <v>0.86986080196131366</v>
      </c>
      <c r="Q14" s="315">
        <v>616.38499999999999</v>
      </c>
      <c r="R14" s="344">
        <v>2.5543784738445763</v>
      </c>
      <c r="S14" s="307">
        <v>462.00200000000001</v>
      </c>
      <c r="T14" s="344">
        <v>1.9145955266159009</v>
      </c>
      <c r="U14" s="307">
        <v>139.80199999999999</v>
      </c>
      <c r="V14" s="344">
        <v>0.57935741363014914</v>
      </c>
      <c r="W14" s="307">
        <v>0</v>
      </c>
      <c r="X14" s="344">
        <v>0</v>
      </c>
      <c r="Y14" s="307">
        <v>322.2</v>
      </c>
      <c r="Z14" s="344">
        <v>1.3352381129857518</v>
      </c>
      <c r="AA14" s="300">
        <v>-252.81200000000001</v>
      </c>
      <c r="AB14" s="344">
        <v>-1.047685343948336</v>
      </c>
      <c r="AC14" s="319">
        <v>6939.4549999999999</v>
      </c>
      <c r="AD14" s="347">
        <v>29.040005521616543</v>
      </c>
      <c r="AE14" s="300">
        <v>1549.155</v>
      </c>
      <c r="AF14" s="344">
        <v>6.4828534450961754</v>
      </c>
      <c r="AG14" s="300">
        <v>6759.2619999999997</v>
      </c>
      <c r="AH14" s="344">
        <v>28.285939717463815</v>
      </c>
      <c r="AI14" s="109" t="s">
        <v>39</v>
      </c>
    </row>
    <row r="15" spans="1:35" ht="30" customHeight="1">
      <c r="A15" s="109" t="s">
        <v>40</v>
      </c>
      <c r="B15" s="503">
        <v>997899.38500000001</v>
      </c>
      <c r="C15" s="300">
        <v>866.59799999999996</v>
      </c>
      <c r="D15" s="344">
        <v>8.6842222074322653</v>
      </c>
      <c r="E15" s="310">
        <v>656.47400000000005</v>
      </c>
      <c r="F15" s="344">
        <v>6.5785590197552839</v>
      </c>
      <c r="G15" s="310">
        <v>135.32300000000001</v>
      </c>
      <c r="H15" s="344">
        <v>1.3560785990463358</v>
      </c>
      <c r="I15" s="307">
        <v>74.801000000000002</v>
      </c>
      <c r="J15" s="350">
        <v>0.74958458863064636</v>
      </c>
      <c r="K15" s="300">
        <v>513.77800000000002</v>
      </c>
      <c r="L15" s="344">
        <v>5.3911415359290364</v>
      </c>
      <c r="M15" s="313">
        <v>251.34700000000001</v>
      </c>
      <c r="N15" s="344">
        <v>2.6374178178730028</v>
      </c>
      <c r="O15" s="315">
        <v>139.11699999999999</v>
      </c>
      <c r="P15" s="344">
        <v>1.4597733594156226</v>
      </c>
      <c r="Q15" s="315">
        <v>123.31399999999999</v>
      </c>
      <c r="R15" s="344">
        <v>1.2939503586404113</v>
      </c>
      <c r="S15" s="307">
        <v>136.285</v>
      </c>
      <c r="T15" s="344">
        <v>1.430056803179756</v>
      </c>
      <c r="U15" s="307">
        <v>82.495000000000005</v>
      </c>
      <c r="V15" s="344">
        <v>0.86563111111504565</v>
      </c>
      <c r="W15" s="307">
        <v>0</v>
      </c>
      <c r="X15" s="344">
        <v>0</v>
      </c>
      <c r="Y15" s="307">
        <v>53.79</v>
      </c>
      <c r="Z15" s="344">
        <v>0.5644256920647106</v>
      </c>
      <c r="AA15" s="300">
        <v>-27.605</v>
      </c>
      <c r="AB15" s="344">
        <v>-0.28966297135985009</v>
      </c>
      <c r="AC15" s="319">
        <v>2039.136</v>
      </c>
      <c r="AD15" s="347">
        <v>20.434284564670815</v>
      </c>
      <c r="AE15" s="300">
        <v>730.59500000000003</v>
      </c>
      <c r="AF15" s="344">
        <v>7.3213292941352002</v>
      </c>
      <c r="AG15" s="300">
        <v>37981.942999999999</v>
      </c>
      <c r="AH15" s="344">
        <v>380.61896390486299</v>
      </c>
      <c r="AI15" s="109" t="s">
        <v>40</v>
      </c>
    </row>
    <row r="16" spans="1:35" ht="30" customHeight="1">
      <c r="A16" s="109" t="s">
        <v>41</v>
      </c>
      <c r="B16" s="503">
        <v>931037.40599999996</v>
      </c>
      <c r="C16" s="300">
        <v>1810.7280000000001</v>
      </c>
      <c r="D16" s="344">
        <v>19.448498936035229</v>
      </c>
      <c r="E16" s="310">
        <v>1607.018</v>
      </c>
      <c r="F16" s="344">
        <v>17.260509509539514</v>
      </c>
      <c r="G16" s="310">
        <v>116.06699999999999</v>
      </c>
      <c r="H16" s="344">
        <v>1.246641641377833</v>
      </c>
      <c r="I16" s="307">
        <v>87.643000000000001</v>
      </c>
      <c r="J16" s="350">
        <v>0.94134778511788386</v>
      </c>
      <c r="K16" s="300">
        <v>1139.856</v>
      </c>
      <c r="L16" s="344">
        <v>12.220210169319447</v>
      </c>
      <c r="M16" s="313">
        <v>505.22500000000002</v>
      </c>
      <c r="N16" s="344">
        <v>5.4164347801778625</v>
      </c>
      <c r="O16" s="315">
        <v>50.863999999999997</v>
      </c>
      <c r="P16" s="344">
        <v>0.54530464379032473</v>
      </c>
      <c r="Q16" s="315">
        <v>583.76700000000005</v>
      </c>
      <c r="R16" s="344">
        <v>6.2584707453512598</v>
      </c>
      <c r="S16" s="307">
        <v>92.866</v>
      </c>
      <c r="T16" s="344">
        <v>0.9956012317205154</v>
      </c>
      <c r="U16" s="307">
        <v>84.429000000000002</v>
      </c>
      <c r="V16" s="344">
        <v>0.90514953150702515</v>
      </c>
      <c r="W16" s="307">
        <v>0</v>
      </c>
      <c r="X16" s="344">
        <v>0</v>
      </c>
      <c r="Y16" s="307">
        <v>8.4369999999999994</v>
      </c>
      <c r="Z16" s="344">
        <v>9.0451700213490277E-2</v>
      </c>
      <c r="AA16" s="300">
        <v>-124.988</v>
      </c>
      <c r="AB16" s="344">
        <v>-1.3399759519122583</v>
      </c>
      <c r="AC16" s="319">
        <v>2823.1869999999999</v>
      </c>
      <c r="AD16" s="347">
        <v>30.323024422071395</v>
      </c>
      <c r="AE16" s="300">
        <v>257.65800000000002</v>
      </c>
      <c r="AF16" s="344">
        <v>2.7674290886654238</v>
      </c>
      <c r="AG16" s="300">
        <v>10409.796</v>
      </c>
      <c r="AH16" s="344">
        <v>111.80856894593987</v>
      </c>
      <c r="AI16" s="109" t="s">
        <v>41</v>
      </c>
    </row>
    <row r="17" spans="1:35" ht="30" customHeight="1">
      <c r="A17" s="109" t="s">
        <v>42</v>
      </c>
      <c r="B17" s="503">
        <v>1634859.4609999999</v>
      </c>
      <c r="C17" s="300">
        <v>3823.2159999999999</v>
      </c>
      <c r="D17" s="344">
        <v>23.385594243443045</v>
      </c>
      <c r="E17" s="310">
        <v>3077.9760000000001</v>
      </c>
      <c r="F17" s="344">
        <v>18.827159602558648</v>
      </c>
      <c r="G17" s="310">
        <v>476.09300000000002</v>
      </c>
      <c r="H17" s="344">
        <v>2.9121341091226678</v>
      </c>
      <c r="I17" s="307">
        <v>269.14699999999999</v>
      </c>
      <c r="J17" s="350">
        <v>1.646300531761733</v>
      </c>
      <c r="K17" s="300">
        <v>2595.096</v>
      </c>
      <c r="L17" s="344">
        <v>15.479369797790884</v>
      </c>
      <c r="M17" s="313">
        <v>1692.73</v>
      </c>
      <c r="N17" s="344">
        <v>10.096887990970107</v>
      </c>
      <c r="O17" s="315">
        <v>272.14600000000002</v>
      </c>
      <c r="P17" s="344">
        <v>1.6233112659375983</v>
      </c>
      <c r="Q17" s="315">
        <v>630.22</v>
      </c>
      <c r="R17" s="344">
        <v>3.7591705408831775</v>
      </c>
      <c r="S17" s="307">
        <v>484.928</v>
      </c>
      <c r="T17" s="344">
        <v>2.8925249151873906</v>
      </c>
      <c r="U17" s="307">
        <v>299.77800000000002</v>
      </c>
      <c r="V17" s="344">
        <v>1.7881321227585243</v>
      </c>
      <c r="W17" s="307">
        <v>1.895</v>
      </c>
      <c r="X17" s="344">
        <v>1.1303399090751835E-2</v>
      </c>
      <c r="Y17" s="307">
        <v>183.255</v>
      </c>
      <c r="Z17" s="344">
        <v>1.0930893933381147</v>
      </c>
      <c r="AA17" s="300">
        <v>-84.599000000000004</v>
      </c>
      <c r="AB17" s="344">
        <v>-0.50462071750845094</v>
      </c>
      <c r="AC17" s="319">
        <v>4290.4629999999997</v>
      </c>
      <c r="AD17" s="347">
        <v>26.243619726038332</v>
      </c>
      <c r="AE17" s="300">
        <v>1222.769</v>
      </c>
      <c r="AF17" s="344">
        <v>7.4793523796355244</v>
      </c>
      <c r="AG17" s="300">
        <v>6403.4290000000001</v>
      </c>
      <c r="AH17" s="344">
        <v>39.168070117067998</v>
      </c>
      <c r="AI17" s="109" t="s">
        <v>42</v>
      </c>
    </row>
    <row r="18" spans="1:35" ht="30" customHeight="1">
      <c r="A18" s="109" t="s">
        <v>43</v>
      </c>
      <c r="B18" s="503">
        <v>2705951.8629999999</v>
      </c>
      <c r="C18" s="300">
        <v>7066.0050000000001</v>
      </c>
      <c r="D18" s="344">
        <v>26.112825939801279</v>
      </c>
      <c r="E18" s="310">
        <v>5180.5159999999996</v>
      </c>
      <c r="F18" s="344">
        <v>19.144893413796844</v>
      </c>
      <c r="G18" s="310">
        <v>1238.644</v>
      </c>
      <c r="H18" s="344">
        <v>4.5774798027144357</v>
      </c>
      <c r="I18" s="307">
        <v>646.84500000000003</v>
      </c>
      <c r="J18" s="350">
        <v>2.3904527232900006</v>
      </c>
      <c r="K18" s="300">
        <v>1996.355</v>
      </c>
      <c r="L18" s="344">
        <v>7.3751773405656591</v>
      </c>
      <c r="M18" s="313">
        <v>1001.662</v>
      </c>
      <c r="N18" s="344">
        <v>3.7004615337981868</v>
      </c>
      <c r="O18" s="315">
        <v>632.56600000000003</v>
      </c>
      <c r="P18" s="344">
        <v>2.3369022191004389</v>
      </c>
      <c r="Q18" s="315">
        <v>362.12700000000001</v>
      </c>
      <c r="R18" s="344">
        <v>1.3378135876670334</v>
      </c>
      <c r="S18" s="307">
        <v>996.44600000000003</v>
      </c>
      <c r="T18" s="344">
        <v>3.6811919524820431</v>
      </c>
      <c r="U18" s="307">
        <v>244.833</v>
      </c>
      <c r="V18" s="344">
        <v>0.90449183327750415</v>
      </c>
      <c r="W18" s="307">
        <v>14.242000000000001</v>
      </c>
      <c r="X18" s="344">
        <v>5.2614527819118406E-2</v>
      </c>
      <c r="Y18" s="307">
        <v>737.37099999999998</v>
      </c>
      <c r="Z18" s="344">
        <v>2.7240855913854203</v>
      </c>
      <c r="AA18" s="300">
        <v>-235.28800000000001</v>
      </c>
      <c r="AB18" s="344">
        <v>-0.86922953387900082</v>
      </c>
      <c r="AC18" s="319">
        <v>7444.7569999999996</v>
      </c>
      <c r="AD18" s="347">
        <v>27.512525635789551</v>
      </c>
      <c r="AE18" s="300">
        <v>999.22900000000004</v>
      </c>
      <c r="AF18" s="344">
        <v>3.6927079659583737</v>
      </c>
      <c r="AG18" s="300">
        <v>13339.286</v>
      </c>
      <c r="AH18" s="344">
        <v>49.296094961612404</v>
      </c>
      <c r="AI18" s="109" t="s">
        <v>43</v>
      </c>
    </row>
    <row r="19" spans="1:35" ht="30" customHeight="1">
      <c r="A19" s="109" t="s">
        <v>44</v>
      </c>
      <c r="B19" s="503">
        <v>2191884.6690000002</v>
      </c>
      <c r="C19" s="300">
        <v>5339.0370000000003</v>
      </c>
      <c r="D19" s="344">
        <v>24.358202215246205</v>
      </c>
      <c r="E19" s="310">
        <v>4369.26</v>
      </c>
      <c r="F19" s="344">
        <v>19.933804281743441</v>
      </c>
      <c r="G19" s="310">
        <v>436.447</v>
      </c>
      <c r="H19" s="344">
        <v>1.991195094215972</v>
      </c>
      <c r="I19" s="307">
        <v>533.33000000000004</v>
      </c>
      <c r="J19" s="350">
        <v>2.4332028392867961</v>
      </c>
      <c r="K19" s="300">
        <v>1497.0920000000001</v>
      </c>
      <c r="L19" s="344">
        <v>6.9107091986610873</v>
      </c>
      <c r="M19" s="313">
        <v>567.52499999999998</v>
      </c>
      <c r="N19" s="344">
        <v>2.6197456388586233</v>
      </c>
      <c r="O19" s="315">
        <v>473.733</v>
      </c>
      <c r="P19" s="344">
        <v>2.1867934641353459</v>
      </c>
      <c r="Q19" s="315">
        <v>455.834</v>
      </c>
      <c r="R19" s="344">
        <v>2.104170095667119</v>
      </c>
      <c r="S19" s="307">
        <v>1082.1130000000001</v>
      </c>
      <c r="T19" s="344">
        <v>4.9951293995898354</v>
      </c>
      <c r="U19" s="307">
        <v>365.77499999999998</v>
      </c>
      <c r="V19" s="344">
        <v>1.688449779399168</v>
      </c>
      <c r="W19" s="307">
        <v>0</v>
      </c>
      <c r="X19" s="344">
        <v>0</v>
      </c>
      <c r="Y19" s="307">
        <v>716.33799999999997</v>
      </c>
      <c r="Z19" s="344">
        <v>3.3066796201906672</v>
      </c>
      <c r="AA19" s="300">
        <v>-215.053</v>
      </c>
      <c r="AB19" s="344">
        <v>-0.99270368507724505</v>
      </c>
      <c r="AC19" s="319">
        <v>3926.6959999999999</v>
      </c>
      <c r="AD19" s="347">
        <v>17.914701697290806</v>
      </c>
      <c r="AE19" s="300">
        <v>1074.3879999999999</v>
      </c>
      <c r="AF19" s="344">
        <v>4.9016630080731662</v>
      </c>
      <c r="AG19" s="300">
        <v>13807.821</v>
      </c>
      <c r="AH19" s="344">
        <v>62.995198585423381</v>
      </c>
      <c r="AI19" s="109" t="s">
        <v>44</v>
      </c>
    </row>
    <row r="20" spans="1:35" ht="30" customHeight="1">
      <c r="A20" s="109" t="s">
        <v>45</v>
      </c>
      <c r="B20" s="503">
        <v>1748459.2080000001</v>
      </c>
      <c r="C20" s="300">
        <v>3258.03</v>
      </c>
      <c r="D20" s="344">
        <v>18.633720392749364</v>
      </c>
      <c r="E20" s="310">
        <v>2521.42</v>
      </c>
      <c r="F20" s="344">
        <v>14.420811125952216</v>
      </c>
      <c r="G20" s="310">
        <v>360.54199999999997</v>
      </c>
      <c r="H20" s="344">
        <v>2.0620555421044742</v>
      </c>
      <c r="I20" s="307">
        <v>376.06799999999998</v>
      </c>
      <c r="J20" s="350">
        <v>2.1508537246926722</v>
      </c>
      <c r="K20" s="300">
        <v>1004.735</v>
      </c>
      <c r="L20" s="344">
        <v>5.6962146217568348</v>
      </c>
      <c r="M20" s="313">
        <v>537.53099999999995</v>
      </c>
      <c r="N20" s="344">
        <v>3.047462208291313</v>
      </c>
      <c r="O20" s="315">
        <v>183.18600000000001</v>
      </c>
      <c r="P20" s="344">
        <v>1.0385492410448003</v>
      </c>
      <c r="Q20" s="315">
        <v>284.01799999999997</v>
      </c>
      <c r="R20" s="344">
        <v>1.6102031724207202</v>
      </c>
      <c r="S20" s="307">
        <v>1243.2080000000001</v>
      </c>
      <c r="T20" s="344">
        <v>7.048206330510105</v>
      </c>
      <c r="U20" s="307">
        <v>190.97800000000001</v>
      </c>
      <c r="V20" s="344">
        <v>1.0827249732853705</v>
      </c>
      <c r="W20" s="307">
        <v>0</v>
      </c>
      <c r="X20" s="344">
        <v>0</v>
      </c>
      <c r="Y20" s="307">
        <v>1052.23</v>
      </c>
      <c r="Z20" s="344">
        <v>5.9654813572247347</v>
      </c>
      <c r="AA20" s="300">
        <v>-132.22399999999999</v>
      </c>
      <c r="AB20" s="344">
        <v>-0.74962679925271392</v>
      </c>
      <c r="AC20" s="319">
        <v>3612.2460000000001</v>
      </c>
      <c r="AD20" s="347">
        <v>20.65959550827565</v>
      </c>
      <c r="AE20" s="300">
        <v>1158.607</v>
      </c>
      <c r="AF20" s="344">
        <v>6.6264456997271841</v>
      </c>
      <c r="AG20" s="300">
        <v>8927.6869999999999</v>
      </c>
      <c r="AH20" s="344">
        <v>51.060310467363209</v>
      </c>
      <c r="AI20" s="109" t="s">
        <v>45</v>
      </c>
    </row>
    <row r="21" spans="1:35" ht="30" customHeight="1">
      <c r="A21" s="109" t="s">
        <v>46</v>
      </c>
      <c r="B21" s="503">
        <v>6728119.5429999996</v>
      </c>
      <c r="C21" s="300">
        <v>15168.564</v>
      </c>
      <c r="D21" s="344">
        <v>22.545027482131349</v>
      </c>
      <c r="E21" s="310">
        <v>12367.995000000001</v>
      </c>
      <c r="F21" s="344">
        <v>18.382543474376554</v>
      </c>
      <c r="G21" s="310">
        <v>1745.482</v>
      </c>
      <c r="H21" s="344">
        <v>2.5943088389623163</v>
      </c>
      <c r="I21" s="307">
        <v>1055.087</v>
      </c>
      <c r="J21" s="350">
        <v>1.5681751687924788</v>
      </c>
      <c r="K21" s="300">
        <v>4039.63</v>
      </c>
      <c r="L21" s="344">
        <v>5.9163382044485999</v>
      </c>
      <c r="M21" s="313">
        <v>2415.944</v>
      </c>
      <c r="N21" s="344">
        <v>3.5383294477485232</v>
      </c>
      <c r="O21" s="315">
        <v>609.08299999999997</v>
      </c>
      <c r="P21" s="344">
        <v>0.89204729704952346</v>
      </c>
      <c r="Q21" s="315">
        <v>1014.603</v>
      </c>
      <c r="R21" s="344">
        <v>1.4859614596505526</v>
      </c>
      <c r="S21" s="307">
        <v>3314.9360000000001</v>
      </c>
      <c r="T21" s="344">
        <v>4.8549700101499447</v>
      </c>
      <c r="U21" s="307">
        <v>640.34</v>
      </c>
      <c r="V21" s="344">
        <v>0.93782549536383686</v>
      </c>
      <c r="W21" s="307">
        <v>4.2690000000000001</v>
      </c>
      <c r="X21" s="344">
        <v>6.2522676073776731E-3</v>
      </c>
      <c r="Y21" s="307">
        <v>2670.3270000000002</v>
      </c>
      <c r="Z21" s="344">
        <v>3.9108922471787304</v>
      </c>
      <c r="AA21" s="300">
        <v>-440.70699999999999</v>
      </c>
      <c r="AB21" s="344">
        <v>-0.64544813784131927</v>
      </c>
      <c r="AC21" s="319">
        <v>11127.201999999999</v>
      </c>
      <c r="AD21" s="347">
        <v>16.538353590308674</v>
      </c>
      <c r="AE21" s="300">
        <v>2640.1840000000002</v>
      </c>
      <c r="AF21" s="344">
        <v>3.9241038794366743</v>
      </c>
      <c r="AG21" s="300">
        <v>52449.139000000003</v>
      </c>
      <c r="AH21" s="344">
        <v>77.955123515260055</v>
      </c>
      <c r="AI21" s="109" t="s">
        <v>46</v>
      </c>
    </row>
    <row r="22" spans="1:35" ht="30" customHeight="1">
      <c r="A22" s="109" t="s">
        <v>47</v>
      </c>
      <c r="B22" s="503">
        <v>6452921.8310000002</v>
      </c>
      <c r="C22" s="300">
        <v>22354.537</v>
      </c>
      <c r="D22" s="344">
        <v>34.642503946984512</v>
      </c>
      <c r="E22" s="310">
        <v>18119.54</v>
      </c>
      <c r="F22" s="344">
        <v>28.07959010591647</v>
      </c>
      <c r="G22" s="310">
        <v>2181.5010000000002</v>
      </c>
      <c r="H22" s="344">
        <v>3.3806406727569733</v>
      </c>
      <c r="I22" s="307">
        <v>2053.4960000000001</v>
      </c>
      <c r="J22" s="350">
        <v>3.1822731683110637</v>
      </c>
      <c r="K22" s="300">
        <v>4226.5079999999998</v>
      </c>
      <c r="L22" s="344">
        <v>6.5705235211091271</v>
      </c>
      <c r="M22" s="313">
        <v>2328.701</v>
      </c>
      <c r="N22" s="344">
        <v>3.6201953702986827</v>
      </c>
      <c r="O22" s="315">
        <v>794.81899999999996</v>
      </c>
      <c r="P22" s="344">
        <v>1.2356245237260726</v>
      </c>
      <c r="Q22" s="315">
        <v>1102.9880000000001</v>
      </c>
      <c r="R22" s="344">
        <v>1.7147036270843719</v>
      </c>
      <c r="S22" s="307">
        <v>2403.2159999999999</v>
      </c>
      <c r="T22" s="344">
        <v>3.736036286765763</v>
      </c>
      <c r="U22" s="307">
        <v>868.12099999999998</v>
      </c>
      <c r="V22" s="344">
        <v>1.3495797120622453</v>
      </c>
      <c r="W22" s="307">
        <v>46.58</v>
      </c>
      <c r="X22" s="344">
        <v>7.2413203905745155E-2</v>
      </c>
      <c r="Y22" s="307">
        <v>1488.5150000000001</v>
      </c>
      <c r="Z22" s="344">
        <v>2.3140433707977728</v>
      </c>
      <c r="AA22" s="300">
        <v>-392.22899999999998</v>
      </c>
      <c r="AB22" s="344">
        <v>-0.60975866369142362</v>
      </c>
      <c r="AC22" s="319">
        <v>17562.460999999999</v>
      </c>
      <c r="AD22" s="347">
        <v>27.216292804957735</v>
      </c>
      <c r="AE22" s="300">
        <v>3340.3719999999998</v>
      </c>
      <c r="AF22" s="344">
        <v>5.1765263666340546</v>
      </c>
      <c r="AG22" s="300">
        <v>32301.902999999998</v>
      </c>
      <c r="AH22" s="344">
        <v>50.057793734337267</v>
      </c>
      <c r="AI22" s="109" t="s">
        <v>47</v>
      </c>
    </row>
    <row r="23" spans="1:35" ht="30" customHeight="1">
      <c r="A23" s="109" t="s">
        <v>48</v>
      </c>
      <c r="B23" s="503">
        <v>19397702.548999999</v>
      </c>
      <c r="C23" s="300">
        <v>67188.896999999997</v>
      </c>
      <c r="D23" s="344">
        <v>34.637554024903714</v>
      </c>
      <c r="E23" s="310">
        <v>52938.425000000003</v>
      </c>
      <c r="F23" s="344">
        <v>27.291079892721172</v>
      </c>
      <c r="G23" s="310">
        <v>6926.2110000000002</v>
      </c>
      <c r="H23" s="344">
        <v>3.5706347091898589</v>
      </c>
      <c r="I23" s="307">
        <v>7324.2610000000004</v>
      </c>
      <c r="J23" s="350">
        <v>3.7758394229926906</v>
      </c>
      <c r="K23" s="300">
        <v>9463.02</v>
      </c>
      <c r="L23" s="344">
        <v>4.8709309813974508</v>
      </c>
      <c r="M23" s="313">
        <v>4949.732</v>
      </c>
      <c r="N23" s="344">
        <v>2.5477916086423118</v>
      </c>
      <c r="O23" s="315">
        <v>1454.2059999999999</v>
      </c>
      <c r="P23" s="344">
        <v>0.74852817163379781</v>
      </c>
      <c r="Q23" s="315">
        <v>3059.0819999999999</v>
      </c>
      <c r="R23" s="344">
        <v>1.5746112011213416</v>
      </c>
      <c r="S23" s="307">
        <v>14385.478999999999</v>
      </c>
      <c r="T23" s="344">
        <v>7.4046842702797218</v>
      </c>
      <c r="U23" s="307">
        <v>5587.1009999999997</v>
      </c>
      <c r="V23" s="344">
        <v>2.8758666215538673</v>
      </c>
      <c r="W23" s="307">
        <v>56.470999999999997</v>
      </c>
      <c r="X23" s="344">
        <v>2.9067501014527649E-2</v>
      </c>
      <c r="Y23" s="307">
        <v>8741.9069999999992</v>
      </c>
      <c r="Z23" s="344">
        <v>4.4997501477113273</v>
      </c>
      <c r="AA23" s="300">
        <v>-1075.48</v>
      </c>
      <c r="AB23" s="344">
        <v>-0.55358530911625792</v>
      </c>
      <c r="AC23" s="319">
        <v>41856.951000000001</v>
      </c>
      <c r="AD23" s="347">
        <v>21.578303355392897</v>
      </c>
      <c r="AE23" s="300">
        <v>12691.42</v>
      </c>
      <c r="AF23" s="344">
        <v>6.542743898634674</v>
      </c>
      <c r="AG23" s="300">
        <v>75654.263000000006</v>
      </c>
      <c r="AH23" s="344">
        <v>39.001661567338644</v>
      </c>
      <c r="AI23" s="109" t="s">
        <v>48</v>
      </c>
    </row>
    <row r="24" spans="1:35" ht="30" customHeight="1">
      <c r="A24" s="109" t="s">
        <v>49</v>
      </c>
      <c r="B24" s="503">
        <v>10079101.192</v>
      </c>
      <c r="C24" s="300">
        <v>31407.203000000001</v>
      </c>
      <c r="D24" s="344">
        <v>31.160718006213269</v>
      </c>
      <c r="E24" s="310">
        <v>24864.462</v>
      </c>
      <c r="F24" s="344">
        <v>24.669324701031336</v>
      </c>
      <c r="G24" s="310">
        <v>3550.5120000000002</v>
      </c>
      <c r="H24" s="344">
        <v>3.5226474388590505</v>
      </c>
      <c r="I24" s="307">
        <v>2992.2289999999998</v>
      </c>
      <c r="J24" s="350">
        <v>2.9687458663228785</v>
      </c>
      <c r="K24" s="300">
        <v>5317.5569999999998</v>
      </c>
      <c r="L24" s="344">
        <v>5.227638927449318</v>
      </c>
      <c r="M24" s="313">
        <v>2648.5940000000001</v>
      </c>
      <c r="N24" s="344">
        <v>2.6038071801409366</v>
      </c>
      <c r="O24" s="315">
        <v>1054.1189999999999</v>
      </c>
      <c r="P24" s="344">
        <v>1.0362942077656989</v>
      </c>
      <c r="Q24" s="315">
        <v>1614.8440000000001</v>
      </c>
      <c r="R24" s="344">
        <v>1.5875375395426821</v>
      </c>
      <c r="S24" s="307">
        <v>5987.6629999999996</v>
      </c>
      <c r="T24" s="344">
        <v>5.8864136638775975</v>
      </c>
      <c r="U24" s="307">
        <v>944.59199999999998</v>
      </c>
      <c r="V24" s="344">
        <v>0.92861927192453342</v>
      </c>
      <c r="W24" s="307">
        <v>25.312000000000001</v>
      </c>
      <c r="X24" s="344">
        <v>2.4883982725826377E-2</v>
      </c>
      <c r="Y24" s="307">
        <v>5017.759</v>
      </c>
      <c r="Z24" s="344">
        <v>4.9329104092272376</v>
      </c>
      <c r="AA24" s="300">
        <v>-432.654</v>
      </c>
      <c r="AB24" s="344">
        <v>-0.42533796864173851</v>
      </c>
      <c r="AC24" s="319">
        <v>21065.098000000002</v>
      </c>
      <c r="AD24" s="347">
        <v>20.899778262688564</v>
      </c>
      <c r="AE24" s="300">
        <v>5019.7749999999996</v>
      </c>
      <c r="AF24" s="344">
        <v>4.9803796036736916</v>
      </c>
      <c r="AG24" s="300">
        <v>36515.637000000002</v>
      </c>
      <c r="AH24" s="344">
        <v>36.229060810485016</v>
      </c>
      <c r="AI24" s="109" t="s">
        <v>49</v>
      </c>
    </row>
    <row r="25" spans="1:35" ht="30" customHeight="1">
      <c r="A25" s="109" t="s">
        <v>50</v>
      </c>
      <c r="B25" s="503">
        <v>2176333.7119999998</v>
      </c>
      <c r="C25" s="300">
        <v>3601.8850000000002</v>
      </c>
      <c r="D25" s="344">
        <v>16.550242180873777</v>
      </c>
      <c r="E25" s="310">
        <v>3095.3580000000002</v>
      </c>
      <c r="F25" s="344">
        <v>14.22280959456093</v>
      </c>
      <c r="G25" s="310">
        <v>318.27100000000002</v>
      </c>
      <c r="H25" s="344">
        <v>1.4624181863521124</v>
      </c>
      <c r="I25" s="307">
        <v>188.256</v>
      </c>
      <c r="J25" s="350">
        <v>0.86501439996073559</v>
      </c>
      <c r="K25" s="300">
        <v>1492.354</v>
      </c>
      <c r="L25" s="344">
        <v>6.9790864977551372</v>
      </c>
      <c r="M25" s="313">
        <v>391.04300000000001</v>
      </c>
      <c r="N25" s="344">
        <v>1.8287369627726813</v>
      </c>
      <c r="O25" s="315">
        <v>466.31299999999999</v>
      </c>
      <c r="P25" s="344">
        <v>2.180741809267567</v>
      </c>
      <c r="Q25" s="315">
        <v>634.99800000000005</v>
      </c>
      <c r="R25" s="344">
        <v>2.9696077257148885</v>
      </c>
      <c r="S25" s="307">
        <v>369.18799999999999</v>
      </c>
      <c r="T25" s="344">
        <v>1.7265306930749831</v>
      </c>
      <c r="U25" s="307">
        <v>172.989</v>
      </c>
      <c r="V25" s="344">
        <v>0.80899384071082558</v>
      </c>
      <c r="W25" s="307">
        <v>0.36099999999999999</v>
      </c>
      <c r="X25" s="344">
        <v>1.6882390007261041E-3</v>
      </c>
      <c r="Y25" s="307">
        <v>195.83799999999999</v>
      </c>
      <c r="Z25" s="344">
        <v>0.91584861336343149</v>
      </c>
      <c r="AA25" s="300">
        <v>-110.10599999999999</v>
      </c>
      <c r="AB25" s="344">
        <v>-0.51491757178379061</v>
      </c>
      <c r="AC25" s="319">
        <v>3384.125</v>
      </c>
      <c r="AD25" s="347">
        <v>15.549660336282106</v>
      </c>
      <c r="AE25" s="300">
        <v>448.27300000000002</v>
      </c>
      <c r="AF25" s="344">
        <v>2.0597622392571755</v>
      </c>
      <c r="AG25" s="300">
        <v>33688.870000000003</v>
      </c>
      <c r="AH25" s="344">
        <v>154.79643500555215</v>
      </c>
      <c r="AI25" s="109" t="s">
        <v>50</v>
      </c>
    </row>
    <row r="26" spans="1:35" ht="30" customHeight="1">
      <c r="A26" s="109" t="s">
        <v>51</v>
      </c>
      <c r="B26" s="503">
        <v>1088130.0970000001</v>
      </c>
      <c r="C26" s="300">
        <v>2246.9520000000002</v>
      </c>
      <c r="D26" s="344">
        <v>20.649663180854009</v>
      </c>
      <c r="E26" s="310">
        <v>1955.1279999999999</v>
      </c>
      <c r="F26" s="344">
        <v>17.967777983444563</v>
      </c>
      <c r="G26" s="310">
        <v>166.48500000000001</v>
      </c>
      <c r="H26" s="344">
        <v>1.5300100645961638</v>
      </c>
      <c r="I26" s="307">
        <v>125.339</v>
      </c>
      <c r="J26" s="350">
        <v>1.1518751328132779</v>
      </c>
      <c r="K26" s="300">
        <v>638.88499999999999</v>
      </c>
      <c r="L26" s="344">
        <v>6.0918292748635254</v>
      </c>
      <c r="M26" s="313">
        <v>367.23599999999999</v>
      </c>
      <c r="N26" s="344">
        <v>3.5016302082280562</v>
      </c>
      <c r="O26" s="315">
        <v>125.307</v>
      </c>
      <c r="P26" s="344">
        <v>1.1948141699137151</v>
      </c>
      <c r="Q26" s="315">
        <v>146.34200000000001</v>
      </c>
      <c r="R26" s="344">
        <v>1.3953848967217546</v>
      </c>
      <c r="S26" s="307">
        <v>332.59100000000001</v>
      </c>
      <c r="T26" s="344">
        <v>3.1712868362164315</v>
      </c>
      <c r="U26" s="307">
        <v>48.68</v>
      </c>
      <c r="V26" s="344">
        <v>0.46416843266058277</v>
      </c>
      <c r="W26" s="307">
        <v>0</v>
      </c>
      <c r="X26" s="344">
        <v>0</v>
      </c>
      <c r="Y26" s="307">
        <v>283.911</v>
      </c>
      <c r="Z26" s="344">
        <v>2.7071184035558491</v>
      </c>
      <c r="AA26" s="300">
        <v>-60.3</v>
      </c>
      <c r="AB26" s="344">
        <v>-0.57496623848465778</v>
      </c>
      <c r="AC26" s="319">
        <v>1558.8810000000001</v>
      </c>
      <c r="AD26" s="347">
        <v>14.32623731572053</v>
      </c>
      <c r="AE26" s="300">
        <v>355.98200000000003</v>
      </c>
      <c r="AF26" s="344">
        <v>3.2715021942821969</v>
      </c>
      <c r="AG26" s="300">
        <v>11890.168</v>
      </c>
      <c r="AH26" s="344">
        <v>109.271566265665</v>
      </c>
      <c r="AI26" s="109" t="s">
        <v>51</v>
      </c>
    </row>
    <row r="27" spans="1:35" ht="30" customHeight="1">
      <c r="A27" s="109" t="s">
        <v>52</v>
      </c>
      <c r="B27" s="503">
        <v>1272391.797</v>
      </c>
      <c r="C27" s="300">
        <v>5155.9269999999997</v>
      </c>
      <c r="D27" s="344">
        <v>40.521535993523855</v>
      </c>
      <c r="E27" s="310">
        <v>4503.7430000000004</v>
      </c>
      <c r="F27" s="344">
        <v>35.395882075149842</v>
      </c>
      <c r="G27" s="310">
        <v>477.42099999999999</v>
      </c>
      <c r="H27" s="344">
        <v>3.7521540230426367</v>
      </c>
      <c r="I27" s="307">
        <v>174.76300000000001</v>
      </c>
      <c r="J27" s="350">
        <v>1.3734998953313748</v>
      </c>
      <c r="K27" s="300">
        <v>829.26199999999994</v>
      </c>
      <c r="L27" s="344">
        <v>6.675920685822569</v>
      </c>
      <c r="M27" s="313">
        <v>324.661</v>
      </c>
      <c r="N27" s="344">
        <v>2.6136626129978717</v>
      </c>
      <c r="O27" s="315">
        <v>205.21100000000001</v>
      </c>
      <c r="P27" s="344">
        <v>1.6520380288236232</v>
      </c>
      <c r="Q27" s="315">
        <v>299.39</v>
      </c>
      <c r="R27" s="344">
        <v>2.4102200440010741</v>
      </c>
      <c r="S27" s="307">
        <v>332.07600000000002</v>
      </c>
      <c r="T27" s="344">
        <v>2.6733565961845778</v>
      </c>
      <c r="U27" s="307">
        <v>11.629</v>
      </c>
      <c r="V27" s="344">
        <v>9.3618520630911167E-2</v>
      </c>
      <c r="W27" s="307">
        <v>20.513000000000002</v>
      </c>
      <c r="X27" s="344">
        <v>0.1651385943504928</v>
      </c>
      <c r="Y27" s="307">
        <v>299.93400000000003</v>
      </c>
      <c r="Z27" s="344">
        <v>2.4145994812031741</v>
      </c>
      <c r="AA27" s="300">
        <v>-131.34100000000001</v>
      </c>
      <c r="AB27" s="344">
        <v>-1.0573523190458769</v>
      </c>
      <c r="AC27" s="319">
        <v>3253.1120000000001</v>
      </c>
      <c r="AD27" s="347">
        <v>25.566904845426315</v>
      </c>
      <c r="AE27" s="300">
        <v>194.327</v>
      </c>
      <c r="AF27" s="344">
        <v>1.5272575668766277</v>
      </c>
      <c r="AG27" s="300">
        <v>13088.767</v>
      </c>
      <c r="AH27" s="344">
        <v>102.86742676949214</v>
      </c>
      <c r="AI27" s="109" t="s">
        <v>52</v>
      </c>
    </row>
    <row r="28" spans="1:35" ht="30" customHeight="1">
      <c r="A28" s="109" t="s">
        <v>53</v>
      </c>
      <c r="B28" s="503">
        <v>810687.48300000001</v>
      </c>
      <c r="C28" s="300">
        <v>2412.2260000000001</v>
      </c>
      <c r="D28" s="344">
        <v>29.755313244425658</v>
      </c>
      <c r="E28" s="310">
        <v>2003.403</v>
      </c>
      <c r="F28" s="344">
        <v>24.712395861673865</v>
      </c>
      <c r="G28" s="310">
        <v>280.31799999999998</v>
      </c>
      <c r="H28" s="344">
        <v>3.4577812767339835</v>
      </c>
      <c r="I28" s="307">
        <v>128.505</v>
      </c>
      <c r="J28" s="350">
        <v>1.5851361060178104</v>
      </c>
      <c r="K28" s="300">
        <v>664.67600000000004</v>
      </c>
      <c r="L28" s="344">
        <v>8.0059344002593544</v>
      </c>
      <c r="M28" s="313">
        <v>295.572</v>
      </c>
      <c r="N28" s="344">
        <v>3.560125598868408</v>
      </c>
      <c r="O28" s="315">
        <v>139.411</v>
      </c>
      <c r="P28" s="344">
        <v>1.6791870334938479</v>
      </c>
      <c r="Q28" s="315">
        <v>229.69300000000001</v>
      </c>
      <c r="R28" s="344">
        <v>2.7666217678970981</v>
      </c>
      <c r="S28" s="307">
        <v>399.036</v>
      </c>
      <c r="T28" s="344">
        <v>4.8063357776448852</v>
      </c>
      <c r="U28" s="307">
        <v>103.518</v>
      </c>
      <c r="V28" s="344">
        <v>1.2468606016255255</v>
      </c>
      <c r="W28" s="307">
        <v>14.555</v>
      </c>
      <c r="X28" s="344">
        <v>0.17531304755365754</v>
      </c>
      <c r="Y28" s="307">
        <v>280.96300000000002</v>
      </c>
      <c r="Z28" s="344">
        <v>3.384162128465702</v>
      </c>
      <c r="AA28" s="300">
        <v>-136.48099999999999</v>
      </c>
      <c r="AB28" s="344">
        <v>-1.6438955714991919</v>
      </c>
      <c r="AC28" s="319">
        <v>1938.6479999999999</v>
      </c>
      <c r="AD28" s="347">
        <v>23.913629365855151</v>
      </c>
      <c r="AE28" s="300">
        <v>427.21699999999998</v>
      </c>
      <c r="AF28" s="344">
        <v>5.269811227614575</v>
      </c>
      <c r="AG28" s="300">
        <v>5842.5129999999999</v>
      </c>
      <c r="AH28" s="344">
        <v>72.068622280677303</v>
      </c>
      <c r="AI28" s="109" t="s">
        <v>53</v>
      </c>
    </row>
    <row r="29" spans="1:35" ht="30" customHeight="1">
      <c r="A29" s="109" t="s">
        <v>54</v>
      </c>
      <c r="B29" s="503">
        <v>776409.22699999996</v>
      </c>
      <c r="C29" s="300">
        <v>1818.0540000000001</v>
      </c>
      <c r="D29" s="344">
        <v>23.416182301501681</v>
      </c>
      <c r="E29" s="310">
        <v>1293.1210000000001</v>
      </c>
      <c r="F29" s="344">
        <v>16.655147247496586</v>
      </c>
      <c r="G29" s="310">
        <v>308.29500000000002</v>
      </c>
      <c r="H29" s="344">
        <v>3.9707797032659431</v>
      </c>
      <c r="I29" s="307">
        <v>216.63800000000001</v>
      </c>
      <c r="J29" s="350">
        <v>2.7902553507391539</v>
      </c>
      <c r="K29" s="300">
        <v>345.55</v>
      </c>
      <c r="L29" s="344">
        <v>4.489504882941028</v>
      </c>
      <c r="M29" s="313">
        <v>139.15</v>
      </c>
      <c r="N29" s="344">
        <v>1.8078848342099378</v>
      </c>
      <c r="O29" s="315">
        <v>79.867000000000004</v>
      </c>
      <c r="P29" s="344">
        <v>1.0376596338759978</v>
      </c>
      <c r="Q29" s="315">
        <v>126.533</v>
      </c>
      <c r="R29" s="344">
        <v>1.6439604148550921</v>
      </c>
      <c r="S29" s="307">
        <v>236.14400000000001</v>
      </c>
      <c r="T29" s="344">
        <v>3.0680643642807874</v>
      </c>
      <c r="U29" s="307">
        <v>209.06200000000001</v>
      </c>
      <c r="V29" s="344">
        <v>2.7162056716464109</v>
      </c>
      <c r="W29" s="307">
        <v>5.9640000000000004</v>
      </c>
      <c r="X29" s="344">
        <v>7.7486346756939051E-2</v>
      </c>
      <c r="Y29" s="307">
        <v>21.117999999999999</v>
      </c>
      <c r="Z29" s="344">
        <v>0.27437234587743775</v>
      </c>
      <c r="AA29" s="300">
        <v>-63.228999999999999</v>
      </c>
      <c r="AB29" s="344">
        <v>-0.82149299448264568</v>
      </c>
      <c r="AC29" s="319">
        <v>1419.7449999999999</v>
      </c>
      <c r="AD29" s="347">
        <v>18.286039766500611</v>
      </c>
      <c r="AE29" s="300">
        <v>275.77800000000002</v>
      </c>
      <c r="AF29" s="344">
        <v>3.5519670607933156</v>
      </c>
      <c r="AG29" s="300">
        <v>2119.596</v>
      </c>
      <c r="AH29" s="344">
        <v>27.299984676766343</v>
      </c>
      <c r="AI29" s="109" t="s">
        <v>54</v>
      </c>
    </row>
    <row r="30" spans="1:35" ht="30" customHeight="1">
      <c r="A30" s="109" t="s">
        <v>55</v>
      </c>
      <c r="B30" s="503">
        <v>1892200.6429999999</v>
      </c>
      <c r="C30" s="300">
        <v>5285.3360000000002</v>
      </c>
      <c r="D30" s="344">
        <v>27.932217545494197</v>
      </c>
      <c r="E30" s="310">
        <v>4275.6819999999998</v>
      </c>
      <c r="F30" s="344">
        <v>22.596345772407602</v>
      </c>
      <c r="G30" s="310">
        <v>538.20100000000002</v>
      </c>
      <c r="H30" s="344">
        <v>2.8443125309729642</v>
      </c>
      <c r="I30" s="307">
        <v>471.45299999999997</v>
      </c>
      <c r="J30" s="350">
        <v>2.4915592421136279</v>
      </c>
      <c r="K30" s="300">
        <v>1604.8409999999999</v>
      </c>
      <c r="L30" s="344">
        <v>8.3847621964735559</v>
      </c>
      <c r="M30" s="313">
        <v>604.27800000000002</v>
      </c>
      <c r="N30" s="344">
        <v>3.157152222905975</v>
      </c>
      <c r="O30" s="315">
        <v>493.00599999999997</v>
      </c>
      <c r="P30" s="344">
        <v>2.5757929112196423</v>
      </c>
      <c r="Q30" s="315">
        <v>507.55700000000002</v>
      </c>
      <c r="R30" s="344">
        <v>2.6518170623479391</v>
      </c>
      <c r="S30" s="307">
        <v>643.90800000000002</v>
      </c>
      <c r="T30" s="344">
        <v>3.3642058349748631</v>
      </c>
      <c r="U30" s="307">
        <v>312.63200000000001</v>
      </c>
      <c r="V30" s="344">
        <v>1.6333985578683001</v>
      </c>
      <c r="W30" s="307">
        <v>0</v>
      </c>
      <c r="X30" s="344">
        <v>0</v>
      </c>
      <c r="Y30" s="307">
        <v>331.27600000000001</v>
      </c>
      <c r="Z30" s="344">
        <v>1.7308072771065632</v>
      </c>
      <c r="AA30" s="300">
        <v>-109.667</v>
      </c>
      <c r="AB30" s="344">
        <v>-0.57297371876756975</v>
      </c>
      <c r="AC30" s="319">
        <v>2781.4160000000002</v>
      </c>
      <c r="AD30" s="347">
        <v>14.699371392191205</v>
      </c>
      <c r="AE30" s="300">
        <v>548.58000000000004</v>
      </c>
      <c r="AF30" s="344">
        <v>2.8991640079471219</v>
      </c>
      <c r="AG30" s="300">
        <v>9382.0920000000006</v>
      </c>
      <c r="AH30" s="344">
        <v>49.582965922287777</v>
      </c>
      <c r="AI30" s="109" t="s">
        <v>55</v>
      </c>
    </row>
    <row r="31" spans="1:35" ht="30" customHeight="1">
      <c r="A31" s="109" t="s">
        <v>56</v>
      </c>
      <c r="B31" s="503">
        <v>1718347.5689999999</v>
      </c>
      <c r="C31" s="300">
        <v>3323.26</v>
      </c>
      <c r="D31" s="344">
        <v>19.339859176068707</v>
      </c>
      <c r="E31" s="310">
        <v>2408.7759999999998</v>
      </c>
      <c r="F31" s="344">
        <v>14.017978920305383</v>
      </c>
      <c r="G31" s="310">
        <v>602.62599999999998</v>
      </c>
      <c r="H31" s="344">
        <v>3.5070087732640776</v>
      </c>
      <c r="I31" s="307">
        <v>311.858</v>
      </c>
      <c r="J31" s="350">
        <v>1.8148714824992431</v>
      </c>
      <c r="K31" s="300">
        <v>1588.047</v>
      </c>
      <c r="L31" s="344">
        <v>9.2731902133321586</v>
      </c>
      <c r="M31" s="313">
        <v>600.65899999999999</v>
      </c>
      <c r="N31" s="344">
        <v>3.5074687086401606</v>
      </c>
      <c r="O31" s="315">
        <v>337.92500000000001</v>
      </c>
      <c r="P31" s="344">
        <v>1.973268299263353</v>
      </c>
      <c r="Q31" s="315">
        <v>649.46299999999997</v>
      </c>
      <c r="R31" s="344">
        <v>3.7924532054286448</v>
      </c>
      <c r="S31" s="307">
        <v>580.61599999999999</v>
      </c>
      <c r="T31" s="344">
        <v>3.3904302636534465</v>
      </c>
      <c r="U31" s="307">
        <v>82.712000000000003</v>
      </c>
      <c r="V31" s="344">
        <v>0.48298577367365675</v>
      </c>
      <c r="W31" s="307">
        <v>1.4019999999999999</v>
      </c>
      <c r="X31" s="344">
        <v>8.1867933877849235E-3</v>
      </c>
      <c r="Y31" s="307">
        <v>496.50200000000001</v>
      </c>
      <c r="Z31" s="344">
        <v>2.8992576965920049</v>
      </c>
      <c r="AA31" s="300">
        <v>-129.72</v>
      </c>
      <c r="AB31" s="344">
        <v>-0.75748276623641964</v>
      </c>
      <c r="AC31" s="319">
        <v>3206.837</v>
      </c>
      <c r="AD31" s="347">
        <v>18.662330356519391</v>
      </c>
      <c r="AE31" s="300">
        <v>786.226</v>
      </c>
      <c r="AF31" s="344">
        <v>4.575477128050105</v>
      </c>
      <c r="AG31" s="300">
        <v>23381.268</v>
      </c>
      <c r="AH31" s="344">
        <v>136.06832762947275</v>
      </c>
      <c r="AI31" s="109" t="s">
        <v>56</v>
      </c>
    </row>
    <row r="32" spans="1:35" ht="30" customHeight="1">
      <c r="A32" s="109" t="s">
        <v>57</v>
      </c>
      <c r="B32" s="503">
        <v>3368815.7960000001</v>
      </c>
      <c r="C32" s="300">
        <v>13294.195</v>
      </c>
      <c r="D32" s="344">
        <v>39.462516816101981</v>
      </c>
      <c r="E32" s="310">
        <v>10540.736000000001</v>
      </c>
      <c r="F32" s="344">
        <v>31.28914324290351</v>
      </c>
      <c r="G32" s="310">
        <v>1317.162</v>
      </c>
      <c r="H32" s="344">
        <v>3.9098664924450501</v>
      </c>
      <c r="I32" s="307">
        <v>1436.297</v>
      </c>
      <c r="J32" s="350">
        <v>4.2635070807534294</v>
      </c>
      <c r="K32" s="300">
        <v>2429.6819999999998</v>
      </c>
      <c r="L32" s="344">
        <v>7.2770516316671303</v>
      </c>
      <c r="M32" s="313">
        <v>1278.1679999999999</v>
      </c>
      <c r="N32" s="344">
        <v>3.8281941957608909</v>
      </c>
      <c r="O32" s="315">
        <v>391.53300000000002</v>
      </c>
      <c r="P32" s="344">
        <v>1.1726661581645363</v>
      </c>
      <c r="Q32" s="315">
        <v>759.98099999999999</v>
      </c>
      <c r="R32" s="344">
        <v>2.2761912777417033</v>
      </c>
      <c r="S32" s="307">
        <v>1689.463</v>
      </c>
      <c r="T32" s="344">
        <v>5.0600487968348311</v>
      </c>
      <c r="U32" s="307">
        <v>263.62200000000001</v>
      </c>
      <c r="V32" s="344">
        <v>0.78956460361617375</v>
      </c>
      <c r="W32" s="307">
        <v>4.6719999999999997</v>
      </c>
      <c r="X32" s="344">
        <v>1.3992936204469899E-2</v>
      </c>
      <c r="Y32" s="307">
        <v>1421.1690000000001</v>
      </c>
      <c r="Z32" s="344">
        <v>4.2564912570141882</v>
      </c>
      <c r="AA32" s="300">
        <v>-644.99099999999999</v>
      </c>
      <c r="AB32" s="344">
        <v>-1.9317889373838282</v>
      </c>
      <c r="AC32" s="319">
        <v>5709.4859999999999</v>
      </c>
      <c r="AD32" s="347">
        <v>16.948050430003384</v>
      </c>
      <c r="AE32" s="300">
        <v>914.721</v>
      </c>
      <c r="AF32" s="344">
        <v>2.7152597689850064</v>
      </c>
      <c r="AG32" s="300">
        <v>10872.523999999999</v>
      </c>
      <c r="AH32" s="344">
        <v>32.274023450345986</v>
      </c>
      <c r="AI32" s="109" t="s">
        <v>57</v>
      </c>
    </row>
    <row r="33" spans="1:35" ht="30" customHeight="1">
      <c r="A33" s="109" t="s">
        <v>58</v>
      </c>
      <c r="B33" s="503">
        <v>7857733.8609999996</v>
      </c>
      <c r="C33" s="300">
        <v>22689.367999999999</v>
      </c>
      <c r="D33" s="344">
        <v>28.875205499913022</v>
      </c>
      <c r="E33" s="310">
        <v>19127.453000000001</v>
      </c>
      <c r="F33" s="344">
        <v>24.342200102926093</v>
      </c>
      <c r="G33" s="310">
        <v>1648.9770000000001</v>
      </c>
      <c r="H33" s="344">
        <v>2.0985401505952077</v>
      </c>
      <c r="I33" s="307">
        <v>1912.9380000000001</v>
      </c>
      <c r="J33" s="350">
        <v>2.4344652463917296</v>
      </c>
      <c r="K33" s="300">
        <v>4815.7479999999996</v>
      </c>
      <c r="L33" s="344">
        <v>6.139823392743164</v>
      </c>
      <c r="M33" s="313">
        <v>2515.8919999999998</v>
      </c>
      <c r="N33" s="344">
        <v>3.2076289197888648</v>
      </c>
      <c r="O33" s="315">
        <v>717.18399999999997</v>
      </c>
      <c r="P33" s="344">
        <v>0.91437157843415262</v>
      </c>
      <c r="Q33" s="315">
        <v>1582.672</v>
      </c>
      <c r="R33" s="344">
        <v>2.0178228945201471</v>
      </c>
      <c r="S33" s="307">
        <v>5522.8</v>
      </c>
      <c r="T33" s="344">
        <v>7.0412772083260906</v>
      </c>
      <c r="U33" s="307">
        <v>1267.922</v>
      </c>
      <c r="V33" s="344">
        <v>1.6165333310160122</v>
      </c>
      <c r="W33" s="307">
        <v>25.888000000000002</v>
      </c>
      <c r="X33" s="344">
        <v>3.3005827545655432E-2</v>
      </c>
      <c r="Y33" s="307">
        <v>4228.99</v>
      </c>
      <c r="Z33" s="344">
        <v>5.3917380497644221</v>
      </c>
      <c r="AA33" s="300">
        <v>-1153.989</v>
      </c>
      <c r="AB33" s="344">
        <v>-1.4712747961829173</v>
      </c>
      <c r="AC33" s="319">
        <v>13587.184999999999</v>
      </c>
      <c r="AD33" s="347">
        <v>17.291480266895743</v>
      </c>
      <c r="AE33" s="300">
        <v>4120.2020000000002</v>
      </c>
      <c r="AF33" s="344">
        <v>5.2434990455068053</v>
      </c>
      <c r="AG33" s="300">
        <v>33544.182000000001</v>
      </c>
      <c r="AH33" s="344">
        <v>42.689384233905656</v>
      </c>
      <c r="AI33" s="109" t="s">
        <v>58</v>
      </c>
    </row>
    <row r="34" spans="1:35" ht="30" customHeight="1">
      <c r="A34" s="109" t="s">
        <v>59</v>
      </c>
      <c r="B34" s="503">
        <v>1600854.9310000001</v>
      </c>
      <c r="C34" s="300">
        <v>3744.3719999999998</v>
      </c>
      <c r="D34" s="344">
        <v>23.38982706984584</v>
      </c>
      <c r="E34" s="310">
        <v>3039.4609999999998</v>
      </c>
      <c r="F34" s="344">
        <v>18.986486165247658</v>
      </c>
      <c r="G34" s="310">
        <v>384.78</v>
      </c>
      <c r="H34" s="344">
        <v>2.4035906848826141</v>
      </c>
      <c r="I34" s="307">
        <v>320.13099999999997</v>
      </c>
      <c r="J34" s="350">
        <v>1.9997502197155672</v>
      </c>
      <c r="K34" s="300">
        <v>1178.2619999999999</v>
      </c>
      <c r="L34" s="344">
        <v>7.1856225666039686</v>
      </c>
      <c r="M34" s="313">
        <v>518.84199999999998</v>
      </c>
      <c r="N34" s="344">
        <v>3.1641543083812733</v>
      </c>
      <c r="O34" s="315">
        <v>305.851</v>
      </c>
      <c r="P34" s="344">
        <v>1.8652301844737336</v>
      </c>
      <c r="Q34" s="315">
        <v>353.56900000000002</v>
      </c>
      <c r="R34" s="344">
        <v>2.1562380737489617</v>
      </c>
      <c r="S34" s="307">
        <v>736.36800000000005</v>
      </c>
      <c r="T34" s="344">
        <v>4.4907350980724416</v>
      </c>
      <c r="U34" s="307">
        <v>266.45100000000002</v>
      </c>
      <c r="V34" s="344">
        <v>1.624949560025015</v>
      </c>
      <c r="W34" s="307">
        <v>9.4369999999999994</v>
      </c>
      <c r="X34" s="344">
        <v>5.755147850057258E-2</v>
      </c>
      <c r="Y34" s="307">
        <v>460.48</v>
      </c>
      <c r="Z34" s="344">
        <v>2.8082340595468542</v>
      </c>
      <c r="AA34" s="300">
        <v>-310.01900000000001</v>
      </c>
      <c r="AB34" s="344">
        <v>-1.8906487033240449</v>
      </c>
      <c r="AC34" s="319">
        <v>3332.605</v>
      </c>
      <c r="AD34" s="347">
        <v>20.817657711921679</v>
      </c>
      <c r="AE34" s="300">
        <v>1532.3130000000001</v>
      </c>
      <c r="AF34" s="344">
        <v>9.5718417098719613</v>
      </c>
      <c r="AG34" s="300">
        <v>8387.2209999999995</v>
      </c>
      <c r="AH34" s="344">
        <v>52.392136461489272</v>
      </c>
      <c r="AI34" s="109" t="s">
        <v>59</v>
      </c>
    </row>
    <row r="35" spans="1:35" ht="30" customHeight="1">
      <c r="A35" s="109" t="s">
        <v>60</v>
      </c>
      <c r="B35" s="503">
        <v>1492295.6869999999</v>
      </c>
      <c r="C35" s="300">
        <v>6941.8310000000001</v>
      </c>
      <c r="D35" s="344">
        <v>46.517798452901381</v>
      </c>
      <c r="E35" s="310">
        <v>5824.7659999999996</v>
      </c>
      <c r="F35" s="344">
        <v>39.032251119814433</v>
      </c>
      <c r="G35" s="310">
        <v>492.19</v>
      </c>
      <c r="H35" s="344">
        <v>3.29820694576597</v>
      </c>
      <c r="I35" s="307">
        <v>624.875</v>
      </c>
      <c r="J35" s="350">
        <v>4.1873403873209751</v>
      </c>
      <c r="K35" s="300">
        <v>636.60400000000004</v>
      </c>
      <c r="L35" s="344">
        <v>4.3800758894776166</v>
      </c>
      <c r="M35" s="313">
        <v>269.15699999999998</v>
      </c>
      <c r="N35" s="344">
        <v>1.8519017885280751</v>
      </c>
      <c r="O35" s="315">
        <v>138.03299999999999</v>
      </c>
      <c r="P35" s="344">
        <v>0.94971915861707401</v>
      </c>
      <c r="Q35" s="315">
        <v>229.41399999999999</v>
      </c>
      <c r="R35" s="344">
        <v>1.5784549423324672</v>
      </c>
      <c r="S35" s="307">
        <v>551.90700000000004</v>
      </c>
      <c r="T35" s="344">
        <v>3.7973285495126059</v>
      </c>
      <c r="U35" s="307">
        <v>479.27499999999998</v>
      </c>
      <c r="V35" s="344">
        <v>3.2975929650605158</v>
      </c>
      <c r="W35" s="307">
        <v>0.73</v>
      </c>
      <c r="X35" s="344">
        <v>5.0226756340184166E-3</v>
      </c>
      <c r="Y35" s="307">
        <v>71.902000000000001</v>
      </c>
      <c r="Z35" s="344">
        <v>0.49471290881807145</v>
      </c>
      <c r="AA35" s="300">
        <v>-129.107</v>
      </c>
      <c r="AB35" s="344">
        <v>-0.88830490833043252</v>
      </c>
      <c r="AC35" s="319">
        <v>5467.143</v>
      </c>
      <c r="AD35" s="347">
        <v>36.635789057266102</v>
      </c>
      <c r="AE35" s="300">
        <v>435.41399999999999</v>
      </c>
      <c r="AF35" s="344">
        <v>2.9177461530785758</v>
      </c>
      <c r="AG35" s="300">
        <v>7595.0569999999998</v>
      </c>
      <c r="AH35" s="344">
        <v>50.895121296427099</v>
      </c>
      <c r="AI35" s="109" t="s">
        <v>60</v>
      </c>
    </row>
    <row r="36" spans="1:35" ht="30" customHeight="1">
      <c r="A36" s="109" t="s">
        <v>61</v>
      </c>
      <c r="B36" s="503">
        <v>2633840.4589999998</v>
      </c>
      <c r="C36" s="300">
        <v>12392.603999999999</v>
      </c>
      <c r="D36" s="344">
        <v>47.051460378527047</v>
      </c>
      <c r="E36" s="310">
        <v>10997.565000000001</v>
      </c>
      <c r="F36" s="344">
        <v>41.754863938021089</v>
      </c>
      <c r="G36" s="310">
        <v>646.154</v>
      </c>
      <c r="H36" s="344">
        <v>2.4532769165727215</v>
      </c>
      <c r="I36" s="307">
        <v>748.88499999999999</v>
      </c>
      <c r="J36" s="350">
        <v>2.8433195239332454</v>
      </c>
      <c r="K36" s="300">
        <v>2401.5729999999999</v>
      </c>
      <c r="L36" s="344">
        <v>9.318926980996407</v>
      </c>
      <c r="M36" s="313">
        <v>1199.6489999999999</v>
      </c>
      <c r="N36" s="344">
        <v>4.6550496003350128</v>
      </c>
      <c r="O36" s="315">
        <v>228.506</v>
      </c>
      <c r="P36" s="344">
        <v>0.88668165769666996</v>
      </c>
      <c r="Q36" s="315">
        <v>973.41800000000001</v>
      </c>
      <c r="R36" s="344">
        <v>3.7771957229647235</v>
      </c>
      <c r="S36" s="307">
        <v>888.88499999999999</v>
      </c>
      <c r="T36" s="344">
        <v>3.4491786880944244</v>
      </c>
      <c r="U36" s="307">
        <v>394.839</v>
      </c>
      <c r="V36" s="344">
        <v>1.5321107500166098</v>
      </c>
      <c r="W36" s="307">
        <v>3.7050000000000001</v>
      </c>
      <c r="X36" s="344">
        <v>1.4376670817248397E-2</v>
      </c>
      <c r="Y36" s="307">
        <v>490.34100000000001</v>
      </c>
      <c r="Z36" s="344">
        <v>1.9026912672605658</v>
      </c>
      <c r="AA36" s="300">
        <v>-241.517</v>
      </c>
      <c r="AB36" s="344">
        <v>-0.93716880047756579</v>
      </c>
      <c r="AC36" s="319">
        <v>8864.9490000000005</v>
      </c>
      <c r="AD36" s="347">
        <v>33.657881477626738</v>
      </c>
      <c r="AE36" s="300">
        <v>1265.722</v>
      </c>
      <c r="AF36" s="344">
        <v>4.8056137784464044</v>
      </c>
      <c r="AG36" s="300">
        <v>19332.046999999999</v>
      </c>
      <c r="AH36" s="344">
        <v>73.398701633355088</v>
      </c>
      <c r="AI36" s="109" t="s">
        <v>61</v>
      </c>
    </row>
    <row r="37" spans="1:35" ht="30" customHeight="1">
      <c r="A37" s="109" t="s">
        <v>62</v>
      </c>
      <c r="B37" s="503">
        <v>12343986.152000001</v>
      </c>
      <c r="C37" s="300">
        <v>59162.826999999997</v>
      </c>
      <c r="D37" s="344">
        <v>47.928461901599192</v>
      </c>
      <c r="E37" s="310">
        <v>48964.682000000001</v>
      </c>
      <c r="F37" s="344">
        <v>39.666831602907003</v>
      </c>
      <c r="G37" s="310">
        <v>3899.8739999999998</v>
      </c>
      <c r="H37" s="344">
        <v>3.1593311528206254</v>
      </c>
      <c r="I37" s="307">
        <v>6298.2709999999997</v>
      </c>
      <c r="J37" s="350">
        <v>5.1022991458715614</v>
      </c>
      <c r="K37" s="300">
        <v>11045.79</v>
      </c>
      <c r="L37" s="344">
        <v>8.9834285525472062</v>
      </c>
      <c r="M37" s="313">
        <v>5461.634</v>
      </c>
      <c r="N37" s="344">
        <v>4.4418913286566735</v>
      </c>
      <c r="O37" s="315">
        <v>2251.5010000000002</v>
      </c>
      <c r="P37" s="344">
        <v>1.8311228413258434</v>
      </c>
      <c r="Q37" s="315">
        <v>3332.6550000000002</v>
      </c>
      <c r="R37" s="344">
        <v>2.710414382564688</v>
      </c>
      <c r="S37" s="307">
        <v>5981.2219999999998</v>
      </c>
      <c r="T37" s="344">
        <v>4.8644669592599072</v>
      </c>
      <c r="U37" s="307">
        <v>2327.1689999999999</v>
      </c>
      <c r="V37" s="344">
        <v>1.8926628553686722</v>
      </c>
      <c r="W37" s="307">
        <v>136.084</v>
      </c>
      <c r="X37" s="344">
        <v>0.11067573176249357</v>
      </c>
      <c r="Y37" s="307">
        <v>3517.9690000000001</v>
      </c>
      <c r="Z37" s="344">
        <v>2.8611283721287419</v>
      </c>
      <c r="AA37" s="300">
        <v>-2826.5770000000002</v>
      </c>
      <c r="AB37" s="344">
        <v>-2.2988262974194895</v>
      </c>
      <c r="AC37" s="319">
        <v>41243.527000000002</v>
      </c>
      <c r="AD37" s="347">
        <v>33.411838357674789</v>
      </c>
      <c r="AE37" s="300">
        <v>10506.971</v>
      </c>
      <c r="AF37" s="344">
        <v>8.5118136642575841</v>
      </c>
      <c r="AG37" s="300">
        <v>117132.65</v>
      </c>
      <c r="AH37" s="344">
        <v>94.890458039781493</v>
      </c>
      <c r="AI37" s="109" t="s">
        <v>62</v>
      </c>
    </row>
    <row r="38" spans="1:35" ht="30" customHeight="1">
      <c r="A38" s="109" t="s">
        <v>63</v>
      </c>
      <c r="B38" s="503">
        <v>6234745.6569999997</v>
      </c>
      <c r="C38" s="300">
        <v>27438.771000000001</v>
      </c>
      <c r="D38" s="344">
        <v>44.009447232532075</v>
      </c>
      <c r="E38" s="310">
        <v>22862.374</v>
      </c>
      <c r="F38" s="344">
        <v>36.669296965356551</v>
      </c>
      <c r="G38" s="310">
        <v>2330.0639999999999</v>
      </c>
      <c r="H38" s="344">
        <v>3.737223823050333</v>
      </c>
      <c r="I38" s="307">
        <v>2246.3330000000001</v>
      </c>
      <c r="J38" s="350">
        <v>3.6029264441251936</v>
      </c>
      <c r="K38" s="300">
        <v>4038.962</v>
      </c>
      <c r="L38" s="344">
        <v>6.5070127685561197</v>
      </c>
      <c r="M38" s="313">
        <v>1876.019</v>
      </c>
      <c r="N38" s="344">
        <v>3.0223804004726671</v>
      </c>
      <c r="O38" s="315">
        <v>672.10500000000002</v>
      </c>
      <c r="P38" s="344">
        <v>1.0828019220805769</v>
      </c>
      <c r="Q38" s="315">
        <v>1490.838</v>
      </c>
      <c r="R38" s="344">
        <v>2.4018304460028763</v>
      </c>
      <c r="S38" s="307">
        <v>4759.6940000000004</v>
      </c>
      <c r="T38" s="344">
        <v>7.6681557371473055</v>
      </c>
      <c r="U38" s="307">
        <v>2356.7339999999999</v>
      </c>
      <c r="V38" s="344">
        <v>3.7968414236356614</v>
      </c>
      <c r="W38" s="307">
        <v>254.40199999999999</v>
      </c>
      <c r="X38" s="344">
        <v>0.40985705296217539</v>
      </c>
      <c r="Y38" s="307">
        <v>2148.558</v>
      </c>
      <c r="Z38" s="344">
        <v>3.4614572605494676</v>
      </c>
      <c r="AA38" s="300">
        <v>-582.69399999999996</v>
      </c>
      <c r="AB38" s="344">
        <v>-0.93875537778296481</v>
      </c>
      <c r="AC38" s="319">
        <v>13764.119000000001</v>
      </c>
      <c r="AD38" s="347">
        <v>22.076472332991596</v>
      </c>
      <c r="AE38" s="300">
        <v>3075.4769999999999</v>
      </c>
      <c r="AF38" s="344">
        <v>4.9328026662114723</v>
      </c>
      <c r="AG38" s="300">
        <v>28417.687000000002</v>
      </c>
      <c r="AH38" s="344">
        <v>45.579544962021544</v>
      </c>
      <c r="AI38" s="109" t="s">
        <v>63</v>
      </c>
    </row>
    <row r="39" spans="1:35" ht="30" customHeight="1">
      <c r="A39" s="109" t="s">
        <v>64</v>
      </c>
      <c r="B39" s="503">
        <v>1438471.889</v>
      </c>
      <c r="C39" s="300">
        <v>4535.8090000000002</v>
      </c>
      <c r="D39" s="344">
        <v>31.532135140668014</v>
      </c>
      <c r="E39" s="310">
        <v>3761.0929999999998</v>
      </c>
      <c r="F39" s="344">
        <v>26.146447690504711</v>
      </c>
      <c r="G39" s="310">
        <v>209.429</v>
      </c>
      <c r="H39" s="344">
        <v>1.455913053299855</v>
      </c>
      <c r="I39" s="307">
        <v>565.28700000000003</v>
      </c>
      <c r="J39" s="350">
        <v>3.9297743968634489</v>
      </c>
      <c r="K39" s="300">
        <v>579.61500000000001</v>
      </c>
      <c r="L39" s="344">
        <v>4.1939497335788687</v>
      </c>
      <c r="M39" s="313">
        <v>274.899</v>
      </c>
      <c r="N39" s="344">
        <v>1.9891006751224476</v>
      </c>
      <c r="O39" s="315">
        <v>133.006</v>
      </c>
      <c r="P39" s="344">
        <v>0.96239827862355354</v>
      </c>
      <c r="Q39" s="315">
        <v>171.71</v>
      </c>
      <c r="R39" s="344">
        <v>1.2424507798328674</v>
      </c>
      <c r="S39" s="307">
        <v>871.17600000000004</v>
      </c>
      <c r="T39" s="344">
        <v>6.3036124894978638</v>
      </c>
      <c r="U39" s="307">
        <v>280.94299999999998</v>
      </c>
      <c r="V39" s="344">
        <v>2.0328335533083997</v>
      </c>
      <c r="W39" s="307">
        <v>67.001999999999995</v>
      </c>
      <c r="X39" s="344">
        <v>0.48480977898993527</v>
      </c>
      <c r="Y39" s="307">
        <v>523.23099999999999</v>
      </c>
      <c r="Z39" s="344">
        <v>3.7859691571995291</v>
      </c>
      <c r="AA39" s="300">
        <v>-69.843999999999994</v>
      </c>
      <c r="AB39" s="344">
        <v>-0.50537378292846535</v>
      </c>
      <c r="AC39" s="319">
        <v>6214.3270000000002</v>
      </c>
      <c r="AD39" s="347">
        <v>43.200892888633994</v>
      </c>
      <c r="AE39" s="300">
        <v>207.11099999999999</v>
      </c>
      <c r="AF39" s="344">
        <v>1.4397987307487798</v>
      </c>
      <c r="AG39" s="300">
        <v>6135.3220000000001</v>
      </c>
      <c r="AH39" s="344">
        <v>42.651664220321791</v>
      </c>
      <c r="AI39" s="109" t="s">
        <v>64</v>
      </c>
    </row>
    <row r="40" spans="1:35" ht="30" customHeight="1">
      <c r="A40" s="109" t="s">
        <v>65</v>
      </c>
      <c r="B40" s="503">
        <v>1003083.434</v>
      </c>
      <c r="C40" s="300">
        <v>3226.2750000000001</v>
      </c>
      <c r="D40" s="344">
        <v>32.16357573701093</v>
      </c>
      <c r="E40" s="310">
        <v>2508.826</v>
      </c>
      <c r="F40" s="344">
        <v>25.011139801158354</v>
      </c>
      <c r="G40" s="310">
        <v>353.35599999999999</v>
      </c>
      <c r="H40" s="344">
        <v>3.5226979932359246</v>
      </c>
      <c r="I40" s="307">
        <v>364.09300000000002</v>
      </c>
      <c r="J40" s="350">
        <v>3.6297379426166456</v>
      </c>
      <c r="K40" s="300">
        <v>549.91700000000003</v>
      </c>
      <c r="L40" s="344">
        <v>5.6077568178856172</v>
      </c>
      <c r="M40" s="313">
        <v>267.512</v>
      </c>
      <c r="N40" s="344">
        <v>2.727943020248905</v>
      </c>
      <c r="O40" s="315">
        <v>165.29</v>
      </c>
      <c r="P40" s="344">
        <v>1.6855382256382572</v>
      </c>
      <c r="Q40" s="315">
        <v>117.11499999999999</v>
      </c>
      <c r="R40" s="344">
        <v>1.1942755719984541</v>
      </c>
      <c r="S40" s="307">
        <v>428.57299999999998</v>
      </c>
      <c r="T40" s="344">
        <v>4.3703561859547753</v>
      </c>
      <c r="U40" s="307">
        <v>382.774</v>
      </c>
      <c r="V40" s="344">
        <v>3.9033226981696312</v>
      </c>
      <c r="W40" s="307">
        <v>1.3360000000000001</v>
      </c>
      <c r="X40" s="344">
        <v>1.3623807063057124E-2</v>
      </c>
      <c r="Y40" s="307">
        <v>44.463000000000001</v>
      </c>
      <c r="Z40" s="344">
        <v>0.45340968072208748</v>
      </c>
      <c r="AA40" s="300">
        <v>-259.40899999999999</v>
      </c>
      <c r="AB40" s="344">
        <v>-2.6453129988178032</v>
      </c>
      <c r="AC40" s="319">
        <v>3774.2339999999999</v>
      </c>
      <c r="AD40" s="347">
        <v>37.626321720312646</v>
      </c>
      <c r="AE40" s="300">
        <v>1651.5260000000001</v>
      </c>
      <c r="AF40" s="344">
        <v>16.464492823036693</v>
      </c>
      <c r="AG40" s="300">
        <v>7903.0649999999996</v>
      </c>
      <c r="AH40" s="344">
        <v>78.787713286071465</v>
      </c>
      <c r="AI40" s="109" t="s">
        <v>65</v>
      </c>
    </row>
    <row r="41" spans="1:35" ht="30" customHeight="1">
      <c r="A41" s="109" t="s">
        <v>66</v>
      </c>
      <c r="B41" s="503">
        <v>650248.84</v>
      </c>
      <c r="C41" s="300">
        <v>2007.433</v>
      </c>
      <c r="D41" s="344">
        <v>30.871765953477134</v>
      </c>
      <c r="E41" s="310">
        <v>1672.1469999999999</v>
      </c>
      <c r="F41" s="344">
        <v>25.715493779273793</v>
      </c>
      <c r="G41" s="310">
        <v>96.045000000000002</v>
      </c>
      <c r="H41" s="344">
        <v>1.4770499244566127</v>
      </c>
      <c r="I41" s="307">
        <v>239.24100000000001</v>
      </c>
      <c r="J41" s="350">
        <v>3.679222249746728</v>
      </c>
      <c r="K41" s="300">
        <v>247.941</v>
      </c>
      <c r="L41" s="344">
        <v>3.9075115775953853</v>
      </c>
      <c r="M41" s="313">
        <v>110.595</v>
      </c>
      <c r="N41" s="344">
        <v>1.7429599901757338</v>
      </c>
      <c r="O41" s="315">
        <v>35.384</v>
      </c>
      <c r="P41" s="344">
        <v>0.55764633385214668</v>
      </c>
      <c r="Q41" s="315">
        <v>101.962</v>
      </c>
      <c r="R41" s="344">
        <v>1.6069052535675046</v>
      </c>
      <c r="S41" s="307">
        <v>293.09899999999999</v>
      </c>
      <c r="T41" s="344">
        <v>4.619194630503344</v>
      </c>
      <c r="U41" s="307">
        <v>203.86699999999999</v>
      </c>
      <c r="V41" s="344">
        <v>3.212912196004849</v>
      </c>
      <c r="W41" s="307">
        <v>0</v>
      </c>
      <c r="X41" s="344">
        <v>0</v>
      </c>
      <c r="Y41" s="307">
        <v>89.231999999999999</v>
      </c>
      <c r="Z41" s="344">
        <v>1.406282434498495</v>
      </c>
      <c r="AA41" s="300">
        <v>-46.945</v>
      </c>
      <c r="AB41" s="344">
        <v>-0.73984589483068697</v>
      </c>
      <c r="AC41" s="319">
        <v>1283.694</v>
      </c>
      <c r="AD41" s="347">
        <v>19.741580776983778</v>
      </c>
      <c r="AE41" s="300">
        <v>446.23599999999999</v>
      </c>
      <c r="AF41" s="344">
        <v>6.8625420385217444</v>
      </c>
      <c r="AG41" s="300">
        <v>5483.8209999999999</v>
      </c>
      <c r="AH41" s="344">
        <v>84.334191199787455</v>
      </c>
      <c r="AI41" s="109" t="s">
        <v>66</v>
      </c>
    </row>
    <row r="42" spans="1:35" ht="30" customHeight="1">
      <c r="A42" s="109" t="s">
        <v>67</v>
      </c>
      <c r="B42" s="503">
        <v>602101.06499999994</v>
      </c>
      <c r="C42" s="300">
        <v>1704.8019999999999</v>
      </c>
      <c r="D42" s="344">
        <v>28.314216650654821</v>
      </c>
      <c r="E42" s="310">
        <v>1460.6610000000001</v>
      </c>
      <c r="F42" s="344">
        <v>24.259399042916495</v>
      </c>
      <c r="G42" s="310">
        <v>138.94499999999999</v>
      </c>
      <c r="H42" s="344">
        <v>2.3076690621698206</v>
      </c>
      <c r="I42" s="307">
        <v>105.196</v>
      </c>
      <c r="J42" s="350">
        <v>1.7471485455685087</v>
      </c>
      <c r="K42" s="300">
        <v>645.13099999999997</v>
      </c>
      <c r="L42" s="344">
        <v>10.783927801871572</v>
      </c>
      <c r="M42" s="313">
        <v>258.69299999999998</v>
      </c>
      <c r="N42" s="344">
        <v>4.3242793089303762</v>
      </c>
      <c r="O42" s="315">
        <v>75.227000000000004</v>
      </c>
      <c r="P42" s="344">
        <v>1.2574849708840417</v>
      </c>
      <c r="Q42" s="315">
        <v>311.21100000000001</v>
      </c>
      <c r="R42" s="344">
        <v>5.2021635220571545</v>
      </c>
      <c r="S42" s="307">
        <v>186.13399999999999</v>
      </c>
      <c r="T42" s="344">
        <v>3.1113922869518951</v>
      </c>
      <c r="U42" s="307">
        <v>179.46899999999999</v>
      </c>
      <c r="V42" s="344">
        <v>2.9999809940525091</v>
      </c>
      <c r="W42" s="307">
        <v>0</v>
      </c>
      <c r="X42" s="344">
        <v>0</v>
      </c>
      <c r="Y42" s="307">
        <v>6.665</v>
      </c>
      <c r="Z42" s="344">
        <v>0.11141129289938638</v>
      </c>
      <c r="AA42" s="300">
        <v>-9.5239999999999991</v>
      </c>
      <c r="AB42" s="344">
        <v>-0.15920197352944571</v>
      </c>
      <c r="AC42" s="319">
        <v>1314.7190000000001</v>
      </c>
      <c r="AD42" s="347">
        <v>21.835520254394506</v>
      </c>
      <c r="AE42" s="300">
        <v>435.76400000000001</v>
      </c>
      <c r="AF42" s="344">
        <v>7.2373896232852548</v>
      </c>
      <c r="AG42" s="300">
        <v>2436.509</v>
      </c>
      <c r="AH42" s="344">
        <v>40.466777782563796</v>
      </c>
      <c r="AI42" s="109" t="s">
        <v>67</v>
      </c>
    </row>
    <row r="43" spans="1:35" ht="30" customHeight="1">
      <c r="A43" s="109" t="s">
        <v>68</v>
      </c>
      <c r="B43" s="503">
        <v>2420584.429</v>
      </c>
      <c r="C43" s="300">
        <v>7457.9859999999999</v>
      </c>
      <c r="D43" s="344">
        <v>30.810683199681112</v>
      </c>
      <c r="E43" s="310">
        <v>6259.1130000000003</v>
      </c>
      <c r="F43" s="344">
        <v>25.857858643607759</v>
      </c>
      <c r="G43" s="310">
        <v>490.85599999999999</v>
      </c>
      <c r="H43" s="344">
        <v>2.0278408557836758</v>
      </c>
      <c r="I43" s="307">
        <v>708.01700000000005</v>
      </c>
      <c r="J43" s="350">
        <v>2.9249837002896797</v>
      </c>
      <c r="K43" s="300">
        <v>1959.914</v>
      </c>
      <c r="L43" s="344">
        <v>8.1916235127447266</v>
      </c>
      <c r="M43" s="313">
        <v>1181.479</v>
      </c>
      <c r="N43" s="344">
        <v>4.9380897101679588</v>
      </c>
      <c r="O43" s="315">
        <v>312.31799999999998</v>
      </c>
      <c r="P43" s="344">
        <v>1.3053590475160681</v>
      </c>
      <c r="Q43" s="315">
        <v>466.11700000000002</v>
      </c>
      <c r="R43" s="344">
        <v>1.9481747550606985</v>
      </c>
      <c r="S43" s="307">
        <v>575.125</v>
      </c>
      <c r="T43" s="344">
        <v>2.403782754124574</v>
      </c>
      <c r="U43" s="307">
        <v>337.565</v>
      </c>
      <c r="V43" s="344">
        <v>1.4108809830837852</v>
      </c>
      <c r="W43" s="307">
        <v>33.914000000000001</v>
      </c>
      <c r="X43" s="344">
        <v>0.141746382653129</v>
      </c>
      <c r="Y43" s="307">
        <v>203.64599999999999</v>
      </c>
      <c r="Z43" s="344">
        <v>0.85115538838766003</v>
      </c>
      <c r="AA43" s="300">
        <v>-73.709000000000003</v>
      </c>
      <c r="AB43" s="344">
        <v>-0.3080728937600839</v>
      </c>
      <c r="AC43" s="319">
        <v>2547.7330000000002</v>
      </c>
      <c r="AD43" s="347">
        <v>10.525280463167023</v>
      </c>
      <c r="AE43" s="300">
        <v>1131.5029999999999</v>
      </c>
      <c r="AF43" s="344">
        <v>4.6745033407797729</v>
      </c>
      <c r="AG43" s="300">
        <v>17940.597000000002</v>
      </c>
      <c r="AH43" s="344">
        <v>74.116799170734481</v>
      </c>
      <c r="AI43" s="109" t="s">
        <v>68</v>
      </c>
    </row>
    <row r="44" spans="1:35" ht="30" customHeight="1">
      <c r="A44" s="109" t="s">
        <v>69</v>
      </c>
      <c r="B44" s="503">
        <v>3020874.4210000001</v>
      </c>
      <c r="C44" s="300">
        <v>7600.9880000000003</v>
      </c>
      <c r="D44" s="344">
        <v>25.161549077183572</v>
      </c>
      <c r="E44" s="310">
        <v>6304.9070000000002</v>
      </c>
      <c r="F44" s="344">
        <v>20.871132398522168</v>
      </c>
      <c r="G44" s="310">
        <v>636.16300000000001</v>
      </c>
      <c r="H44" s="344">
        <v>2.1058902534234143</v>
      </c>
      <c r="I44" s="307">
        <v>659.91800000000001</v>
      </c>
      <c r="J44" s="350">
        <v>2.1845264252379857</v>
      </c>
      <c r="K44" s="300">
        <v>2686.779</v>
      </c>
      <c r="L44" s="344">
        <v>8.7336427947223338</v>
      </c>
      <c r="M44" s="313">
        <v>1530.1769999999999</v>
      </c>
      <c r="N44" s="344">
        <v>4.9739927737636176</v>
      </c>
      <c r="O44" s="315">
        <v>248.43799999999999</v>
      </c>
      <c r="P44" s="344">
        <v>0.80757246823621409</v>
      </c>
      <c r="Q44" s="315">
        <v>908.16399999999999</v>
      </c>
      <c r="R44" s="344">
        <v>2.9520775527225029</v>
      </c>
      <c r="S44" s="307">
        <v>2648.9960000000001</v>
      </c>
      <c r="T44" s="344">
        <v>8.6108253893038036</v>
      </c>
      <c r="U44" s="307">
        <v>1551.749</v>
      </c>
      <c r="V44" s="344">
        <v>5.0441147087525939</v>
      </c>
      <c r="W44" s="307">
        <v>0.94899999999999995</v>
      </c>
      <c r="X44" s="344">
        <v>3.0848190387789596E-3</v>
      </c>
      <c r="Y44" s="307">
        <v>1096.298</v>
      </c>
      <c r="Z44" s="344">
        <v>3.5636258615124303</v>
      </c>
      <c r="AA44" s="300">
        <v>-354.03699999999998</v>
      </c>
      <c r="AB44" s="344">
        <v>-1.1508325374417139</v>
      </c>
      <c r="AC44" s="319">
        <v>4548.2089999999998</v>
      </c>
      <c r="AD44" s="347">
        <v>15.055935355612718</v>
      </c>
      <c r="AE44" s="300">
        <v>2773.576</v>
      </c>
      <c r="AF44" s="344">
        <v>9.1813680857407611</v>
      </c>
      <c r="AG44" s="300">
        <v>12408.81</v>
      </c>
      <c r="AH44" s="344">
        <v>41.076881295490303</v>
      </c>
      <c r="AI44" s="109" t="s">
        <v>69</v>
      </c>
    </row>
    <row r="45" spans="1:35" ht="30" customHeight="1">
      <c r="A45" s="109" t="s">
        <v>70</v>
      </c>
      <c r="B45" s="503">
        <v>1166903.1629999999</v>
      </c>
      <c r="C45" s="300">
        <v>2237.3939999999998</v>
      </c>
      <c r="D45" s="344">
        <v>19.173776119072873</v>
      </c>
      <c r="E45" s="310">
        <v>1663.6189999999999</v>
      </c>
      <c r="F45" s="344">
        <v>14.256701436329898</v>
      </c>
      <c r="G45" s="310">
        <v>309.35899999999998</v>
      </c>
      <c r="H45" s="344">
        <v>2.6511111616551508</v>
      </c>
      <c r="I45" s="307">
        <v>264.416</v>
      </c>
      <c r="J45" s="350">
        <v>2.2659635210878251</v>
      </c>
      <c r="K45" s="300">
        <v>1324.037</v>
      </c>
      <c r="L45" s="344">
        <v>11.235256042484272</v>
      </c>
      <c r="M45" s="313">
        <v>400.25</v>
      </c>
      <c r="N45" s="344">
        <v>3.3963637202014212</v>
      </c>
      <c r="O45" s="315">
        <v>313.14100000000002</v>
      </c>
      <c r="P45" s="344">
        <v>2.6571910848409575</v>
      </c>
      <c r="Q45" s="315">
        <v>610.64599999999996</v>
      </c>
      <c r="R45" s="344">
        <v>5.1817012374418914</v>
      </c>
      <c r="S45" s="307">
        <v>312.786</v>
      </c>
      <c r="T45" s="344">
        <v>2.6541786947830652</v>
      </c>
      <c r="U45" s="307">
        <v>125.633</v>
      </c>
      <c r="V45" s="344">
        <v>1.0660721130794881</v>
      </c>
      <c r="W45" s="307">
        <v>6.0670000000000002</v>
      </c>
      <c r="X45" s="344">
        <v>5.1482170369674007E-2</v>
      </c>
      <c r="Y45" s="307">
        <v>181.08600000000001</v>
      </c>
      <c r="Z45" s="344">
        <v>1.5366244113339027</v>
      </c>
      <c r="AA45" s="300">
        <v>-24.04</v>
      </c>
      <c r="AB45" s="344">
        <v>-0.20399396335700729</v>
      </c>
      <c r="AC45" s="319">
        <v>2261.0990000000002</v>
      </c>
      <c r="AD45" s="347">
        <v>19.376920653697809</v>
      </c>
      <c r="AE45" s="300">
        <v>1119.3900000000001</v>
      </c>
      <c r="AF45" s="344">
        <v>9.5928268556762841</v>
      </c>
      <c r="AG45" s="300">
        <v>9915.2440000000006</v>
      </c>
      <c r="AH45" s="344">
        <v>84.970581230655213</v>
      </c>
      <c r="AI45" s="109" t="s">
        <v>70</v>
      </c>
    </row>
    <row r="46" spans="1:35" ht="30" customHeight="1">
      <c r="A46" s="109" t="s">
        <v>71</v>
      </c>
      <c r="B46" s="503">
        <v>840717.83299999998</v>
      </c>
      <c r="C46" s="300">
        <v>1979.415</v>
      </c>
      <c r="D46" s="344">
        <v>23.544344158095196</v>
      </c>
      <c r="E46" s="310">
        <v>1641.943</v>
      </c>
      <c r="F46" s="344">
        <v>19.530250644748726</v>
      </c>
      <c r="G46" s="310">
        <v>124.462</v>
      </c>
      <c r="H46" s="344">
        <v>1.4804253593131524</v>
      </c>
      <c r="I46" s="307">
        <v>213.01</v>
      </c>
      <c r="J46" s="350">
        <v>2.5336681540333164</v>
      </c>
      <c r="K46" s="300">
        <v>363.27499999999998</v>
      </c>
      <c r="L46" s="344">
        <v>4.2888920132865476</v>
      </c>
      <c r="M46" s="313">
        <v>171.81399999999999</v>
      </c>
      <c r="N46" s="344">
        <v>2.0284679440391296</v>
      </c>
      <c r="O46" s="315">
        <v>42.683999999999997</v>
      </c>
      <c r="P46" s="344">
        <v>0.50393521903550476</v>
      </c>
      <c r="Q46" s="315">
        <v>148.77699999999999</v>
      </c>
      <c r="R46" s="344">
        <v>1.7564888502119129</v>
      </c>
      <c r="S46" s="307">
        <v>168.58799999999999</v>
      </c>
      <c r="T46" s="344">
        <v>1.990381189831264</v>
      </c>
      <c r="U46" s="307">
        <v>167.75</v>
      </c>
      <c r="V46" s="344">
        <v>1.9804876064381485</v>
      </c>
      <c r="W46" s="307">
        <v>0</v>
      </c>
      <c r="X46" s="344">
        <v>0</v>
      </c>
      <c r="Y46" s="307">
        <v>0.83799999999999997</v>
      </c>
      <c r="Z46" s="344">
        <v>9.8935833931157579E-3</v>
      </c>
      <c r="AA46" s="300">
        <v>-19.978000000000002</v>
      </c>
      <c r="AB46" s="344">
        <v>-0.23586397258671435</v>
      </c>
      <c r="AC46" s="319">
        <v>2687.8879999999999</v>
      </c>
      <c r="AD46" s="347">
        <v>31.971345135009166</v>
      </c>
      <c r="AE46" s="300">
        <v>1193.598</v>
      </c>
      <c r="AF46" s="344">
        <v>14.197367453724512</v>
      </c>
      <c r="AG46" s="300">
        <v>6124.192</v>
      </c>
      <c r="AH46" s="344">
        <v>72.844797143728485</v>
      </c>
      <c r="AI46" s="109" t="s">
        <v>71</v>
      </c>
    </row>
    <row r="47" spans="1:35" ht="30" customHeight="1">
      <c r="A47" s="109" t="s">
        <v>72</v>
      </c>
      <c r="B47" s="503">
        <v>1152208.693</v>
      </c>
      <c r="C47" s="300">
        <v>3099.36</v>
      </c>
      <c r="D47" s="344">
        <v>26.899293668148019</v>
      </c>
      <c r="E47" s="310">
        <v>2558.9430000000002</v>
      </c>
      <c r="F47" s="344">
        <v>22.20902355229844</v>
      </c>
      <c r="G47" s="310">
        <v>222.898</v>
      </c>
      <c r="H47" s="344">
        <v>1.9345280187015566</v>
      </c>
      <c r="I47" s="307">
        <v>317.51900000000001</v>
      </c>
      <c r="J47" s="350">
        <v>2.7557420971480213</v>
      </c>
      <c r="K47" s="300">
        <v>673.10199999999998</v>
      </c>
      <c r="L47" s="344">
        <v>5.9401239438875351</v>
      </c>
      <c r="M47" s="313">
        <v>316.19900000000001</v>
      </c>
      <c r="N47" s="344">
        <v>2.7904556084119418</v>
      </c>
      <c r="O47" s="315">
        <v>167.50800000000001</v>
      </c>
      <c r="P47" s="344">
        <v>1.4782577998471453</v>
      </c>
      <c r="Q47" s="315">
        <v>189.39500000000001</v>
      </c>
      <c r="R47" s="344">
        <v>1.6714105356284483</v>
      </c>
      <c r="S47" s="307">
        <v>66.076999999999998</v>
      </c>
      <c r="T47" s="344">
        <v>0.58312940659848966</v>
      </c>
      <c r="U47" s="307">
        <v>26.759</v>
      </c>
      <c r="V47" s="344">
        <v>0.23614812705130361</v>
      </c>
      <c r="W47" s="307">
        <v>0</v>
      </c>
      <c r="X47" s="344">
        <v>0</v>
      </c>
      <c r="Y47" s="307">
        <v>39.317999999999998</v>
      </c>
      <c r="Z47" s="344">
        <v>0.34698127954718616</v>
      </c>
      <c r="AA47" s="300">
        <v>-35.728999999999999</v>
      </c>
      <c r="AB47" s="344">
        <v>-0.31530836097821385</v>
      </c>
      <c r="AC47" s="319">
        <v>1748.345</v>
      </c>
      <c r="AD47" s="347">
        <v>15.173857050564711</v>
      </c>
      <c r="AE47" s="300">
        <v>360.14299999999997</v>
      </c>
      <c r="AF47" s="344">
        <v>3.1256750811547644</v>
      </c>
      <c r="AG47" s="300">
        <v>10229.540000000001</v>
      </c>
      <c r="AH47" s="344">
        <v>88.782006785293376</v>
      </c>
      <c r="AI47" s="109" t="s">
        <v>72</v>
      </c>
    </row>
    <row r="48" spans="1:35" ht="30" customHeight="1">
      <c r="A48" s="109" t="s">
        <v>73</v>
      </c>
      <c r="B48" s="503">
        <v>1236383.439</v>
      </c>
      <c r="C48" s="300">
        <v>2855.828</v>
      </c>
      <c r="D48" s="344">
        <v>23.098238862774025</v>
      </c>
      <c r="E48" s="310">
        <v>2366.2080000000001</v>
      </c>
      <c r="F48" s="344">
        <v>19.138140526322594</v>
      </c>
      <c r="G48" s="310">
        <v>296.92</v>
      </c>
      <c r="H48" s="344">
        <v>2.4015203587663065</v>
      </c>
      <c r="I48" s="307">
        <v>192.7</v>
      </c>
      <c r="J48" s="350">
        <v>1.558577977685125</v>
      </c>
      <c r="K48" s="300">
        <v>942.20399999999995</v>
      </c>
      <c r="L48" s="344">
        <v>7.5853927233810934</v>
      </c>
      <c r="M48" s="313">
        <v>468.93400000000003</v>
      </c>
      <c r="N48" s="344">
        <v>3.775242464844121</v>
      </c>
      <c r="O48" s="315">
        <v>147.489</v>
      </c>
      <c r="P48" s="344">
        <v>1.1873882804347617</v>
      </c>
      <c r="Q48" s="315">
        <v>325.78100000000001</v>
      </c>
      <c r="R48" s="344">
        <v>2.6227619781022113</v>
      </c>
      <c r="S48" s="307">
        <v>1158.6410000000001</v>
      </c>
      <c r="T48" s="344">
        <v>9.3278600073986038</v>
      </c>
      <c r="U48" s="307">
        <v>177.999</v>
      </c>
      <c r="V48" s="344">
        <v>1.4330148453722455</v>
      </c>
      <c r="W48" s="307">
        <v>0.48499999999999999</v>
      </c>
      <c r="X48" s="344">
        <v>3.9045848572494177E-3</v>
      </c>
      <c r="Y48" s="307">
        <v>980.15700000000004</v>
      </c>
      <c r="Z48" s="344">
        <v>7.8909405771691086</v>
      </c>
      <c r="AA48" s="300">
        <v>-260.10700000000003</v>
      </c>
      <c r="AB48" s="344">
        <v>-2.0940409349785041</v>
      </c>
      <c r="AC48" s="319">
        <v>1990.105</v>
      </c>
      <c r="AD48" s="347">
        <v>16.096179690093699</v>
      </c>
      <c r="AE48" s="300">
        <v>278.91899999999998</v>
      </c>
      <c r="AF48" s="344">
        <v>2.255926367192306</v>
      </c>
      <c r="AG48" s="300">
        <v>9939.1440000000002</v>
      </c>
      <c r="AH48" s="344">
        <v>80.388847718947801</v>
      </c>
      <c r="AI48" s="109" t="s">
        <v>73</v>
      </c>
    </row>
    <row r="49" spans="1:35" ht="30" customHeight="1">
      <c r="A49" s="109" t="s">
        <v>74</v>
      </c>
      <c r="B49" s="503">
        <v>718565.92200000002</v>
      </c>
      <c r="C49" s="300">
        <v>1789.5820000000001</v>
      </c>
      <c r="D49" s="344">
        <v>24.904910533733883</v>
      </c>
      <c r="E49" s="310">
        <v>1593.8979999999999</v>
      </c>
      <c r="F49" s="344">
        <v>22.18165308429419</v>
      </c>
      <c r="G49" s="310">
        <v>87.421999999999997</v>
      </c>
      <c r="H49" s="344">
        <v>1.2166176731103036</v>
      </c>
      <c r="I49" s="307">
        <v>108.262</v>
      </c>
      <c r="J49" s="350">
        <v>1.5066397763293873</v>
      </c>
      <c r="K49" s="300">
        <v>626.28899999999999</v>
      </c>
      <c r="L49" s="344">
        <v>8.9483056575477669</v>
      </c>
      <c r="M49" s="313">
        <v>275.23899999999998</v>
      </c>
      <c r="N49" s="344">
        <v>3.9325657977032802</v>
      </c>
      <c r="O49" s="315">
        <v>64.08</v>
      </c>
      <c r="P49" s="344">
        <v>0.91556362403883973</v>
      </c>
      <c r="Q49" s="315">
        <v>286.97000000000003</v>
      </c>
      <c r="R49" s="344">
        <v>4.1001762358056473</v>
      </c>
      <c r="S49" s="307">
        <v>0</v>
      </c>
      <c r="T49" s="344">
        <v>0</v>
      </c>
      <c r="U49" s="307">
        <v>0</v>
      </c>
      <c r="V49" s="344">
        <v>0</v>
      </c>
      <c r="W49" s="307">
        <v>0</v>
      </c>
      <c r="X49" s="344">
        <v>0</v>
      </c>
      <c r="Y49" s="307">
        <v>0</v>
      </c>
      <c r="Z49" s="344">
        <v>0</v>
      </c>
      <c r="AA49" s="300">
        <v>-118.051</v>
      </c>
      <c r="AB49" s="344">
        <v>-1.6866916570132504</v>
      </c>
      <c r="AC49" s="319">
        <v>1438.0709999999999</v>
      </c>
      <c r="AD49" s="347">
        <v>20.013069865564816</v>
      </c>
      <c r="AE49" s="300">
        <v>188.70099999999999</v>
      </c>
      <c r="AF49" s="344">
        <v>2.6260777782890741</v>
      </c>
      <c r="AG49" s="300">
        <v>6966.5739999999996</v>
      </c>
      <c r="AH49" s="344">
        <v>96.951076953521309</v>
      </c>
      <c r="AI49" s="109" t="s">
        <v>74</v>
      </c>
    </row>
    <row r="50" spans="1:35" ht="30" customHeight="1">
      <c r="A50" s="109" t="s">
        <v>75</v>
      </c>
      <c r="B50" s="503">
        <v>6769780.5290000001</v>
      </c>
      <c r="C50" s="300">
        <v>19720.893</v>
      </c>
      <c r="D50" s="344">
        <v>29.130771544986963</v>
      </c>
      <c r="E50" s="310">
        <v>16578.343000000001</v>
      </c>
      <c r="F50" s="344">
        <v>24.488745135802613</v>
      </c>
      <c r="G50" s="310">
        <v>1627.0250000000001</v>
      </c>
      <c r="H50" s="344">
        <v>2.4033644710197666</v>
      </c>
      <c r="I50" s="307">
        <v>1515.5250000000001</v>
      </c>
      <c r="J50" s="350">
        <v>2.2386619381645838</v>
      </c>
      <c r="K50" s="300">
        <v>5100.7049999999999</v>
      </c>
      <c r="L50" s="344">
        <v>7.5052319362406124</v>
      </c>
      <c r="M50" s="313">
        <v>2984.393</v>
      </c>
      <c r="N50" s="344">
        <v>4.3912678058999548</v>
      </c>
      <c r="O50" s="315">
        <v>936.50300000000004</v>
      </c>
      <c r="P50" s="344">
        <v>1.3779805387657476</v>
      </c>
      <c r="Q50" s="315">
        <v>1179.809</v>
      </c>
      <c r="R50" s="344">
        <v>1.7359835915749098</v>
      </c>
      <c r="S50" s="307">
        <v>2386.9870000000001</v>
      </c>
      <c r="T50" s="344">
        <v>3.5122382227145406</v>
      </c>
      <c r="U50" s="307">
        <v>1042.44</v>
      </c>
      <c r="V50" s="344">
        <v>1.533857374542277</v>
      </c>
      <c r="W50" s="307">
        <v>1.8420000000000001</v>
      </c>
      <c r="X50" s="344">
        <v>2.7103385172354039E-3</v>
      </c>
      <c r="Y50" s="307">
        <v>1342.7049999999999</v>
      </c>
      <c r="Z50" s="344">
        <v>1.9756705096550284</v>
      </c>
      <c r="AA50" s="300">
        <v>-668.70799999999997</v>
      </c>
      <c r="AB50" s="344">
        <v>-0.9839441092201151</v>
      </c>
      <c r="AC50" s="319">
        <v>15322.632</v>
      </c>
      <c r="AD50" s="347">
        <v>22.633868165093062</v>
      </c>
      <c r="AE50" s="300">
        <v>3893.4050000000002</v>
      </c>
      <c r="AF50" s="344">
        <v>5.7511539455698069</v>
      </c>
      <c r="AG50" s="300">
        <v>44755.917000000001</v>
      </c>
      <c r="AH50" s="344">
        <v>66.111326369115147</v>
      </c>
      <c r="AI50" s="109" t="s">
        <v>75</v>
      </c>
    </row>
    <row r="51" spans="1:35" ht="30" customHeight="1">
      <c r="A51" s="109" t="s">
        <v>76</v>
      </c>
      <c r="B51" s="503">
        <v>913793.52</v>
      </c>
      <c r="C51" s="300">
        <v>1278.826</v>
      </c>
      <c r="D51" s="344">
        <v>13.994693243173797</v>
      </c>
      <c r="E51" s="310">
        <v>1024.377</v>
      </c>
      <c r="F51" s="344">
        <v>11.210158286086335</v>
      </c>
      <c r="G51" s="310">
        <v>134.28299999999999</v>
      </c>
      <c r="H51" s="344">
        <v>1.4695114055963101</v>
      </c>
      <c r="I51" s="307">
        <v>120.166</v>
      </c>
      <c r="J51" s="350">
        <v>1.3150235514911508</v>
      </c>
      <c r="K51" s="300">
        <v>492.31400000000002</v>
      </c>
      <c r="L51" s="344">
        <v>5.3678903789021071</v>
      </c>
      <c r="M51" s="313">
        <v>276.09199999999998</v>
      </c>
      <c r="N51" s="344">
        <v>3.0103380982296675</v>
      </c>
      <c r="O51" s="315">
        <v>50.088000000000001</v>
      </c>
      <c r="P51" s="344">
        <v>0.54612887973620239</v>
      </c>
      <c r="Q51" s="315">
        <v>166.13399999999999</v>
      </c>
      <c r="R51" s="344">
        <v>1.8114234009362369</v>
      </c>
      <c r="S51" s="307">
        <v>533.74</v>
      </c>
      <c r="T51" s="344">
        <v>5.8195741149656728</v>
      </c>
      <c r="U51" s="307">
        <v>313.63299999999998</v>
      </c>
      <c r="V51" s="344">
        <v>3.4196621733410066</v>
      </c>
      <c r="W51" s="307">
        <v>0</v>
      </c>
      <c r="X51" s="344">
        <v>0</v>
      </c>
      <c r="Y51" s="307">
        <v>220.107</v>
      </c>
      <c r="Z51" s="344">
        <v>2.3999119416246666</v>
      </c>
      <c r="AA51" s="300">
        <v>-27.773</v>
      </c>
      <c r="AB51" s="344">
        <v>-0.30281978471716875</v>
      </c>
      <c r="AC51" s="319">
        <v>1997.423</v>
      </c>
      <c r="AD51" s="347">
        <v>21.858581356541027</v>
      </c>
      <c r="AE51" s="300">
        <v>488.05700000000002</v>
      </c>
      <c r="AF51" s="344">
        <v>5.3409986973862544</v>
      </c>
      <c r="AG51" s="300">
        <v>5245.2690000000002</v>
      </c>
      <c r="AH51" s="344">
        <v>57.40103081492633</v>
      </c>
      <c r="AI51" s="109" t="s">
        <v>76</v>
      </c>
    </row>
    <row r="52" spans="1:35" ht="30" customHeight="1">
      <c r="A52" s="109" t="s">
        <v>77</v>
      </c>
      <c r="B52" s="503">
        <v>1391064.429</v>
      </c>
      <c r="C52" s="300">
        <v>3288.9189999999999</v>
      </c>
      <c r="D52" s="344">
        <v>23.643182382028979</v>
      </c>
      <c r="E52" s="310">
        <v>2778.6019999999999</v>
      </c>
      <c r="F52" s="344">
        <v>19.974646336097202</v>
      </c>
      <c r="G52" s="310">
        <v>324.92399999999998</v>
      </c>
      <c r="H52" s="344">
        <v>2.3357940381926046</v>
      </c>
      <c r="I52" s="307">
        <v>185.393</v>
      </c>
      <c r="J52" s="350">
        <v>1.3327420077391685</v>
      </c>
      <c r="K52" s="300">
        <v>768.755</v>
      </c>
      <c r="L52" s="344">
        <v>5.4921255006133611</v>
      </c>
      <c r="M52" s="313">
        <v>364.63600000000002</v>
      </c>
      <c r="N52" s="344">
        <v>2.6050258847638763</v>
      </c>
      <c r="O52" s="315">
        <v>155.255</v>
      </c>
      <c r="P52" s="344">
        <v>1.1091699495908676</v>
      </c>
      <c r="Q52" s="315">
        <v>248.864</v>
      </c>
      <c r="R52" s="344">
        <v>1.7779296662586175</v>
      </c>
      <c r="S52" s="307">
        <v>2044.0889999999999</v>
      </c>
      <c r="T52" s="344">
        <v>14.603343487097016</v>
      </c>
      <c r="U52" s="307">
        <v>1451.5550000000001</v>
      </c>
      <c r="V52" s="344">
        <v>10.370172852264803</v>
      </c>
      <c r="W52" s="307">
        <v>93.018000000000001</v>
      </c>
      <c r="X52" s="344">
        <v>0.66453750520784083</v>
      </c>
      <c r="Y52" s="307">
        <v>499.51600000000002</v>
      </c>
      <c r="Z52" s="344">
        <v>3.5686331296243718</v>
      </c>
      <c r="AA52" s="300">
        <v>-215.66399999999999</v>
      </c>
      <c r="AB52" s="344">
        <v>-1.5407428295936676</v>
      </c>
      <c r="AC52" s="319">
        <v>2158.0309999999999</v>
      </c>
      <c r="AD52" s="347">
        <v>15.513522990098686</v>
      </c>
      <c r="AE52" s="300">
        <v>550.16499999999996</v>
      </c>
      <c r="AF52" s="344">
        <v>3.9549929430335533</v>
      </c>
      <c r="AG52" s="300">
        <v>8278.3349999999991</v>
      </c>
      <c r="AH52" s="344">
        <v>59.510794952546362</v>
      </c>
      <c r="AI52" s="109" t="s">
        <v>77</v>
      </c>
    </row>
    <row r="53" spans="1:35" ht="30" customHeight="1">
      <c r="A53" s="109" t="s">
        <v>78</v>
      </c>
      <c r="B53" s="503">
        <v>1906391.835</v>
      </c>
      <c r="C53" s="300">
        <v>5944.2160000000003</v>
      </c>
      <c r="D53" s="344">
        <v>31.180452469783056</v>
      </c>
      <c r="E53" s="310">
        <v>4981.5519999999997</v>
      </c>
      <c r="F53" s="344">
        <v>26.130787535606498</v>
      </c>
      <c r="G53" s="310">
        <v>665.327</v>
      </c>
      <c r="H53" s="344">
        <v>3.4899803271555658</v>
      </c>
      <c r="I53" s="307">
        <v>297.33699999999999</v>
      </c>
      <c r="J53" s="350">
        <v>1.5596846070209904</v>
      </c>
      <c r="K53" s="300">
        <v>1836.6679999999999</v>
      </c>
      <c r="L53" s="344">
        <v>9.9437443215655374</v>
      </c>
      <c r="M53" s="313">
        <v>1035.979</v>
      </c>
      <c r="N53" s="344">
        <v>5.6088037133064574</v>
      </c>
      <c r="O53" s="315">
        <v>355.82</v>
      </c>
      <c r="P53" s="344">
        <v>1.9264140849078055</v>
      </c>
      <c r="Q53" s="315">
        <v>444.86900000000003</v>
      </c>
      <c r="R53" s="344">
        <v>2.4085265233512749</v>
      </c>
      <c r="S53" s="307">
        <v>991.09199999999998</v>
      </c>
      <c r="T53" s="344">
        <v>5.3657849143933642</v>
      </c>
      <c r="U53" s="307">
        <v>673.25900000000001</v>
      </c>
      <c r="V53" s="344">
        <v>3.6450329391010743</v>
      </c>
      <c r="W53" s="307">
        <v>4.0250000000000004</v>
      </c>
      <c r="X53" s="344">
        <v>2.1791402090253268E-2</v>
      </c>
      <c r="Y53" s="307">
        <v>313.80799999999999</v>
      </c>
      <c r="Z53" s="344">
        <v>1.6989605732020365</v>
      </c>
      <c r="AA53" s="300">
        <v>-335.029</v>
      </c>
      <c r="AB53" s="344">
        <v>-1.8138513418373818</v>
      </c>
      <c r="AC53" s="319">
        <v>4131.22</v>
      </c>
      <c r="AD53" s="347">
        <v>21.670361381924405</v>
      </c>
      <c r="AE53" s="300">
        <v>501.577</v>
      </c>
      <c r="AF53" s="344">
        <v>2.6310278442836492</v>
      </c>
      <c r="AG53" s="300">
        <v>19517.489000000001</v>
      </c>
      <c r="AH53" s="344">
        <v>102.37920999068905</v>
      </c>
      <c r="AI53" s="109" t="s">
        <v>78</v>
      </c>
    </row>
    <row r="54" spans="1:35" ht="30" customHeight="1">
      <c r="A54" s="109" t="s">
        <v>79</v>
      </c>
      <c r="B54" s="503">
        <v>1257150.8840000001</v>
      </c>
      <c r="C54" s="300">
        <v>4078.1289999999999</v>
      </c>
      <c r="D54" s="344">
        <v>32.439455374077433</v>
      </c>
      <c r="E54" s="310">
        <v>3554.8110000000001</v>
      </c>
      <c r="F54" s="344">
        <v>28.276725134928192</v>
      </c>
      <c r="G54" s="310">
        <v>289.20699999999999</v>
      </c>
      <c r="H54" s="344">
        <v>2.3004955386087129</v>
      </c>
      <c r="I54" s="307">
        <v>234.11099999999999</v>
      </c>
      <c r="J54" s="350">
        <v>1.8622347005405278</v>
      </c>
      <c r="K54" s="300">
        <v>863.31100000000004</v>
      </c>
      <c r="L54" s="344">
        <v>6.8622464675271102</v>
      </c>
      <c r="M54" s="313">
        <v>479.69799999999998</v>
      </c>
      <c r="N54" s="344">
        <v>3.8130012312826072</v>
      </c>
      <c r="O54" s="315">
        <v>100.14700000000001</v>
      </c>
      <c r="P54" s="344">
        <v>0.79604383238883492</v>
      </c>
      <c r="Q54" s="315">
        <v>283.46600000000001</v>
      </c>
      <c r="R54" s="344">
        <v>2.2532014038556669</v>
      </c>
      <c r="S54" s="307">
        <v>301.197</v>
      </c>
      <c r="T54" s="344">
        <v>2.3941407549304512</v>
      </c>
      <c r="U54" s="307">
        <v>104.691</v>
      </c>
      <c r="V54" s="344">
        <v>0.83216296900176245</v>
      </c>
      <c r="W54" s="307">
        <v>0.73399999999999999</v>
      </c>
      <c r="X54" s="344">
        <v>5.834385183514282E-3</v>
      </c>
      <c r="Y54" s="307">
        <v>195.77199999999999</v>
      </c>
      <c r="Z54" s="344">
        <v>1.5561434007451742</v>
      </c>
      <c r="AA54" s="300">
        <v>-39.158000000000001</v>
      </c>
      <c r="AB54" s="344">
        <v>-0.31125729566219651</v>
      </c>
      <c r="AC54" s="319">
        <v>3818.0050000000001</v>
      </c>
      <c r="AD54" s="347">
        <v>30.37030040381374</v>
      </c>
      <c r="AE54" s="300">
        <v>657.39599999999996</v>
      </c>
      <c r="AF54" s="344">
        <v>5.2292529748561183</v>
      </c>
      <c r="AG54" s="300">
        <v>8537.991</v>
      </c>
      <c r="AH54" s="344">
        <v>67.915403860146341</v>
      </c>
      <c r="AI54" s="109" t="s">
        <v>79</v>
      </c>
    </row>
    <row r="55" spans="1:35" ht="30" customHeight="1">
      <c r="A55" s="109" t="s">
        <v>80</v>
      </c>
      <c r="B55" s="503">
        <v>1145891.159</v>
      </c>
      <c r="C55" s="300">
        <v>2215.8739999999998</v>
      </c>
      <c r="D55" s="344">
        <v>19.337560837224331</v>
      </c>
      <c r="E55" s="310">
        <v>1787.3969999999999</v>
      </c>
      <c r="F55" s="344">
        <v>15.598313905832308</v>
      </c>
      <c r="G55" s="310">
        <v>254.33500000000001</v>
      </c>
      <c r="H55" s="344">
        <v>2.2195388977601844</v>
      </c>
      <c r="I55" s="307">
        <v>174.142</v>
      </c>
      <c r="J55" s="350">
        <v>1.51970803363184</v>
      </c>
      <c r="K55" s="300">
        <v>871.54600000000005</v>
      </c>
      <c r="L55" s="344">
        <v>7.3976607975679682</v>
      </c>
      <c r="M55" s="313">
        <v>393.327</v>
      </c>
      <c r="N55" s="344">
        <v>3.338549805202498</v>
      </c>
      <c r="O55" s="315">
        <v>112.047</v>
      </c>
      <c r="P55" s="344">
        <v>0.95105215259446785</v>
      </c>
      <c r="Q55" s="315">
        <v>366.17200000000003</v>
      </c>
      <c r="R55" s="344">
        <v>3.1080588397710027</v>
      </c>
      <c r="S55" s="307">
        <v>624.18600000000004</v>
      </c>
      <c r="T55" s="344">
        <v>5.2980752623392915</v>
      </c>
      <c r="U55" s="307">
        <v>460.31</v>
      </c>
      <c r="V55" s="344">
        <v>3.9070998452502925</v>
      </c>
      <c r="W55" s="307">
        <v>0</v>
      </c>
      <c r="X55" s="344">
        <v>0</v>
      </c>
      <c r="Y55" s="307">
        <v>163.876</v>
      </c>
      <c r="Z55" s="344">
        <v>1.3909754170889987</v>
      </c>
      <c r="AA55" s="300">
        <v>-65.396000000000001</v>
      </c>
      <c r="AB55" s="344">
        <v>-0.55507962347111328</v>
      </c>
      <c r="AC55" s="319">
        <v>3088.8989999999999</v>
      </c>
      <c r="AD55" s="347">
        <v>26.956303622201172</v>
      </c>
      <c r="AE55" s="300">
        <v>293.81</v>
      </c>
      <c r="AF55" s="344">
        <v>2.5640306035383245</v>
      </c>
      <c r="AG55" s="300">
        <v>5556.79</v>
      </c>
      <c r="AH55" s="344">
        <v>48.493174559871086</v>
      </c>
      <c r="AI55" s="109" t="s">
        <v>80</v>
      </c>
    </row>
    <row r="56" spans="1:35" ht="30" customHeight="1">
      <c r="A56" s="109" t="s">
        <v>81</v>
      </c>
      <c r="B56" s="503">
        <v>1652152.0889999999</v>
      </c>
      <c r="C56" s="300">
        <v>5508.0810000000001</v>
      </c>
      <c r="D56" s="344">
        <v>33.338825382195189</v>
      </c>
      <c r="E56" s="310">
        <v>4799.2560000000003</v>
      </c>
      <c r="F56" s="344">
        <v>29.048512131258157</v>
      </c>
      <c r="G56" s="310">
        <v>345.68099999999998</v>
      </c>
      <c r="H56" s="344">
        <v>2.0923073747358858</v>
      </c>
      <c r="I56" s="307">
        <v>363.14400000000001</v>
      </c>
      <c r="J56" s="350">
        <v>2.198005876201147</v>
      </c>
      <c r="K56" s="300">
        <v>950.04399999999998</v>
      </c>
      <c r="L56" s="344">
        <v>5.8073448583039298</v>
      </c>
      <c r="M56" s="313">
        <v>459.28699999999998</v>
      </c>
      <c r="N56" s="344">
        <v>2.8074889141301211</v>
      </c>
      <c r="O56" s="315">
        <v>193.85499999999999</v>
      </c>
      <c r="P56" s="344">
        <v>1.184979682526818</v>
      </c>
      <c r="Q56" s="315">
        <v>296.90199999999999</v>
      </c>
      <c r="R56" s="344">
        <v>1.8148762616469905</v>
      </c>
      <c r="S56" s="307">
        <v>615.67200000000003</v>
      </c>
      <c r="T56" s="344">
        <v>3.7634252977774683</v>
      </c>
      <c r="U56" s="307">
        <v>353.13799999999998</v>
      </c>
      <c r="V56" s="344">
        <v>2.1586307040218484</v>
      </c>
      <c r="W56" s="307">
        <v>0.36</v>
      </c>
      <c r="X56" s="344">
        <v>2.2005761301470404E-3</v>
      </c>
      <c r="Y56" s="307">
        <v>262.17399999999998</v>
      </c>
      <c r="Z56" s="344">
        <v>1.6025940176254725</v>
      </c>
      <c r="AA56" s="300">
        <v>-635.16200000000003</v>
      </c>
      <c r="AB56" s="344">
        <v>-3.8825620443790401</v>
      </c>
      <c r="AC56" s="319">
        <v>7294.2290000000003</v>
      </c>
      <c r="AD56" s="347">
        <v>44.149863977807193</v>
      </c>
      <c r="AE56" s="300">
        <v>1461.8710000000001</v>
      </c>
      <c r="AF56" s="344">
        <v>8.8482834584849179</v>
      </c>
      <c r="AG56" s="300">
        <v>3483.8049999999998</v>
      </c>
      <c r="AH56" s="344">
        <v>21.086466695137293</v>
      </c>
      <c r="AI56" s="109" t="s">
        <v>81</v>
      </c>
    </row>
    <row r="57" spans="1:35" ht="30" customHeight="1" thickBot="1">
      <c r="A57" s="110" t="s">
        <v>82</v>
      </c>
      <c r="B57" s="301">
        <v>1650866.629</v>
      </c>
      <c r="C57" s="302">
        <v>6880.7250000000004</v>
      </c>
      <c r="D57" s="345">
        <v>41.679472339736783</v>
      </c>
      <c r="E57" s="311">
        <v>5949.5550000000003</v>
      </c>
      <c r="F57" s="345">
        <v>36.038980348181724</v>
      </c>
      <c r="G57" s="311">
        <v>593.62800000000004</v>
      </c>
      <c r="H57" s="345">
        <v>3.5958568037660665</v>
      </c>
      <c r="I57" s="308">
        <v>337.54199999999997</v>
      </c>
      <c r="J57" s="351">
        <v>2.0446351877889946</v>
      </c>
      <c r="K57" s="302">
        <v>1536.3340000000001</v>
      </c>
      <c r="L57" s="345">
        <v>9.8060448090442129</v>
      </c>
      <c r="M57" s="313">
        <v>908.22699999999998</v>
      </c>
      <c r="N57" s="345">
        <v>5.7969911873224174</v>
      </c>
      <c r="O57" s="314">
        <v>142.91200000000001</v>
      </c>
      <c r="P57" s="345">
        <v>0.91217240245293441</v>
      </c>
      <c r="Q57" s="314">
        <v>485.19499999999999</v>
      </c>
      <c r="R57" s="345">
        <v>3.0968812192688615</v>
      </c>
      <c r="S57" s="308">
        <v>1165.2940000000001</v>
      </c>
      <c r="T57" s="345">
        <v>7.4377870825682226</v>
      </c>
      <c r="U57" s="308">
        <v>196.86199999999999</v>
      </c>
      <c r="V57" s="345">
        <v>1.2565220799631212</v>
      </c>
      <c r="W57" s="308">
        <v>0.99</v>
      </c>
      <c r="X57" s="345">
        <v>6.318928280539109E-3</v>
      </c>
      <c r="Y57" s="308">
        <v>967.44200000000001</v>
      </c>
      <c r="Z57" s="345">
        <v>6.1749460743245619</v>
      </c>
      <c r="AA57" s="302">
        <v>-174.376</v>
      </c>
      <c r="AB57" s="345">
        <v>-1.1129994321689773</v>
      </c>
      <c r="AC57" s="320">
        <v>6246.8940000000002</v>
      </c>
      <c r="AD57" s="348">
        <v>37.840088897938472</v>
      </c>
      <c r="AE57" s="302">
        <v>516.88400000000001</v>
      </c>
      <c r="AF57" s="345">
        <v>3.1309858162987925</v>
      </c>
      <c r="AG57" s="302">
        <v>5064.4030000000002</v>
      </c>
      <c r="AH57" s="345">
        <v>30.67723891825062</v>
      </c>
      <c r="AI57" s="110" t="s">
        <v>102</v>
      </c>
    </row>
    <row r="58" spans="1:35" s="42" customFormat="1" ht="30" customHeight="1">
      <c r="A58" s="244" t="s">
        <v>162</v>
      </c>
      <c r="B58" s="93"/>
      <c r="C58" s="93"/>
      <c r="D58" s="93"/>
      <c r="E58" s="93"/>
      <c r="F58" s="93"/>
      <c r="G58" s="93"/>
      <c r="H58" s="93"/>
      <c r="I58" s="93"/>
      <c r="J58" s="93"/>
      <c r="K58" s="93"/>
      <c r="L58" s="93"/>
      <c r="M58" s="93"/>
      <c r="N58" s="93"/>
      <c r="O58" s="220"/>
      <c r="P58" s="220"/>
    </row>
  </sheetData>
  <mergeCells count="17">
    <mergeCell ref="B5:B8"/>
    <mergeCell ref="A4:A8"/>
    <mergeCell ref="Y8:Z8"/>
    <mergeCell ref="W8:X8"/>
    <mergeCell ref="M8:N8"/>
    <mergeCell ref="C5:D8"/>
    <mergeCell ref="E7:F8"/>
    <mergeCell ref="G7:H8"/>
    <mergeCell ref="AA6:AB6"/>
    <mergeCell ref="AA7:AB8"/>
    <mergeCell ref="AI4:AI8"/>
    <mergeCell ref="I7:J8"/>
    <mergeCell ref="U8:V8"/>
    <mergeCell ref="Q8:R8"/>
    <mergeCell ref="O8:P8"/>
    <mergeCell ref="S7:T8"/>
    <mergeCell ref="K7:L8"/>
  </mergeCells>
  <phoneticPr fontId="2"/>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S57"/>
  <sheetViews>
    <sheetView showGridLines="0" zoomScale="55" zoomScaleNormal="55" zoomScaleSheetLayoutView="70" workbookViewId="0"/>
  </sheetViews>
  <sheetFormatPr defaultRowHeight="13.5"/>
  <cols>
    <col min="1" max="1" width="15.5" style="111" customWidth="1"/>
    <col min="2" max="18" width="17.875" style="96" customWidth="1"/>
    <col min="19" max="19" width="18.125" style="42" customWidth="1"/>
    <col min="20" max="16384" width="9" style="96"/>
  </cols>
  <sheetData>
    <row r="1" spans="1:19" s="227" customFormat="1" ht="24">
      <c r="A1" s="224" t="s">
        <v>35</v>
      </c>
      <c r="B1" s="224"/>
      <c r="C1" s="224"/>
      <c r="D1" s="224"/>
      <c r="E1" s="224"/>
      <c r="F1" s="224"/>
      <c r="G1" s="224"/>
      <c r="H1" s="225"/>
      <c r="I1" s="225"/>
      <c r="J1" s="225"/>
      <c r="K1" s="225"/>
      <c r="L1" s="225"/>
      <c r="M1" s="225"/>
      <c r="N1" s="225"/>
      <c r="O1" s="225"/>
      <c r="P1" s="225"/>
      <c r="Q1" s="225"/>
      <c r="R1" s="225"/>
      <c r="S1" s="226"/>
    </row>
    <row r="2" spans="1:19" s="204" customFormat="1" ht="21" customHeight="1">
      <c r="A2" s="202"/>
      <c r="B2" s="202"/>
      <c r="C2" s="202"/>
      <c r="D2" s="202"/>
      <c r="E2" s="202"/>
      <c r="F2" s="202"/>
      <c r="G2" s="202"/>
      <c r="H2" s="202"/>
      <c r="I2" s="202"/>
      <c r="J2" s="202"/>
      <c r="K2" s="202"/>
      <c r="L2" s="202"/>
      <c r="M2" s="202"/>
      <c r="N2" s="202"/>
      <c r="O2" s="202"/>
      <c r="P2" s="202"/>
      <c r="Q2" s="202"/>
      <c r="R2" s="202"/>
      <c r="S2" s="203" t="s">
        <v>105</v>
      </c>
    </row>
    <row r="3" spans="1:19" s="204" customFormat="1" ht="21" customHeight="1" thickBot="1">
      <c r="A3" s="205" t="s">
        <v>197</v>
      </c>
      <c r="B3" s="205"/>
      <c r="C3" s="205"/>
      <c r="D3" s="205"/>
      <c r="E3" s="205"/>
      <c r="F3" s="205"/>
      <c r="G3" s="206"/>
      <c r="H3" s="206"/>
      <c r="I3" s="206"/>
      <c r="J3" s="206"/>
      <c r="K3" s="206"/>
      <c r="L3" s="206"/>
      <c r="M3" s="206"/>
      <c r="N3" s="206"/>
      <c r="O3" s="206"/>
      <c r="P3" s="206"/>
      <c r="Q3" s="206"/>
      <c r="R3" s="206"/>
      <c r="S3" s="182" t="s">
        <v>206</v>
      </c>
    </row>
    <row r="4" spans="1:19" s="53" customFormat="1" ht="24.95" customHeight="1" thickBot="1">
      <c r="A4" s="760" t="s">
        <v>205</v>
      </c>
      <c r="B4" s="116" t="s">
        <v>83</v>
      </c>
      <c r="C4" s="116"/>
      <c r="D4" s="116"/>
      <c r="E4" s="116"/>
      <c r="F4" s="116"/>
      <c r="G4" s="117" t="s">
        <v>84</v>
      </c>
      <c r="H4" s="118"/>
      <c r="I4" s="118"/>
      <c r="J4" s="118"/>
      <c r="K4" s="118"/>
      <c r="L4" s="118"/>
      <c r="M4" s="118"/>
      <c r="N4" s="118"/>
      <c r="O4" s="118"/>
      <c r="P4" s="119"/>
      <c r="Q4" s="119"/>
      <c r="R4" s="120"/>
      <c r="S4" s="760" t="s">
        <v>205</v>
      </c>
    </row>
    <row r="5" spans="1:19" s="53" customFormat="1" ht="24.95" customHeight="1" thickBot="1">
      <c r="A5" s="761"/>
      <c r="B5" s="768" t="s">
        <v>85</v>
      </c>
      <c r="C5" s="775" t="s">
        <v>86</v>
      </c>
      <c r="D5" s="248"/>
      <c r="E5" s="248"/>
      <c r="F5" s="249"/>
      <c r="G5" s="117" t="s">
        <v>87</v>
      </c>
      <c r="H5" s="118"/>
      <c r="I5" s="118"/>
      <c r="J5" s="118"/>
      <c r="K5" s="118"/>
      <c r="L5" s="121"/>
      <c r="M5" s="121"/>
      <c r="N5" s="121"/>
      <c r="O5" s="121"/>
      <c r="P5" s="119" t="s">
        <v>88</v>
      </c>
      <c r="Q5" s="119"/>
      <c r="R5" s="120"/>
      <c r="S5" s="761"/>
    </row>
    <row r="6" spans="1:19" s="53" customFormat="1" ht="24.95" customHeight="1" thickBot="1">
      <c r="A6" s="761"/>
      <c r="B6" s="769"/>
      <c r="C6" s="776"/>
      <c r="D6" s="250"/>
      <c r="E6" s="250"/>
      <c r="F6" s="251"/>
      <c r="G6" s="117" t="s">
        <v>89</v>
      </c>
      <c r="H6" s="118"/>
      <c r="I6" s="118"/>
      <c r="J6" s="118"/>
      <c r="K6" s="118"/>
      <c r="L6" s="363"/>
      <c r="M6" s="363"/>
      <c r="N6" s="363"/>
      <c r="O6" s="246" t="s">
        <v>90</v>
      </c>
      <c r="P6" s="245"/>
      <c r="Q6" s="123"/>
      <c r="R6" s="763" t="s">
        <v>96</v>
      </c>
      <c r="S6" s="761"/>
    </row>
    <row r="7" spans="1:19" s="53" customFormat="1" ht="24.95" customHeight="1">
      <c r="A7" s="761"/>
      <c r="B7" s="769"/>
      <c r="C7" s="776"/>
      <c r="D7" s="771" t="s">
        <v>97</v>
      </c>
      <c r="E7" s="771" t="s">
        <v>124</v>
      </c>
      <c r="F7" s="773" t="s">
        <v>98</v>
      </c>
      <c r="G7" s="758" t="s">
        <v>86</v>
      </c>
      <c r="H7" s="122"/>
      <c r="I7" s="122"/>
      <c r="J7" s="122"/>
      <c r="K7" s="766" t="s">
        <v>92</v>
      </c>
      <c r="L7" s="364"/>
      <c r="M7" s="364"/>
      <c r="N7" s="364"/>
      <c r="O7" s="758" t="s">
        <v>86</v>
      </c>
      <c r="P7" s="123" t="s">
        <v>94</v>
      </c>
      <c r="Q7" s="123" t="s">
        <v>95</v>
      </c>
      <c r="R7" s="764"/>
      <c r="S7" s="761"/>
    </row>
    <row r="8" spans="1:19" s="53" customFormat="1" ht="24.95" customHeight="1" thickBot="1">
      <c r="A8" s="762"/>
      <c r="B8" s="770"/>
      <c r="C8" s="777"/>
      <c r="D8" s="772"/>
      <c r="E8" s="772"/>
      <c r="F8" s="774"/>
      <c r="G8" s="759"/>
      <c r="H8" s="365" t="s">
        <v>97</v>
      </c>
      <c r="I8" s="365" t="s">
        <v>124</v>
      </c>
      <c r="J8" s="365" t="s">
        <v>98</v>
      </c>
      <c r="K8" s="767"/>
      <c r="L8" s="365" t="s">
        <v>97</v>
      </c>
      <c r="M8" s="365" t="s">
        <v>124</v>
      </c>
      <c r="N8" s="365" t="s">
        <v>98</v>
      </c>
      <c r="O8" s="759"/>
      <c r="P8" s="479"/>
      <c r="Q8" s="479"/>
      <c r="R8" s="765"/>
      <c r="S8" s="762"/>
    </row>
    <row r="9" spans="1:19" ht="12" customHeight="1">
      <c r="A9" s="98"/>
      <c r="B9" s="99" t="s">
        <v>108</v>
      </c>
      <c r="C9" s="236" t="s">
        <v>106</v>
      </c>
      <c r="D9" s="102" t="s">
        <v>106</v>
      </c>
      <c r="E9" s="102" t="s">
        <v>106</v>
      </c>
      <c r="F9" s="237" t="s">
        <v>106</v>
      </c>
      <c r="G9" s="103" t="s">
        <v>106</v>
      </c>
      <c r="H9" s="102" t="s">
        <v>106</v>
      </c>
      <c r="I9" s="102" t="s">
        <v>106</v>
      </c>
      <c r="J9" s="103" t="s">
        <v>106</v>
      </c>
      <c r="K9" s="102" t="s">
        <v>106</v>
      </c>
      <c r="L9" s="102" t="s">
        <v>106</v>
      </c>
      <c r="M9" s="102" t="s">
        <v>106</v>
      </c>
      <c r="N9" s="237" t="s">
        <v>106</v>
      </c>
      <c r="O9" s="99" t="s">
        <v>106</v>
      </c>
      <c r="P9" s="124" t="s">
        <v>106</v>
      </c>
      <c r="Q9" s="103" t="s">
        <v>106</v>
      </c>
      <c r="R9" s="99" t="s">
        <v>106</v>
      </c>
      <c r="S9" s="467"/>
    </row>
    <row r="10" spans="1:19" ht="24.95" customHeight="1" thickBot="1">
      <c r="A10" s="106" t="s">
        <v>99</v>
      </c>
      <c r="B10" s="286">
        <v>-1.1397130205188546</v>
      </c>
      <c r="C10" s="287">
        <v>23.423448590253145</v>
      </c>
      <c r="D10" s="288">
        <v>23.033870204363922</v>
      </c>
      <c r="E10" s="288">
        <v>22.243570940848898</v>
      </c>
      <c r="F10" s="366">
        <v>28.299601962939249</v>
      </c>
      <c r="G10" s="289">
        <v>-20.032611450802591</v>
      </c>
      <c r="H10" s="288">
        <v>-31.189077777251939</v>
      </c>
      <c r="I10" s="288">
        <v>8.8860184001351001</v>
      </c>
      <c r="J10" s="288">
        <v>-9.7986843437668512</v>
      </c>
      <c r="K10" s="288">
        <v>11.336809823893248</v>
      </c>
      <c r="L10" s="288">
        <v>1.4361113289445626</v>
      </c>
      <c r="M10" s="288">
        <v>68.646500098291654</v>
      </c>
      <c r="N10" s="366">
        <v>16.899164452215558</v>
      </c>
      <c r="O10" s="286">
        <v>17.89252165925059</v>
      </c>
      <c r="P10" s="286">
        <v>-10.693331259235293</v>
      </c>
      <c r="Q10" s="286">
        <v>-5.4460018025567365</v>
      </c>
      <c r="R10" s="286">
        <v>-4.474692740672026</v>
      </c>
      <c r="S10" s="107" t="s">
        <v>99</v>
      </c>
    </row>
    <row r="11" spans="1:19" ht="24.95" customHeight="1">
      <c r="A11" s="108" t="s">
        <v>100</v>
      </c>
      <c r="B11" s="510">
        <v>-2.1245996475268782</v>
      </c>
      <c r="C11" s="512">
        <v>-3.0156274163071828</v>
      </c>
      <c r="D11" s="292">
        <v>-4.5081417835525741</v>
      </c>
      <c r="E11" s="292">
        <v>-5.970513360627109</v>
      </c>
      <c r="F11" s="513">
        <v>11.773595274076115</v>
      </c>
      <c r="G11" s="511">
        <v>19.13080240807048</v>
      </c>
      <c r="H11" s="292">
        <v>10.390787052927109</v>
      </c>
      <c r="I11" s="292">
        <v>78.28897259599691</v>
      </c>
      <c r="J11" s="292">
        <v>17.438721008129491</v>
      </c>
      <c r="K11" s="292">
        <v>28.233805869739996</v>
      </c>
      <c r="L11" s="292">
        <v>8.5297794119981063</v>
      </c>
      <c r="M11" s="292">
        <v>119.96619823209116</v>
      </c>
      <c r="N11" s="513">
        <v>24.529085060209439</v>
      </c>
      <c r="O11" s="510">
        <v>139.28500763394845</v>
      </c>
      <c r="P11" s="510">
        <v>-24.679507524365576</v>
      </c>
      <c r="Q11" s="510">
        <v>-37.96790911352317</v>
      </c>
      <c r="R11" s="510">
        <v>-41.778283483499102</v>
      </c>
      <c r="S11" s="108" t="s">
        <v>100</v>
      </c>
    </row>
    <row r="12" spans="1:19" ht="24.95" customHeight="1">
      <c r="A12" s="109" t="s">
        <v>37</v>
      </c>
      <c r="B12" s="290">
        <v>-2.5307956308742519</v>
      </c>
      <c r="C12" s="293">
        <v>65.333519565837491</v>
      </c>
      <c r="D12" s="294">
        <v>81.167812775430349</v>
      </c>
      <c r="E12" s="294">
        <v>12.982726556871668</v>
      </c>
      <c r="F12" s="368">
        <v>9.6149854198586553</v>
      </c>
      <c r="G12" s="293">
        <v>28.767618038528752</v>
      </c>
      <c r="H12" s="291">
        <v>34.428914286138223</v>
      </c>
      <c r="I12" s="291">
        <v>5.8749518210534148</v>
      </c>
      <c r="J12" s="291">
        <v>34.609902434173449</v>
      </c>
      <c r="K12" s="291">
        <v>84.851116595379239</v>
      </c>
      <c r="L12" s="291">
        <v>82.690141008664938</v>
      </c>
      <c r="M12" s="291" t="s">
        <v>22</v>
      </c>
      <c r="N12" s="367">
        <v>95.460701709365168</v>
      </c>
      <c r="O12" s="290">
        <v>296.05001744629033</v>
      </c>
      <c r="P12" s="290">
        <v>-15.351307780846611</v>
      </c>
      <c r="Q12" s="290">
        <v>-52.507816965739707</v>
      </c>
      <c r="R12" s="290">
        <v>-54.171284963107944</v>
      </c>
      <c r="S12" s="109" t="s">
        <v>101</v>
      </c>
    </row>
    <row r="13" spans="1:19" ht="24.95" customHeight="1">
      <c r="A13" s="109" t="s">
        <v>38</v>
      </c>
      <c r="B13" s="290">
        <v>-3.3279405844521222</v>
      </c>
      <c r="C13" s="293">
        <v>7.8447115230784021</v>
      </c>
      <c r="D13" s="294">
        <v>10.821538216310884</v>
      </c>
      <c r="E13" s="294">
        <v>-11.763004610107529</v>
      </c>
      <c r="F13" s="368">
        <v>21.340538603929062</v>
      </c>
      <c r="G13" s="293">
        <v>-43.675830943409942</v>
      </c>
      <c r="H13" s="291">
        <v>-63.065581454127219</v>
      </c>
      <c r="I13" s="291">
        <v>46.557362054377904</v>
      </c>
      <c r="J13" s="291">
        <v>-42.464511133782921</v>
      </c>
      <c r="K13" s="291">
        <v>-27.934014698991007</v>
      </c>
      <c r="L13" s="291">
        <v>-80.031417824126052</v>
      </c>
      <c r="M13" s="291" t="s">
        <v>22</v>
      </c>
      <c r="N13" s="367" t="s">
        <v>209</v>
      </c>
      <c r="O13" s="290">
        <v>83.735784253596648</v>
      </c>
      <c r="P13" s="290">
        <v>-4.1077542812067804</v>
      </c>
      <c r="Q13" s="290">
        <v>-59.835252942160743</v>
      </c>
      <c r="R13" s="290">
        <v>-19.41426911915957</v>
      </c>
      <c r="S13" s="109" t="s">
        <v>38</v>
      </c>
    </row>
    <row r="14" spans="1:19" ht="24.95" customHeight="1">
      <c r="A14" s="109" t="s">
        <v>39</v>
      </c>
      <c r="B14" s="290">
        <v>-3.836542954027351</v>
      </c>
      <c r="C14" s="293">
        <v>16.039287353557398</v>
      </c>
      <c r="D14" s="294">
        <v>21.503925194067449</v>
      </c>
      <c r="E14" s="294">
        <v>-18.379814993787107</v>
      </c>
      <c r="F14" s="368">
        <v>22.669435236316218</v>
      </c>
      <c r="G14" s="293">
        <v>-4.7247163266156207</v>
      </c>
      <c r="H14" s="291">
        <v>-10.279585995140337</v>
      </c>
      <c r="I14" s="291">
        <v>-45.50533647992232</v>
      </c>
      <c r="J14" s="291">
        <v>50.003041991652765</v>
      </c>
      <c r="K14" s="291">
        <v>-62.469465955810016</v>
      </c>
      <c r="L14" s="291">
        <v>-46.044892477268164</v>
      </c>
      <c r="M14" s="291" t="s">
        <v>22</v>
      </c>
      <c r="N14" s="367">
        <v>-66.848270646520461</v>
      </c>
      <c r="O14" s="290">
        <v>37.531620435097182</v>
      </c>
      <c r="P14" s="290">
        <v>-6.0967736566420001</v>
      </c>
      <c r="Q14" s="290">
        <v>51.53594534687403</v>
      </c>
      <c r="R14" s="290">
        <v>-46.002274063746164</v>
      </c>
      <c r="S14" s="109" t="s">
        <v>39</v>
      </c>
    </row>
    <row r="15" spans="1:19" ht="24.95" customHeight="1">
      <c r="A15" s="109" t="s">
        <v>40</v>
      </c>
      <c r="B15" s="290">
        <v>1.102802368473661</v>
      </c>
      <c r="C15" s="293">
        <v>10.812915501440472</v>
      </c>
      <c r="D15" s="294">
        <v>14.628903692192182</v>
      </c>
      <c r="E15" s="294">
        <v>-11.197222841993366</v>
      </c>
      <c r="F15" s="368">
        <v>31.331203033920929</v>
      </c>
      <c r="G15" s="293">
        <v>4.9471054561350201</v>
      </c>
      <c r="H15" s="291">
        <v>4.4285548095459575</v>
      </c>
      <c r="I15" s="291">
        <v>-17.246938034988787</v>
      </c>
      <c r="J15" s="291">
        <v>52.691926696384343</v>
      </c>
      <c r="K15" s="291">
        <v>-53.567486167516151</v>
      </c>
      <c r="L15" s="291">
        <v>-67.831308857649788</v>
      </c>
      <c r="M15" s="291" t="s">
        <v>22</v>
      </c>
      <c r="N15" s="367">
        <v>45.11560147840396</v>
      </c>
      <c r="O15" s="290">
        <v>-19.35201145227731</v>
      </c>
      <c r="P15" s="290">
        <v>4.5028553154786692</v>
      </c>
      <c r="Q15" s="290">
        <v>-41.437711614425687</v>
      </c>
      <c r="R15" s="290">
        <v>432.73364357846845</v>
      </c>
      <c r="S15" s="109" t="s">
        <v>40</v>
      </c>
    </row>
    <row r="16" spans="1:19" ht="24.95" customHeight="1">
      <c r="A16" s="109" t="s">
        <v>41</v>
      </c>
      <c r="B16" s="290">
        <v>-2.8732126007823666</v>
      </c>
      <c r="C16" s="293">
        <v>28.821874693192854</v>
      </c>
      <c r="D16" s="294">
        <v>32.960738548501979</v>
      </c>
      <c r="E16" s="294">
        <v>66.380447247706428</v>
      </c>
      <c r="F16" s="368">
        <v>-31.100978735112619</v>
      </c>
      <c r="G16" s="293">
        <v>80.077727574330936</v>
      </c>
      <c r="H16" s="291">
        <v>52.356095148488578</v>
      </c>
      <c r="I16" s="291">
        <v>40.940452769541963</v>
      </c>
      <c r="J16" s="291">
        <v>120.0544324363039</v>
      </c>
      <c r="K16" s="291" t="s">
        <v>209</v>
      </c>
      <c r="L16" s="291" t="s">
        <v>209</v>
      </c>
      <c r="M16" s="291" t="s">
        <v>22</v>
      </c>
      <c r="N16" s="367" t="s">
        <v>22</v>
      </c>
      <c r="O16" s="290" t="s">
        <v>209</v>
      </c>
      <c r="P16" s="290">
        <v>-12.968955434610038</v>
      </c>
      <c r="Q16" s="290">
        <v>-67.382833763320534</v>
      </c>
      <c r="R16" s="290">
        <v>-69.538648969591691</v>
      </c>
      <c r="S16" s="109" t="s">
        <v>41</v>
      </c>
    </row>
    <row r="17" spans="1:19" ht="24.95" customHeight="1">
      <c r="A17" s="109" t="s">
        <v>42</v>
      </c>
      <c r="B17" s="290">
        <v>-4.987024915259056</v>
      </c>
      <c r="C17" s="293">
        <v>9.3049791137219273</v>
      </c>
      <c r="D17" s="294">
        <v>8.451495764967774</v>
      </c>
      <c r="E17" s="294">
        <v>25.336776788793486</v>
      </c>
      <c r="F17" s="368">
        <v>-3.8028929149674582</v>
      </c>
      <c r="G17" s="293">
        <v>30.713189102499513</v>
      </c>
      <c r="H17" s="291">
        <v>67.17280801293353</v>
      </c>
      <c r="I17" s="291">
        <v>-35.671856644108743</v>
      </c>
      <c r="J17" s="291">
        <v>14.645069981845111</v>
      </c>
      <c r="K17" s="291">
        <v>-21.016610148510821</v>
      </c>
      <c r="L17" s="291">
        <v>36.415885107370542</v>
      </c>
      <c r="M17" s="291" t="s">
        <v>22</v>
      </c>
      <c r="N17" s="367">
        <v>-53.513237901722185</v>
      </c>
      <c r="O17" s="290">
        <v>-61.39658405924736</v>
      </c>
      <c r="P17" s="290">
        <v>34.868520526251103</v>
      </c>
      <c r="Q17" s="290">
        <v>-21.832832576871439</v>
      </c>
      <c r="R17" s="290">
        <v>-27.648303696321747</v>
      </c>
      <c r="S17" s="109" t="s">
        <v>42</v>
      </c>
    </row>
    <row r="18" spans="1:19" ht="24.95" customHeight="1">
      <c r="A18" s="109" t="s">
        <v>43</v>
      </c>
      <c r="B18" s="290">
        <v>-2.1411213175156547</v>
      </c>
      <c r="C18" s="293">
        <v>17.021227264634888</v>
      </c>
      <c r="D18" s="294">
        <v>15.275304748201961</v>
      </c>
      <c r="E18" s="294">
        <v>14.017086306929414</v>
      </c>
      <c r="F18" s="368">
        <v>41.288060809925298</v>
      </c>
      <c r="G18" s="293">
        <v>-33.857070535052841</v>
      </c>
      <c r="H18" s="291">
        <v>-41.773857522193858</v>
      </c>
      <c r="I18" s="291">
        <v>-13.427765916680357</v>
      </c>
      <c r="J18" s="291">
        <v>-36.162977640198278</v>
      </c>
      <c r="K18" s="291">
        <v>-40.927439076082351</v>
      </c>
      <c r="L18" s="291">
        <v>-57.280226970550366</v>
      </c>
      <c r="M18" s="291">
        <v>14.910440535743106</v>
      </c>
      <c r="N18" s="367">
        <v>-33.045948049094306</v>
      </c>
      <c r="O18" s="290">
        <v>3.3714973595648843</v>
      </c>
      <c r="P18" s="290">
        <v>3.9513556006406105</v>
      </c>
      <c r="Q18" s="290">
        <v>-9.5220071913066988</v>
      </c>
      <c r="R18" s="290">
        <v>19.288658144493482</v>
      </c>
      <c r="S18" s="109" t="s">
        <v>43</v>
      </c>
    </row>
    <row r="19" spans="1:19" ht="24.95" customHeight="1">
      <c r="A19" s="109" t="s">
        <v>44</v>
      </c>
      <c r="B19" s="290">
        <v>-1.2179698147846807</v>
      </c>
      <c r="C19" s="293">
        <v>21.535433285954795</v>
      </c>
      <c r="D19" s="294">
        <v>21.476548692126556</v>
      </c>
      <c r="E19" s="294">
        <v>6.6184769172891862</v>
      </c>
      <c r="F19" s="368">
        <v>37.868012956227517</v>
      </c>
      <c r="G19" s="293">
        <v>-0.72709453289895976</v>
      </c>
      <c r="H19" s="291">
        <v>-24.169644074001823</v>
      </c>
      <c r="I19" s="291">
        <v>-0.89640975862833727</v>
      </c>
      <c r="J19" s="291">
        <v>61.858499778073678</v>
      </c>
      <c r="K19" s="291">
        <v>10.211080047461181</v>
      </c>
      <c r="L19" s="291">
        <v>-28.656552811022522</v>
      </c>
      <c r="M19" s="291" t="s">
        <v>22</v>
      </c>
      <c r="N19" s="367">
        <v>53.220824777549609</v>
      </c>
      <c r="O19" s="290">
        <v>12.640372931070615</v>
      </c>
      <c r="P19" s="290">
        <v>-9.2273066879711223</v>
      </c>
      <c r="Q19" s="290">
        <v>131.11529865274454</v>
      </c>
      <c r="R19" s="290">
        <v>3.6961689896972416</v>
      </c>
      <c r="S19" s="109" t="s">
        <v>44</v>
      </c>
    </row>
    <row r="20" spans="1:19" ht="24.95" customHeight="1">
      <c r="A20" s="109" t="s">
        <v>45</v>
      </c>
      <c r="B20" s="290">
        <v>-2.4588102927065876</v>
      </c>
      <c r="C20" s="293">
        <v>19.341058806981366</v>
      </c>
      <c r="D20" s="294">
        <v>21.336626826182609</v>
      </c>
      <c r="E20" s="294">
        <v>52.402651201325597</v>
      </c>
      <c r="F20" s="368">
        <v>-9.4699896727787518</v>
      </c>
      <c r="G20" s="293">
        <v>-22.901997556768308</v>
      </c>
      <c r="H20" s="291">
        <v>-27.204756133068813</v>
      </c>
      <c r="I20" s="291">
        <v>15.069474107389638</v>
      </c>
      <c r="J20" s="291">
        <v>-29.972557886094265</v>
      </c>
      <c r="K20" s="291">
        <v>182.33808587273973</v>
      </c>
      <c r="L20" s="291">
        <v>-38.980180652252407</v>
      </c>
      <c r="M20" s="291" t="s">
        <v>22</v>
      </c>
      <c r="N20" s="367" t="s">
        <v>209</v>
      </c>
      <c r="O20" s="290" t="s">
        <v>209</v>
      </c>
      <c r="P20" s="290">
        <v>-42.000518298939028</v>
      </c>
      <c r="Q20" s="290">
        <v>-25.313175447225433</v>
      </c>
      <c r="R20" s="290">
        <v>15.134516598625567</v>
      </c>
      <c r="S20" s="109" t="s">
        <v>45</v>
      </c>
    </row>
    <row r="21" spans="1:19" ht="24.95" customHeight="1">
      <c r="A21" s="109" t="s">
        <v>46</v>
      </c>
      <c r="B21" s="290">
        <v>-0.84008035192888997</v>
      </c>
      <c r="C21" s="293">
        <v>20.347996523938306</v>
      </c>
      <c r="D21" s="294">
        <v>41.838936592877815</v>
      </c>
      <c r="E21" s="294">
        <v>16.680894016825491</v>
      </c>
      <c r="F21" s="368">
        <v>-55.821345365685353</v>
      </c>
      <c r="G21" s="293">
        <v>-38.027428749561246</v>
      </c>
      <c r="H21" s="291">
        <v>-48.469985950493779</v>
      </c>
      <c r="I21" s="291">
        <v>-10.716908558135302</v>
      </c>
      <c r="J21" s="291">
        <v>-11.604701856243494</v>
      </c>
      <c r="K21" s="291">
        <v>-22.813543725399981</v>
      </c>
      <c r="L21" s="291">
        <v>-16.0822848096538</v>
      </c>
      <c r="M21" s="291">
        <v>-86.10125345922188</v>
      </c>
      <c r="N21" s="367">
        <v>-23.725428027901074</v>
      </c>
      <c r="O21" s="290">
        <v>49.336012551209535</v>
      </c>
      <c r="P21" s="290">
        <v>-27.562867057456828</v>
      </c>
      <c r="Q21" s="290">
        <v>-1.2542824229911957</v>
      </c>
      <c r="R21" s="290">
        <v>70.270301154834669</v>
      </c>
      <c r="S21" s="109" t="s">
        <v>46</v>
      </c>
    </row>
    <row r="22" spans="1:19" ht="24.95" customHeight="1">
      <c r="A22" s="109" t="s">
        <v>47</v>
      </c>
      <c r="B22" s="290">
        <v>1.0596799917446731</v>
      </c>
      <c r="C22" s="293">
        <v>31.6452069640373</v>
      </c>
      <c r="D22" s="294">
        <v>34.594093056053538</v>
      </c>
      <c r="E22" s="294">
        <v>17.982236961657279</v>
      </c>
      <c r="F22" s="368">
        <v>22.998448665193209</v>
      </c>
      <c r="G22" s="293">
        <v>-34.318397511796334</v>
      </c>
      <c r="H22" s="291">
        <v>-42.206893128586941</v>
      </c>
      <c r="I22" s="291">
        <v>31.852981136582684</v>
      </c>
      <c r="J22" s="291">
        <v>-38.813343163245897</v>
      </c>
      <c r="K22" s="291">
        <v>-39.928310394992728</v>
      </c>
      <c r="L22" s="291">
        <v>-23.919509647203995</v>
      </c>
      <c r="M22" s="291">
        <v>-1.158596104061445</v>
      </c>
      <c r="N22" s="367">
        <v>-47.073102740081595</v>
      </c>
      <c r="O22" s="290">
        <v>5.4322348260846098</v>
      </c>
      <c r="P22" s="290">
        <v>40.379018195958736</v>
      </c>
      <c r="Q22" s="290">
        <v>5.045622145176381</v>
      </c>
      <c r="R22" s="290">
        <v>55.862492216984862</v>
      </c>
      <c r="S22" s="109" t="s">
        <v>47</v>
      </c>
    </row>
    <row r="23" spans="1:19" ht="24.95" customHeight="1">
      <c r="A23" s="109" t="s">
        <v>48</v>
      </c>
      <c r="B23" s="290">
        <v>0.68739574559060657</v>
      </c>
      <c r="C23" s="293">
        <v>30.166831904474321</v>
      </c>
      <c r="D23" s="294">
        <v>25.915707842986208</v>
      </c>
      <c r="E23" s="294">
        <v>31.398929110483294</v>
      </c>
      <c r="F23" s="368">
        <v>70.187427212845677</v>
      </c>
      <c r="G23" s="293">
        <v>-19.47537162467178</v>
      </c>
      <c r="H23" s="291">
        <v>-21.804428131139957</v>
      </c>
      <c r="I23" s="291">
        <v>38.972020313416834</v>
      </c>
      <c r="J23" s="291">
        <v>-30.084006648126518</v>
      </c>
      <c r="K23" s="291">
        <v>17.921098533916989</v>
      </c>
      <c r="L23" s="291">
        <v>72.028096696085697</v>
      </c>
      <c r="M23" s="291">
        <v>-28.67121384362764</v>
      </c>
      <c r="N23" s="367">
        <v>-1.4695196402009998</v>
      </c>
      <c r="O23" s="290">
        <v>-29.270236783054528</v>
      </c>
      <c r="P23" s="290">
        <v>-3.5888653289633794</v>
      </c>
      <c r="Q23" s="290">
        <v>12.725027360960922</v>
      </c>
      <c r="R23" s="290">
        <v>-40.114730386575751</v>
      </c>
      <c r="S23" s="109" t="s">
        <v>48</v>
      </c>
    </row>
    <row r="24" spans="1:19" ht="24.95" customHeight="1">
      <c r="A24" s="109" t="s">
        <v>49</v>
      </c>
      <c r="B24" s="290">
        <v>0.39398073218501395</v>
      </c>
      <c r="C24" s="293">
        <v>16.85998465690075</v>
      </c>
      <c r="D24" s="294">
        <v>12.458892140384847</v>
      </c>
      <c r="E24" s="294">
        <v>59.719869255524827</v>
      </c>
      <c r="F24" s="368">
        <v>17.658792807791627</v>
      </c>
      <c r="G24" s="293">
        <v>-14.447082286625189</v>
      </c>
      <c r="H24" s="291">
        <v>-20.516037724807688</v>
      </c>
      <c r="I24" s="291">
        <v>-4.7524430408912792</v>
      </c>
      <c r="J24" s="291">
        <v>-9.1030673783017306</v>
      </c>
      <c r="K24" s="291">
        <v>10.47748221153384</v>
      </c>
      <c r="L24" s="291">
        <v>-40.615787935082935</v>
      </c>
      <c r="M24" s="291">
        <v>-82.741033683349244</v>
      </c>
      <c r="N24" s="367">
        <v>36.25961609222432</v>
      </c>
      <c r="O24" s="290">
        <v>-44.611780369464746</v>
      </c>
      <c r="P24" s="290">
        <v>-5.7783563894613081</v>
      </c>
      <c r="Q24" s="290">
        <v>6.5315240272249042</v>
      </c>
      <c r="R24" s="290">
        <v>-16.559736725026227</v>
      </c>
      <c r="S24" s="109" t="s">
        <v>49</v>
      </c>
    </row>
    <row r="25" spans="1:19" ht="24.95" customHeight="1">
      <c r="A25" s="109" t="s">
        <v>50</v>
      </c>
      <c r="B25" s="290">
        <v>-2.3539805960977844</v>
      </c>
      <c r="C25" s="293">
        <v>70.623049816226199</v>
      </c>
      <c r="D25" s="294">
        <v>77.804009691639067</v>
      </c>
      <c r="E25" s="294">
        <v>53.775649728705957</v>
      </c>
      <c r="F25" s="368">
        <v>15.376978046897023</v>
      </c>
      <c r="G25" s="293">
        <v>26.156462843815277</v>
      </c>
      <c r="H25" s="291">
        <v>-29.216324432344763</v>
      </c>
      <c r="I25" s="291">
        <v>296.08344446237612</v>
      </c>
      <c r="J25" s="291">
        <v>23.839223028317335</v>
      </c>
      <c r="K25" s="291">
        <v>73.205723668777864</v>
      </c>
      <c r="L25" s="291">
        <v>70.162599226842161</v>
      </c>
      <c r="M25" s="291">
        <v>-86.795903438185803</v>
      </c>
      <c r="N25" s="367">
        <v>80.072640338375237</v>
      </c>
      <c r="O25" s="290">
        <v>91.332302292039543</v>
      </c>
      <c r="P25" s="290">
        <v>28.965475190116052</v>
      </c>
      <c r="Q25" s="290">
        <v>-60.746775621430068</v>
      </c>
      <c r="R25" s="290">
        <v>247.98892017347765</v>
      </c>
      <c r="S25" s="109" t="s">
        <v>50</v>
      </c>
    </row>
    <row r="26" spans="1:19" ht="24.95" customHeight="1">
      <c r="A26" s="109" t="s">
        <v>51</v>
      </c>
      <c r="B26" s="290">
        <v>-2.0391726491759528</v>
      </c>
      <c r="C26" s="293">
        <v>-3.2001916220496298</v>
      </c>
      <c r="D26" s="294">
        <v>-6.2399352402546242</v>
      </c>
      <c r="E26" s="294">
        <v>11.411879650944897</v>
      </c>
      <c r="F26" s="368">
        <v>44.803484368862513</v>
      </c>
      <c r="G26" s="293">
        <v>-35.521717146741238</v>
      </c>
      <c r="H26" s="291">
        <v>-50.721922837451963</v>
      </c>
      <c r="I26" s="291">
        <v>-9.9696083573424943</v>
      </c>
      <c r="J26" s="291">
        <v>37.490369980646022</v>
      </c>
      <c r="K26" s="291">
        <v>-28.707177062210349</v>
      </c>
      <c r="L26" s="291">
        <v>-82.812251743313624</v>
      </c>
      <c r="M26" s="291" t="s">
        <v>22</v>
      </c>
      <c r="N26" s="367">
        <v>76.683531542295981</v>
      </c>
      <c r="O26" s="290">
        <v>5.6578647649419196</v>
      </c>
      <c r="P26" s="290">
        <v>-34.537545310699542</v>
      </c>
      <c r="Q26" s="290">
        <v>56.167388319317041</v>
      </c>
      <c r="R26" s="290">
        <v>9.1940253987775549</v>
      </c>
      <c r="S26" s="109" t="s">
        <v>51</v>
      </c>
    </row>
    <row r="27" spans="1:19" ht="24.95" customHeight="1">
      <c r="A27" s="109" t="s">
        <v>52</v>
      </c>
      <c r="B27" s="290">
        <v>-2.2159827887584811</v>
      </c>
      <c r="C27" s="293">
        <v>100.58023595354379</v>
      </c>
      <c r="D27" s="294">
        <v>100.91232067864419</v>
      </c>
      <c r="E27" s="294">
        <v>135.63778330569374</v>
      </c>
      <c r="F27" s="368">
        <v>38.423945759275114</v>
      </c>
      <c r="G27" s="293">
        <v>-14.132316638777979</v>
      </c>
      <c r="H27" s="291">
        <v>-52.358654612315455</v>
      </c>
      <c r="I27" s="291">
        <v>93.79273221773127</v>
      </c>
      <c r="J27" s="291">
        <v>67.835500019620696</v>
      </c>
      <c r="K27" s="291">
        <v>-8.4579802512970019</v>
      </c>
      <c r="L27" s="291">
        <v>-92.050721170278209</v>
      </c>
      <c r="M27" s="291">
        <v>65.601033341406321</v>
      </c>
      <c r="N27" s="367">
        <v>46.96811560115836</v>
      </c>
      <c r="O27" s="290" t="s">
        <v>209</v>
      </c>
      <c r="P27" s="290">
        <v>-10.86250775439342</v>
      </c>
      <c r="Q27" s="290">
        <v>-72.499352557997355</v>
      </c>
      <c r="R27" s="290">
        <v>44.697241969956082</v>
      </c>
      <c r="S27" s="109" t="s">
        <v>52</v>
      </c>
    </row>
    <row r="28" spans="1:19" ht="24.95" customHeight="1">
      <c r="A28" s="109" t="s">
        <v>53</v>
      </c>
      <c r="B28" s="290">
        <v>-3.6930212381491003</v>
      </c>
      <c r="C28" s="293">
        <v>41.9271214851764</v>
      </c>
      <c r="D28" s="294">
        <v>56.771593036140217</v>
      </c>
      <c r="E28" s="294">
        <v>61.318317056748384</v>
      </c>
      <c r="F28" s="368">
        <v>-48.171764592004649</v>
      </c>
      <c r="G28" s="293">
        <v>-42.427819965024092</v>
      </c>
      <c r="H28" s="291">
        <v>-62.25134099616858</v>
      </c>
      <c r="I28" s="291">
        <v>-25.863746829250132</v>
      </c>
      <c r="J28" s="291">
        <v>25.19922381746629</v>
      </c>
      <c r="K28" s="291">
        <v>32.547201147974448</v>
      </c>
      <c r="L28" s="291">
        <v>-63.40671926698905</v>
      </c>
      <c r="M28" s="291" t="s">
        <v>22</v>
      </c>
      <c r="N28" s="367" t="s">
        <v>209</v>
      </c>
      <c r="O28" s="290">
        <v>-19.713280624970579</v>
      </c>
      <c r="P28" s="290">
        <v>-7.5289137897563023</v>
      </c>
      <c r="Q28" s="290">
        <v>-2.0018626245572761</v>
      </c>
      <c r="R28" s="290">
        <v>43.861634102013625</v>
      </c>
      <c r="S28" s="109" t="s">
        <v>53</v>
      </c>
    </row>
    <row r="29" spans="1:19" ht="24.95" customHeight="1">
      <c r="A29" s="109" t="s">
        <v>54</v>
      </c>
      <c r="B29" s="290">
        <v>-1.9388616402893604</v>
      </c>
      <c r="C29" s="293">
        <v>28.294614397220244</v>
      </c>
      <c r="D29" s="294">
        <v>18.466601132885472</v>
      </c>
      <c r="E29" s="294">
        <v>76.362065809345097</v>
      </c>
      <c r="F29" s="368">
        <v>43.72014648126526</v>
      </c>
      <c r="G29" s="293">
        <v>-48.916687855905295</v>
      </c>
      <c r="H29" s="291">
        <v>-65.761429875520719</v>
      </c>
      <c r="I29" s="291">
        <v>-3.9321112394149367</v>
      </c>
      <c r="J29" s="291">
        <v>-32.297279220952944</v>
      </c>
      <c r="K29" s="291">
        <v>-21.981002725695873</v>
      </c>
      <c r="L29" s="291" t="s">
        <v>209</v>
      </c>
      <c r="M29" s="291" t="s">
        <v>209</v>
      </c>
      <c r="N29" s="367">
        <v>-92.665935042925014</v>
      </c>
      <c r="O29" s="290">
        <v>60.386069045988364</v>
      </c>
      <c r="P29" s="290">
        <v>-60.482946163652258</v>
      </c>
      <c r="Q29" s="290">
        <v>-78.280562230208176</v>
      </c>
      <c r="R29" s="290">
        <v>-14.661218974749005</v>
      </c>
      <c r="S29" s="109" t="s">
        <v>54</v>
      </c>
    </row>
    <row r="30" spans="1:19" ht="24.95" customHeight="1">
      <c r="A30" s="109" t="s">
        <v>55</v>
      </c>
      <c r="B30" s="290">
        <v>-3.0605050986965239</v>
      </c>
      <c r="C30" s="293">
        <v>35.814377061497765</v>
      </c>
      <c r="D30" s="294">
        <v>33.955476855559198</v>
      </c>
      <c r="E30" s="294">
        <v>35.872630375125908</v>
      </c>
      <c r="F30" s="368">
        <v>55.280900356704109</v>
      </c>
      <c r="G30" s="293">
        <v>-12.451693641126582</v>
      </c>
      <c r="H30" s="291">
        <v>-13.994511844509844</v>
      </c>
      <c r="I30" s="291">
        <v>-15.035148824552309</v>
      </c>
      <c r="J30" s="291">
        <v>-7.7573281525731375</v>
      </c>
      <c r="K30" s="291">
        <v>-3.2212102083145453</v>
      </c>
      <c r="L30" s="291" t="s">
        <v>209</v>
      </c>
      <c r="M30" s="291" t="s">
        <v>22</v>
      </c>
      <c r="N30" s="367">
        <v>-49.684308052157142</v>
      </c>
      <c r="O30" s="290">
        <v>105.58450809838033</v>
      </c>
      <c r="P30" s="290">
        <v>-42.325982602925784</v>
      </c>
      <c r="Q30" s="290">
        <v>-70.116780861840368</v>
      </c>
      <c r="R30" s="290">
        <v>-49.29620942892106</v>
      </c>
      <c r="S30" s="109" t="s">
        <v>55</v>
      </c>
    </row>
    <row r="31" spans="1:19" ht="24.95" customHeight="1">
      <c r="A31" s="109" t="s">
        <v>56</v>
      </c>
      <c r="B31" s="290">
        <v>-0.8204269292129851</v>
      </c>
      <c r="C31" s="293">
        <v>-7.1155701590119662</v>
      </c>
      <c r="D31" s="294">
        <v>-21.252647222859707</v>
      </c>
      <c r="E31" s="294">
        <v>123.77414120259488</v>
      </c>
      <c r="F31" s="368">
        <v>24.904576713113343</v>
      </c>
      <c r="G31" s="293">
        <v>16.699171960105929</v>
      </c>
      <c r="H31" s="291">
        <v>-0.34112308470835728</v>
      </c>
      <c r="I31" s="291">
        <v>5.547139756063288</v>
      </c>
      <c r="J31" s="291">
        <v>48.304957024506535</v>
      </c>
      <c r="K31" s="291">
        <v>160.45234741573438</v>
      </c>
      <c r="L31" s="291">
        <v>-3.6327624373762148</v>
      </c>
      <c r="M31" s="291">
        <v>-90.686241945127222</v>
      </c>
      <c r="N31" s="367">
        <v>306.8254631564285</v>
      </c>
      <c r="O31" s="290">
        <v>-13.71672586502774</v>
      </c>
      <c r="P31" s="290">
        <v>-73.469803262842319</v>
      </c>
      <c r="Q31" s="290">
        <v>-46.27904863355009</v>
      </c>
      <c r="R31" s="290">
        <v>124.16312975350104</v>
      </c>
      <c r="S31" s="109" t="s">
        <v>56</v>
      </c>
    </row>
    <row r="32" spans="1:19" ht="24.95" customHeight="1">
      <c r="A32" s="109" t="s">
        <v>57</v>
      </c>
      <c r="B32" s="290">
        <v>-2.2940123158724788</v>
      </c>
      <c r="C32" s="293">
        <v>45.114597807921911</v>
      </c>
      <c r="D32" s="294">
        <v>40.363705705293029</v>
      </c>
      <c r="E32" s="294">
        <v>47.562824119353223</v>
      </c>
      <c r="F32" s="368">
        <v>89.242671986149645</v>
      </c>
      <c r="G32" s="293">
        <v>-18.865098075882742</v>
      </c>
      <c r="H32" s="291">
        <v>-19.691273008756156</v>
      </c>
      <c r="I32" s="291">
        <v>-18.16004163766452</v>
      </c>
      <c r="J32" s="291">
        <v>-17.807814725530719</v>
      </c>
      <c r="K32" s="291">
        <v>32.397557154757664</v>
      </c>
      <c r="L32" s="291">
        <v>-62.068831555638049</v>
      </c>
      <c r="M32" s="291">
        <v>-14.588665447897625</v>
      </c>
      <c r="N32" s="367">
        <v>146.9099103168619</v>
      </c>
      <c r="O32" s="290">
        <v>-0.4640446421130946</v>
      </c>
      <c r="P32" s="290">
        <v>-10.767154292791034</v>
      </c>
      <c r="Q32" s="290">
        <v>-34.485287640013269</v>
      </c>
      <c r="R32" s="290">
        <v>-43.611007729359166</v>
      </c>
      <c r="S32" s="109" t="s">
        <v>57</v>
      </c>
    </row>
    <row r="33" spans="1:19" ht="24.95" customHeight="1">
      <c r="A33" s="109" t="s">
        <v>58</v>
      </c>
      <c r="B33" s="290">
        <v>-1.7219664842497195</v>
      </c>
      <c r="C33" s="293">
        <v>-0.73243912747115303</v>
      </c>
      <c r="D33" s="294">
        <v>-1.5774253486542307</v>
      </c>
      <c r="E33" s="294">
        <v>-4.8542328051486692</v>
      </c>
      <c r="F33" s="368">
        <v>13.214106473239639</v>
      </c>
      <c r="G33" s="293">
        <v>-15.842014472925172</v>
      </c>
      <c r="H33" s="291">
        <v>-21.867557340215242</v>
      </c>
      <c r="I33" s="291">
        <v>18.908182332157836</v>
      </c>
      <c r="J33" s="291">
        <v>-16.6617783733831</v>
      </c>
      <c r="K33" s="291">
        <v>81.7713258267801</v>
      </c>
      <c r="L33" s="291">
        <v>-12.415518603867213</v>
      </c>
      <c r="M33" s="291">
        <v>162.36951454342761</v>
      </c>
      <c r="N33" s="367">
        <v>167.52214068825913</v>
      </c>
      <c r="O33" s="290">
        <v>-8.0236207795271781</v>
      </c>
      <c r="P33" s="290">
        <v>-5.4133170138081255</v>
      </c>
      <c r="Q33" s="290">
        <v>5.5063415933237252</v>
      </c>
      <c r="R33" s="290">
        <v>-14.161321845008743</v>
      </c>
      <c r="S33" s="109" t="s">
        <v>58</v>
      </c>
    </row>
    <row r="34" spans="1:19" ht="24.95" customHeight="1">
      <c r="A34" s="109" t="s">
        <v>59</v>
      </c>
      <c r="B34" s="290">
        <v>-2.1983379754599355</v>
      </c>
      <c r="C34" s="293">
        <v>46.38444069223894</v>
      </c>
      <c r="D34" s="294">
        <v>48.911212112155908</v>
      </c>
      <c r="E34" s="294">
        <v>8.7886455844725049</v>
      </c>
      <c r="F34" s="368">
        <v>96.297023024802996</v>
      </c>
      <c r="G34" s="293">
        <v>10.55593139550048</v>
      </c>
      <c r="H34" s="291">
        <v>-6.3683497223580616</v>
      </c>
      <c r="I34" s="291">
        <v>80.52081427399412</v>
      </c>
      <c r="J34" s="291">
        <v>3.3214203265313387</v>
      </c>
      <c r="K34" s="291">
        <v>43.661938857131702</v>
      </c>
      <c r="L34" s="291">
        <v>63.364642984144893</v>
      </c>
      <c r="M34" s="291" t="s">
        <v>22</v>
      </c>
      <c r="N34" s="367">
        <v>31.765998603591754</v>
      </c>
      <c r="O34" s="290">
        <v>-18.37524025170481</v>
      </c>
      <c r="P34" s="290">
        <v>39.631459977416654</v>
      </c>
      <c r="Q34" s="290">
        <v>293.9827063551445</v>
      </c>
      <c r="R34" s="290">
        <v>11.248348130905896</v>
      </c>
      <c r="S34" s="109" t="s">
        <v>59</v>
      </c>
    </row>
    <row r="35" spans="1:19" ht="24.95" customHeight="1">
      <c r="A35" s="109" t="s">
        <v>60</v>
      </c>
      <c r="B35" s="290">
        <v>1.8312012633203238</v>
      </c>
      <c r="C35" s="293">
        <v>11.757075866581147</v>
      </c>
      <c r="D35" s="294">
        <v>4.9006510404941821</v>
      </c>
      <c r="E35" s="294">
        <v>63.354375344338905</v>
      </c>
      <c r="F35" s="368">
        <v>74.749149850105141</v>
      </c>
      <c r="G35" s="293">
        <v>-24.271957841895215</v>
      </c>
      <c r="H35" s="291">
        <v>-50.008079479792947</v>
      </c>
      <c r="I35" s="291">
        <v>11.880851063829795</v>
      </c>
      <c r="J35" s="291">
        <v>28.258110684355586</v>
      </c>
      <c r="K35" s="291">
        <v>223.83017174105652</v>
      </c>
      <c r="L35" s="291">
        <v>478.75765296880854</v>
      </c>
      <c r="M35" s="291">
        <v>17.363344051446944</v>
      </c>
      <c r="N35" s="367">
        <v>-17.352123037311202</v>
      </c>
      <c r="O35" s="290">
        <v>18.981660676435339</v>
      </c>
      <c r="P35" s="290">
        <v>11.785941757101455</v>
      </c>
      <c r="Q35" s="290">
        <v>-51.711449142279179</v>
      </c>
      <c r="R35" s="290">
        <v>-32.160915423294398</v>
      </c>
      <c r="S35" s="109" t="s">
        <v>60</v>
      </c>
    </row>
    <row r="36" spans="1:19" ht="24.95" customHeight="1">
      <c r="A36" s="109" t="s">
        <v>61</v>
      </c>
      <c r="B36" s="290">
        <v>0.44987423928428427</v>
      </c>
      <c r="C36" s="293">
        <v>74.111382580999589</v>
      </c>
      <c r="D36" s="294">
        <v>84.534482532964319</v>
      </c>
      <c r="E36" s="294">
        <v>1.7780129980184682</v>
      </c>
      <c r="F36" s="368">
        <v>43.152476019711827</v>
      </c>
      <c r="G36" s="293">
        <v>-15.471143855539069</v>
      </c>
      <c r="H36" s="291">
        <v>-7.4570552241891619</v>
      </c>
      <c r="I36" s="291">
        <v>-24.598667559799765</v>
      </c>
      <c r="J36" s="291">
        <v>-21.609748751569342</v>
      </c>
      <c r="K36" s="291">
        <v>-10.067928239288705</v>
      </c>
      <c r="L36" s="291">
        <v>10.121964484433008</v>
      </c>
      <c r="M36" s="291" t="s">
        <v>209</v>
      </c>
      <c r="N36" s="367">
        <v>-22.075203933577953</v>
      </c>
      <c r="O36" s="290">
        <v>56.639016259477131</v>
      </c>
      <c r="P36" s="290">
        <v>-5.0148280581704796</v>
      </c>
      <c r="Q36" s="290">
        <v>-16.677835781102914</v>
      </c>
      <c r="R36" s="290">
        <v>2.2203364252812605</v>
      </c>
      <c r="S36" s="109" t="s">
        <v>61</v>
      </c>
    </row>
    <row r="37" spans="1:19" ht="24.95" customHeight="1">
      <c r="A37" s="109" t="s">
        <v>62</v>
      </c>
      <c r="B37" s="290">
        <v>0.27470732048141144</v>
      </c>
      <c r="C37" s="293">
        <v>29.376896537826696</v>
      </c>
      <c r="D37" s="294">
        <v>30.000055223500652</v>
      </c>
      <c r="E37" s="294">
        <v>7.9023004406983119</v>
      </c>
      <c r="F37" s="368">
        <v>41.544899018195309</v>
      </c>
      <c r="G37" s="293">
        <v>-48.797777134171106</v>
      </c>
      <c r="H37" s="291">
        <v>-60.47560685081357</v>
      </c>
      <c r="I37" s="291">
        <v>-16.678317757631902</v>
      </c>
      <c r="J37" s="291">
        <v>-34.036939575104824</v>
      </c>
      <c r="K37" s="291">
        <v>35.254015296410358</v>
      </c>
      <c r="L37" s="291">
        <v>7.2432558476048996</v>
      </c>
      <c r="M37" s="291">
        <v>442.72952061896785</v>
      </c>
      <c r="N37" s="367">
        <v>57.958403321915142</v>
      </c>
      <c r="O37" s="290">
        <v>24.270324667987666</v>
      </c>
      <c r="P37" s="290">
        <v>-34.246129139666479</v>
      </c>
      <c r="Q37" s="290">
        <v>56.405474608639139</v>
      </c>
      <c r="R37" s="290">
        <v>32.931592349056018</v>
      </c>
      <c r="S37" s="109" t="s">
        <v>62</v>
      </c>
    </row>
    <row r="38" spans="1:19" ht="24.95" customHeight="1">
      <c r="A38" s="109" t="s">
        <v>63</v>
      </c>
      <c r="B38" s="290">
        <v>-8.9625454553186046E-3</v>
      </c>
      <c r="C38" s="293">
        <v>29.008237196969276</v>
      </c>
      <c r="D38" s="294">
        <v>32.011968766185817</v>
      </c>
      <c r="E38" s="294">
        <v>3.6145821289766076</v>
      </c>
      <c r="F38" s="368">
        <v>31.996154698184341</v>
      </c>
      <c r="G38" s="293">
        <v>-18.117010048651807</v>
      </c>
      <c r="H38" s="291">
        <v>-35.807908823517337</v>
      </c>
      <c r="I38" s="291">
        <v>37.058834325427171</v>
      </c>
      <c r="J38" s="291">
        <v>-1.9002880141499929</v>
      </c>
      <c r="K38" s="291">
        <v>37.842202234461496</v>
      </c>
      <c r="L38" s="291">
        <v>60.007902851951883</v>
      </c>
      <c r="M38" s="291">
        <v>226.28190329613955</v>
      </c>
      <c r="N38" s="367">
        <v>12.954420954017195</v>
      </c>
      <c r="O38" s="290">
        <v>-14.145951911218901</v>
      </c>
      <c r="P38" s="290">
        <v>8.6750849914878074</v>
      </c>
      <c r="Q38" s="290">
        <v>-24.105041086736094</v>
      </c>
      <c r="R38" s="290">
        <v>-14.687855221011858</v>
      </c>
      <c r="S38" s="109" t="s">
        <v>63</v>
      </c>
    </row>
    <row r="39" spans="1:19" ht="24.95" customHeight="1">
      <c r="A39" s="109" t="s">
        <v>64</v>
      </c>
      <c r="B39" s="290">
        <v>2.6398312436623144</v>
      </c>
      <c r="C39" s="293">
        <v>50.345733511572575</v>
      </c>
      <c r="D39" s="294">
        <v>46.232061160115279</v>
      </c>
      <c r="E39" s="294">
        <v>16.78218732748573</v>
      </c>
      <c r="F39" s="368">
        <v>112.84758437098762</v>
      </c>
      <c r="G39" s="293">
        <v>-8.4472448009300365</v>
      </c>
      <c r="H39" s="291">
        <v>-22.544025245836977</v>
      </c>
      <c r="I39" s="291">
        <v>11.958854872515758</v>
      </c>
      <c r="J39" s="291">
        <v>7.7328481350189833</v>
      </c>
      <c r="K39" s="291">
        <v>105.84033702794468</v>
      </c>
      <c r="L39" s="291">
        <v>-20.433935439288121</v>
      </c>
      <c r="M39" s="291" t="s">
        <v>209</v>
      </c>
      <c r="N39" s="367" t="s">
        <v>209</v>
      </c>
      <c r="O39" s="290">
        <v>3.1775811383747197</v>
      </c>
      <c r="P39" s="290">
        <v>77.87221752965263</v>
      </c>
      <c r="Q39" s="290">
        <v>-29.615608124870434</v>
      </c>
      <c r="R39" s="290">
        <v>-19.225963349338528</v>
      </c>
      <c r="S39" s="109" t="s">
        <v>64</v>
      </c>
    </row>
    <row r="40" spans="1:19" ht="24.95" customHeight="1">
      <c r="A40" s="109" t="s">
        <v>65</v>
      </c>
      <c r="B40" s="290">
        <v>-2.0444755171239848</v>
      </c>
      <c r="C40" s="293">
        <v>52.134630972932626</v>
      </c>
      <c r="D40" s="294">
        <v>55.04640281611978</v>
      </c>
      <c r="E40" s="294">
        <v>65.837999183378457</v>
      </c>
      <c r="F40" s="368">
        <v>25.772665250358401</v>
      </c>
      <c r="G40" s="293">
        <v>-26.296637815263452</v>
      </c>
      <c r="H40" s="291">
        <v>-48.500815286967537</v>
      </c>
      <c r="I40" s="291">
        <v>29.20852061754934</v>
      </c>
      <c r="J40" s="291">
        <v>18.599870377121562</v>
      </c>
      <c r="K40" s="291">
        <v>58.511759680145559</v>
      </c>
      <c r="L40" s="291">
        <v>289.10473402254684</v>
      </c>
      <c r="M40" s="291">
        <v>-95.347865450240263</v>
      </c>
      <c r="N40" s="367">
        <v>-68.968188607082539</v>
      </c>
      <c r="O40" s="290">
        <v>74.932396436735871</v>
      </c>
      <c r="P40" s="290">
        <v>19.007775070961941</v>
      </c>
      <c r="Q40" s="290">
        <v>158.02916628909435</v>
      </c>
      <c r="R40" s="290">
        <v>-15.396917188789956</v>
      </c>
      <c r="S40" s="109" t="s">
        <v>65</v>
      </c>
    </row>
    <row r="41" spans="1:19" ht="24.95" customHeight="1">
      <c r="A41" s="109" t="s">
        <v>66</v>
      </c>
      <c r="B41" s="290">
        <v>-0.54766803052444857</v>
      </c>
      <c r="C41" s="293">
        <v>25.73583756955631</v>
      </c>
      <c r="D41" s="294">
        <v>24.002542125270111</v>
      </c>
      <c r="E41" s="294">
        <v>17.023868994675468</v>
      </c>
      <c r="F41" s="368">
        <v>44.123688982331004</v>
      </c>
      <c r="G41" s="293">
        <v>-37.811705217535248</v>
      </c>
      <c r="H41" s="291">
        <v>-57.008579236459617</v>
      </c>
      <c r="I41" s="291">
        <v>57.290184921763881</v>
      </c>
      <c r="J41" s="291">
        <v>-14.280910306097567</v>
      </c>
      <c r="K41" s="291">
        <v>-27.60914237164225</v>
      </c>
      <c r="L41" s="291">
        <v>137.82065490008515</v>
      </c>
      <c r="M41" s="291" t="s">
        <v>22</v>
      </c>
      <c r="N41" s="367">
        <v>-72.041696823860065</v>
      </c>
      <c r="O41" s="290">
        <v>75.252921193116066</v>
      </c>
      <c r="P41" s="290">
        <v>-7.247251143328981E-2</v>
      </c>
      <c r="Q41" s="290">
        <v>-33.428612347682872</v>
      </c>
      <c r="R41" s="290">
        <v>109.27794842908568</v>
      </c>
      <c r="S41" s="109" t="s">
        <v>66</v>
      </c>
    </row>
    <row r="42" spans="1:19" ht="24.95" customHeight="1">
      <c r="A42" s="109" t="s">
        <v>67</v>
      </c>
      <c r="B42" s="290">
        <v>-1.8242195223917719</v>
      </c>
      <c r="C42" s="293">
        <v>32.193417166358955</v>
      </c>
      <c r="D42" s="294">
        <v>31.883720363292611</v>
      </c>
      <c r="E42" s="294">
        <v>35.408139398900715</v>
      </c>
      <c r="F42" s="368">
        <v>32.358640126827538</v>
      </c>
      <c r="G42" s="293">
        <v>44.447081529977311</v>
      </c>
      <c r="H42" s="291">
        <v>2.265961946703257</v>
      </c>
      <c r="I42" s="291">
        <v>63.526291763580645</v>
      </c>
      <c r="J42" s="291">
        <v>110.76616753692679</v>
      </c>
      <c r="K42" s="291">
        <v>130.47510555837593</v>
      </c>
      <c r="L42" s="291">
        <v>139.71389645776568</v>
      </c>
      <c r="M42" s="291" t="s">
        <v>22</v>
      </c>
      <c r="N42" s="367" t="s">
        <v>22</v>
      </c>
      <c r="O42" s="290">
        <v>-68.722495894909684</v>
      </c>
      <c r="P42" s="290">
        <v>-10.456551247848623</v>
      </c>
      <c r="Q42" s="290">
        <v>-62.009694518063881</v>
      </c>
      <c r="R42" s="290">
        <v>-46.601873233994709</v>
      </c>
      <c r="S42" s="109" t="s">
        <v>67</v>
      </c>
    </row>
    <row r="43" spans="1:19" ht="24.95" customHeight="1">
      <c r="A43" s="109" t="s">
        <v>68</v>
      </c>
      <c r="B43" s="290">
        <v>-2.6463926481892344</v>
      </c>
      <c r="C43" s="293">
        <v>30.572468030869629</v>
      </c>
      <c r="D43" s="294">
        <v>26.710592482284312</v>
      </c>
      <c r="E43" s="294">
        <v>18.890482095799115</v>
      </c>
      <c r="F43" s="368">
        <v>97.107214841705542</v>
      </c>
      <c r="G43" s="293">
        <v>16.780413396969536</v>
      </c>
      <c r="H43" s="291">
        <v>26.918201564510838</v>
      </c>
      <c r="I43" s="291">
        <v>51.581246359930105</v>
      </c>
      <c r="J43" s="291">
        <v>-13.897611905008205</v>
      </c>
      <c r="K43" s="291">
        <v>-60.116766595793962</v>
      </c>
      <c r="L43" s="291">
        <v>-63.009250837747629</v>
      </c>
      <c r="M43" s="291" t="s">
        <v>209</v>
      </c>
      <c r="N43" s="367">
        <v>-61.337100026199778</v>
      </c>
      <c r="O43" s="290">
        <v>-64.700107275583321</v>
      </c>
      <c r="P43" s="290">
        <v>-19.36165593064122</v>
      </c>
      <c r="Q43" s="290">
        <v>18.802195656145472</v>
      </c>
      <c r="R43" s="290">
        <v>1.9349148476899245</v>
      </c>
      <c r="S43" s="109" t="s">
        <v>68</v>
      </c>
    </row>
    <row r="44" spans="1:19" ht="24.95" customHeight="1">
      <c r="A44" s="109" t="s">
        <v>69</v>
      </c>
      <c r="B44" s="290">
        <v>-3.4383543442772151</v>
      </c>
      <c r="C44" s="293">
        <v>15.6102178847662</v>
      </c>
      <c r="D44" s="294">
        <v>13.971091588013991</v>
      </c>
      <c r="E44" s="294">
        <v>36.932339178013791</v>
      </c>
      <c r="F44" s="368">
        <v>14.160221290758955</v>
      </c>
      <c r="G44" s="293">
        <v>-28.703850388366433</v>
      </c>
      <c r="H44" s="291">
        <v>-43.121255915820278</v>
      </c>
      <c r="I44" s="291">
        <v>75.988722576806197</v>
      </c>
      <c r="J44" s="291">
        <v>-3.084307828904258</v>
      </c>
      <c r="K44" s="291">
        <v>141.40883089235737</v>
      </c>
      <c r="L44" s="291">
        <v>181.72026027029187</v>
      </c>
      <c r="M44" s="291">
        <v>162.15469613259665</v>
      </c>
      <c r="N44" s="367">
        <v>100.73828170061142</v>
      </c>
      <c r="O44" s="290">
        <v>32.491935302791006</v>
      </c>
      <c r="P44" s="290">
        <v>-12.697630582833625</v>
      </c>
      <c r="Q44" s="290">
        <v>19.480803685085917</v>
      </c>
      <c r="R44" s="290">
        <v>-25.028937013796849</v>
      </c>
      <c r="S44" s="109" t="s">
        <v>69</v>
      </c>
    </row>
    <row r="45" spans="1:19" ht="24.95" customHeight="1">
      <c r="A45" s="109" t="s">
        <v>70</v>
      </c>
      <c r="B45" s="290">
        <v>-5.2403816568289017</v>
      </c>
      <c r="C45" s="293">
        <v>26.442658998933581</v>
      </c>
      <c r="D45" s="294">
        <v>13.105267058229231</v>
      </c>
      <c r="E45" s="294">
        <v>110.14237776298449</v>
      </c>
      <c r="F45" s="368">
        <v>74.624224012679974</v>
      </c>
      <c r="G45" s="293">
        <v>48.243022192166393</v>
      </c>
      <c r="H45" s="291">
        <v>-9.1690986579039304</v>
      </c>
      <c r="I45" s="291">
        <v>88.245655166609566</v>
      </c>
      <c r="J45" s="291">
        <v>113.39917246777938</v>
      </c>
      <c r="K45" s="291">
        <v>2.9304234223264984</v>
      </c>
      <c r="L45" s="291">
        <v>130.96424303704387</v>
      </c>
      <c r="M45" s="291">
        <v>-78.895923194657016</v>
      </c>
      <c r="N45" s="367">
        <v>-17.963377397638823</v>
      </c>
      <c r="O45" s="290">
        <v>-60.145227871814846</v>
      </c>
      <c r="P45" s="290">
        <v>19.921791715416461</v>
      </c>
      <c r="Q45" s="290">
        <v>-15.83597115811159</v>
      </c>
      <c r="R45" s="290">
        <v>41.01102774385916</v>
      </c>
      <c r="S45" s="109" t="s">
        <v>70</v>
      </c>
    </row>
    <row r="46" spans="1:19" ht="24.95" customHeight="1">
      <c r="A46" s="109" t="s">
        <v>71</v>
      </c>
      <c r="B46" s="290">
        <v>-3.453875979208803</v>
      </c>
      <c r="C46" s="293">
        <v>3.3692673809609488</v>
      </c>
      <c r="D46" s="294">
        <v>-0.33112823980604844</v>
      </c>
      <c r="E46" s="294">
        <v>9.2567395559925103</v>
      </c>
      <c r="F46" s="368">
        <v>38.694638694638684</v>
      </c>
      <c r="G46" s="293">
        <v>-45.669080543316674</v>
      </c>
      <c r="H46" s="291">
        <v>-52.274816878560692</v>
      </c>
      <c r="I46" s="291">
        <v>-48.977981782973536</v>
      </c>
      <c r="J46" s="291">
        <v>-33.867777338211042</v>
      </c>
      <c r="K46" s="291">
        <v>19.826005373363472</v>
      </c>
      <c r="L46" s="291">
        <v>126.13302418376423</v>
      </c>
      <c r="M46" s="291" t="s">
        <v>22</v>
      </c>
      <c r="N46" s="367">
        <v>-98.34177615956942</v>
      </c>
      <c r="O46" s="290">
        <v>-37.910243659870716</v>
      </c>
      <c r="P46" s="290">
        <v>48.619763602896654</v>
      </c>
      <c r="Q46" s="290">
        <v>149.03773128249637</v>
      </c>
      <c r="R46" s="290">
        <v>-8.3665015549824915</v>
      </c>
      <c r="S46" s="109" t="s">
        <v>71</v>
      </c>
    </row>
    <row r="47" spans="1:19" ht="24.95" customHeight="1">
      <c r="A47" s="109" t="s">
        <v>72</v>
      </c>
      <c r="B47" s="290">
        <v>-2.6179735619022324</v>
      </c>
      <c r="C47" s="293">
        <v>8.6341689960655685</v>
      </c>
      <c r="D47" s="294">
        <v>6.3750813211755286</v>
      </c>
      <c r="E47" s="294">
        <v>9.8972508184435668</v>
      </c>
      <c r="F47" s="368">
        <v>29.803038231350342</v>
      </c>
      <c r="G47" s="293">
        <v>-36.267307242553734</v>
      </c>
      <c r="H47" s="291">
        <v>-45.762813618688391</v>
      </c>
      <c r="I47" s="291">
        <v>-14.340504523116735</v>
      </c>
      <c r="J47" s="291">
        <v>-31.771431865095522</v>
      </c>
      <c r="K47" s="291">
        <v>-73.826537483462602</v>
      </c>
      <c r="L47" s="291">
        <v>-89.400613171299781</v>
      </c>
      <c r="M47" s="291" t="s">
        <v>22</v>
      </c>
      <c r="N47" s="367" t="s">
        <v>22</v>
      </c>
      <c r="O47" s="290">
        <v>7.3716792883760149</v>
      </c>
      <c r="P47" s="290">
        <v>-23.524651653103135</v>
      </c>
      <c r="Q47" s="290">
        <v>-46.972445454839942</v>
      </c>
      <c r="R47" s="290">
        <v>-6.665709255263792</v>
      </c>
      <c r="S47" s="109" t="s">
        <v>72</v>
      </c>
    </row>
    <row r="48" spans="1:19" ht="24.95" customHeight="1">
      <c r="A48" s="109" t="s">
        <v>73</v>
      </c>
      <c r="B48" s="290">
        <v>-4.3509711494187542</v>
      </c>
      <c r="C48" s="293">
        <v>8.802276146597805</v>
      </c>
      <c r="D48" s="294">
        <v>4.224785082806477</v>
      </c>
      <c r="E48" s="294">
        <v>63.410419257905801</v>
      </c>
      <c r="F48" s="368">
        <v>11.521366729941192</v>
      </c>
      <c r="G48" s="293">
        <v>8.5572273435852821</v>
      </c>
      <c r="H48" s="291">
        <v>-0.43335633526196204</v>
      </c>
      <c r="I48" s="291">
        <v>40.066857235111456</v>
      </c>
      <c r="J48" s="291">
        <v>11.699278952475311</v>
      </c>
      <c r="K48" s="291" t="s">
        <v>209</v>
      </c>
      <c r="L48" s="291">
        <v>75.037367737875144</v>
      </c>
      <c r="M48" s="291">
        <v>-78.309481216457954</v>
      </c>
      <c r="N48" s="367" t="s">
        <v>209</v>
      </c>
      <c r="O48" s="290">
        <v>32.127236984471296</v>
      </c>
      <c r="P48" s="290">
        <v>-7.2346187730444598</v>
      </c>
      <c r="Q48" s="290">
        <v>-66.707687386307754</v>
      </c>
      <c r="R48" s="290">
        <v>49.758753128404322</v>
      </c>
      <c r="S48" s="109" t="s">
        <v>73</v>
      </c>
    </row>
    <row r="49" spans="1:19" ht="24.95" customHeight="1">
      <c r="A49" s="109" t="s">
        <v>74</v>
      </c>
      <c r="B49" s="290">
        <v>-5.6001754842751836</v>
      </c>
      <c r="C49" s="293">
        <v>13.390561420716423</v>
      </c>
      <c r="D49" s="294">
        <v>17.179857596041785</v>
      </c>
      <c r="E49" s="294">
        <v>-46.904987488764185</v>
      </c>
      <c r="F49" s="368">
        <v>102.81758744075384</v>
      </c>
      <c r="G49" s="293">
        <v>-15.887055941529525</v>
      </c>
      <c r="H49" s="291">
        <v>-51.337928937276899</v>
      </c>
      <c r="I49" s="291">
        <v>-8.098727895937003</v>
      </c>
      <c r="J49" s="291">
        <v>162.69440960811414</v>
      </c>
      <c r="K49" s="291" t="s">
        <v>22</v>
      </c>
      <c r="L49" s="291" t="s">
        <v>22</v>
      </c>
      <c r="M49" s="291" t="s">
        <v>22</v>
      </c>
      <c r="N49" s="367" t="s">
        <v>22</v>
      </c>
      <c r="O49" s="290">
        <v>46.942916179143111</v>
      </c>
      <c r="P49" s="290">
        <v>-34.245453535366934</v>
      </c>
      <c r="Q49" s="290">
        <v>-39.499907022077451</v>
      </c>
      <c r="R49" s="290">
        <v>77.822514773929271</v>
      </c>
      <c r="S49" s="109" t="s">
        <v>74</v>
      </c>
    </row>
    <row r="50" spans="1:19" ht="24.95" customHeight="1">
      <c r="A50" s="109" t="s">
        <v>75</v>
      </c>
      <c r="B50" s="290">
        <v>-2.5024670069839772</v>
      </c>
      <c r="C50" s="293">
        <v>9.0692867772364565</v>
      </c>
      <c r="D50" s="294">
        <v>7.7031355529413048</v>
      </c>
      <c r="E50" s="294">
        <v>21.692130372378188</v>
      </c>
      <c r="F50" s="368">
        <v>12.141493518025229</v>
      </c>
      <c r="G50" s="293">
        <v>0.16713817266192166</v>
      </c>
      <c r="H50" s="291">
        <v>-1.7906692360952121</v>
      </c>
      <c r="I50" s="291">
        <v>-3.7252503238275381</v>
      </c>
      <c r="J50" s="291">
        <v>9.1762704900587124</v>
      </c>
      <c r="K50" s="291">
        <v>-35.937440033279429</v>
      </c>
      <c r="L50" s="291">
        <v>-64.099337426761025</v>
      </c>
      <c r="M50" s="291">
        <v>-34.049409237379152</v>
      </c>
      <c r="N50" s="367">
        <v>63.833821607632444</v>
      </c>
      <c r="O50" s="290">
        <v>21.151752213479625</v>
      </c>
      <c r="P50" s="290">
        <v>14.928207335675452</v>
      </c>
      <c r="Q50" s="290">
        <v>-5.9254290724216787</v>
      </c>
      <c r="R50" s="290">
        <v>-34.929927270145171</v>
      </c>
      <c r="S50" s="109" t="s">
        <v>75</v>
      </c>
    </row>
    <row r="51" spans="1:19" ht="24.95" customHeight="1">
      <c r="A51" s="109" t="s">
        <v>76</v>
      </c>
      <c r="B51" s="290">
        <v>-4.5049855313890248</v>
      </c>
      <c r="C51" s="293">
        <v>20.20679509895615</v>
      </c>
      <c r="D51" s="294">
        <v>22.154251227949672</v>
      </c>
      <c r="E51" s="294">
        <v>-18.00963493488176</v>
      </c>
      <c r="F51" s="368">
        <v>95.445895613421612</v>
      </c>
      <c r="G51" s="293">
        <v>5.837106212459318</v>
      </c>
      <c r="H51" s="291">
        <v>2.053323574963855</v>
      </c>
      <c r="I51" s="291">
        <v>23.293538461538461</v>
      </c>
      <c r="J51" s="291">
        <v>7.8792207792207876</v>
      </c>
      <c r="K51" s="291">
        <v>56.613390218925417</v>
      </c>
      <c r="L51" s="291" t="s">
        <v>22</v>
      </c>
      <c r="M51" s="291" t="s">
        <v>22</v>
      </c>
      <c r="N51" s="367">
        <v>-34.287983233668797</v>
      </c>
      <c r="O51" s="290">
        <v>62.481717662200907</v>
      </c>
      <c r="P51" s="290">
        <v>21.449952482204381</v>
      </c>
      <c r="Q51" s="290">
        <v>-39.304848080864353</v>
      </c>
      <c r="R51" s="290">
        <v>-7.321295201962954</v>
      </c>
      <c r="S51" s="109" t="s">
        <v>76</v>
      </c>
    </row>
    <row r="52" spans="1:19" ht="24.95" customHeight="1">
      <c r="A52" s="109" t="s">
        <v>77</v>
      </c>
      <c r="B52" s="290">
        <v>-6.6868123615802659</v>
      </c>
      <c r="C52" s="293">
        <v>17.408894308687678</v>
      </c>
      <c r="D52" s="294">
        <v>13.561439653618649</v>
      </c>
      <c r="E52" s="294">
        <v>43.859524842603008</v>
      </c>
      <c r="F52" s="368">
        <v>44.154672762757855</v>
      </c>
      <c r="G52" s="293">
        <v>-24.627133467197936</v>
      </c>
      <c r="H52" s="291">
        <v>-39.042224889581369</v>
      </c>
      <c r="I52" s="291">
        <v>-14.382692901574984</v>
      </c>
      <c r="J52" s="291">
        <v>3.5113259185931298</v>
      </c>
      <c r="K52" s="291">
        <v>272.74570695512477</v>
      </c>
      <c r="L52" s="291">
        <v>444.65106505922836</v>
      </c>
      <c r="M52" s="291" t="s">
        <v>209</v>
      </c>
      <c r="N52" s="367">
        <v>86.388653604331381</v>
      </c>
      <c r="O52" s="290">
        <v>19.986647379548231</v>
      </c>
      <c r="P52" s="290">
        <v>-17.830552126589396</v>
      </c>
      <c r="Q52" s="290">
        <v>4.8248806307422001</v>
      </c>
      <c r="R52" s="290">
        <v>-47.116895040291872</v>
      </c>
      <c r="S52" s="109" t="s">
        <v>77</v>
      </c>
    </row>
    <row r="53" spans="1:19" ht="24.95" customHeight="1">
      <c r="A53" s="109" t="s">
        <v>78</v>
      </c>
      <c r="B53" s="290">
        <v>-2.238380778975781</v>
      </c>
      <c r="C53" s="293">
        <v>21.99810195583926</v>
      </c>
      <c r="D53" s="294">
        <v>27.35503369894316</v>
      </c>
      <c r="E53" s="294">
        <v>17.397940458209234</v>
      </c>
      <c r="F53" s="368">
        <v>-24.554628288113193</v>
      </c>
      <c r="G53" s="293">
        <v>-27.117910965399943</v>
      </c>
      <c r="H53" s="291">
        <v>-37.597904307217291</v>
      </c>
      <c r="I53" s="291">
        <v>39.470527825902906</v>
      </c>
      <c r="J53" s="291">
        <v>-26.439360743429262</v>
      </c>
      <c r="K53" s="291">
        <v>1.2307950016444664</v>
      </c>
      <c r="L53" s="291">
        <v>81.313573357965993</v>
      </c>
      <c r="M53" s="291" t="s">
        <v>22</v>
      </c>
      <c r="N53" s="367">
        <v>-48.36297696797368</v>
      </c>
      <c r="O53" s="290">
        <v>58.364215621395743</v>
      </c>
      <c r="P53" s="290">
        <v>23.710407890213531</v>
      </c>
      <c r="Q53" s="290">
        <v>-40.538191974658808</v>
      </c>
      <c r="R53" s="290">
        <v>16.062921094414335</v>
      </c>
      <c r="S53" s="109" t="s">
        <v>78</v>
      </c>
    </row>
    <row r="54" spans="1:19" ht="24.95" customHeight="1">
      <c r="A54" s="109" t="s">
        <v>79</v>
      </c>
      <c r="B54" s="290">
        <v>-7.1091198550554822</v>
      </c>
      <c r="C54" s="293">
        <v>40.39440698493442</v>
      </c>
      <c r="D54" s="294">
        <v>47.140906394781609</v>
      </c>
      <c r="E54" s="294">
        <v>5.6564276424427646</v>
      </c>
      <c r="F54" s="368">
        <v>8.8286018436307501</v>
      </c>
      <c r="G54" s="293">
        <v>-10.168059444616134</v>
      </c>
      <c r="H54" s="291">
        <v>-23.873169028613134</v>
      </c>
      <c r="I54" s="291">
        <v>68.830709059644647</v>
      </c>
      <c r="J54" s="291">
        <v>4.3762266137910899</v>
      </c>
      <c r="K54" s="291">
        <v>-64.815530850381577</v>
      </c>
      <c r="L54" s="291">
        <v>-80.357645416577554</v>
      </c>
      <c r="M54" s="291">
        <v>-83.764653837646534</v>
      </c>
      <c r="N54" s="367">
        <v>-38.541614345270979</v>
      </c>
      <c r="O54" s="290">
        <v>-76.670698067906272</v>
      </c>
      <c r="P54" s="290">
        <v>-1.1814469833204413</v>
      </c>
      <c r="Q54" s="290">
        <v>-2.0136949140416078</v>
      </c>
      <c r="R54" s="290">
        <v>79.283984619106178</v>
      </c>
      <c r="S54" s="109" t="s">
        <v>79</v>
      </c>
    </row>
    <row r="55" spans="1:19" ht="24.95" customHeight="1">
      <c r="A55" s="109" t="s">
        <v>80</v>
      </c>
      <c r="B55" s="290">
        <v>-4.2586266074339392</v>
      </c>
      <c r="C55" s="293">
        <v>-1.9490070444971508</v>
      </c>
      <c r="D55" s="294">
        <v>-7.1798389743547091</v>
      </c>
      <c r="E55" s="294">
        <v>21.800366835398194</v>
      </c>
      <c r="F55" s="368">
        <v>38.812763549114806</v>
      </c>
      <c r="G55" s="293">
        <v>-41.112512744768814</v>
      </c>
      <c r="H55" s="291">
        <v>-60.965097272905005</v>
      </c>
      <c r="I55" s="291">
        <v>26.061226556259356</v>
      </c>
      <c r="J55" s="291">
        <v>-4.5201260993932237</v>
      </c>
      <c r="K55" s="291">
        <v>122.29162808587017</v>
      </c>
      <c r="L55" s="291">
        <v>117.74979422310946</v>
      </c>
      <c r="M55" s="291" t="s">
        <v>22</v>
      </c>
      <c r="N55" s="367">
        <v>136.12576006455143</v>
      </c>
      <c r="O55" s="290">
        <v>-22.497303831522061</v>
      </c>
      <c r="P55" s="290">
        <v>18.531731778747854</v>
      </c>
      <c r="Q55" s="290">
        <v>-74.137012829823291</v>
      </c>
      <c r="R55" s="290">
        <v>-18.104063205949899</v>
      </c>
      <c r="S55" s="109" t="s">
        <v>80</v>
      </c>
    </row>
    <row r="56" spans="1:19" ht="24.95" customHeight="1">
      <c r="A56" s="109" t="s">
        <v>81</v>
      </c>
      <c r="B56" s="290">
        <v>-3.866227210671795</v>
      </c>
      <c r="C56" s="293">
        <v>31.990404237433523</v>
      </c>
      <c r="D56" s="294">
        <v>33.519102033866801</v>
      </c>
      <c r="E56" s="294">
        <v>66.187195623224227</v>
      </c>
      <c r="F56" s="368">
        <v>-2.0253553882223372</v>
      </c>
      <c r="G56" s="293">
        <v>-49.093449916436747</v>
      </c>
      <c r="H56" s="291">
        <v>-65.096775027034994</v>
      </c>
      <c r="I56" s="291">
        <v>9.7178594674137742</v>
      </c>
      <c r="J56" s="291">
        <v>-20.546244236363293</v>
      </c>
      <c r="K56" s="291">
        <v>-63.970885138148127</v>
      </c>
      <c r="L56" s="291">
        <v>-70.47207817075352</v>
      </c>
      <c r="M56" s="291">
        <v>-93.518185091825714</v>
      </c>
      <c r="N56" s="367">
        <v>-48.321565566370595</v>
      </c>
      <c r="O56" s="290">
        <v>352.88811881894094</v>
      </c>
      <c r="P56" s="290">
        <v>2.1924739160988906</v>
      </c>
      <c r="Q56" s="290">
        <v>138.83541937939788</v>
      </c>
      <c r="R56" s="290">
        <v>-60.716853807662154</v>
      </c>
      <c r="S56" s="109" t="s">
        <v>81</v>
      </c>
    </row>
    <row r="57" spans="1:19" ht="24.95" customHeight="1" thickBot="1">
      <c r="A57" s="110" t="s">
        <v>82</v>
      </c>
      <c r="B57" s="286">
        <v>7.3339840799229989</v>
      </c>
      <c r="C57" s="296">
        <v>40.94846684505967</v>
      </c>
      <c r="D57" s="295">
        <v>35.400719384347184</v>
      </c>
      <c r="E57" s="295">
        <v>82.214650766609878</v>
      </c>
      <c r="F57" s="369">
        <v>108.47379115687013</v>
      </c>
      <c r="G57" s="289">
        <v>-19.768989100145802</v>
      </c>
      <c r="H57" s="288">
        <v>6.2502339728591494</v>
      </c>
      <c r="I57" s="288">
        <v>-6.3486238532110093</v>
      </c>
      <c r="J57" s="288">
        <v>-46.534279241158004</v>
      </c>
      <c r="K57" s="288">
        <v>-39.871682941075704</v>
      </c>
      <c r="L57" s="288">
        <v>-73.833825345283401</v>
      </c>
      <c r="M57" s="288">
        <v>-93.041400154635554</v>
      </c>
      <c r="N57" s="366">
        <v>-17.413729520791648</v>
      </c>
      <c r="O57" s="286">
        <v>33.815257345887915</v>
      </c>
      <c r="P57" s="286">
        <v>4.4806694101600755</v>
      </c>
      <c r="Q57" s="286">
        <v>-7.0534733298687797</v>
      </c>
      <c r="R57" s="286">
        <v>-9.1557249043825379</v>
      </c>
      <c r="S57" s="110" t="s">
        <v>102</v>
      </c>
    </row>
  </sheetData>
  <mergeCells count="11">
    <mergeCell ref="G7:G8"/>
    <mergeCell ref="S4:S8"/>
    <mergeCell ref="R6:R8"/>
    <mergeCell ref="A4:A8"/>
    <mergeCell ref="O7:O8"/>
    <mergeCell ref="K7:K8"/>
    <mergeCell ref="B5:B8"/>
    <mergeCell ref="D7:D8"/>
    <mergeCell ref="E7:E8"/>
    <mergeCell ref="F7:F8"/>
    <mergeCell ref="C5:C8"/>
  </mergeCells>
  <phoneticPr fontId="2"/>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8446F5-3628-4875-B326-E2EAEED717C3}">
  <sheetPr>
    <pageSetUpPr fitToPage="1"/>
  </sheetPr>
  <dimension ref="A1:Q22"/>
  <sheetViews>
    <sheetView showGridLines="0" zoomScaleNormal="100" zoomScaleSheetLayoutView="100" workbookViewId="0"/>
  </sheetViews>
  <sheetFormatPr defaultRowHeight="13.5"/>
  <cols>
    <col min="1" max="1" width="4.625" style="635" customWidth="1"/>
    <col min="2" max="2" width="4.625" style="633" customWidth="1"/>
    <col min="3" max="3" width="3.125" style="633" customWidth="1"/>
    <col min="4" max="4" width="10.5" style="634" bestFit="1" customWidth="1"/>
    <col min="5" max="5" width="11.625" style="634" customWidth="1"/>
    <col min="6" max="6" width="9.625" style="634" customWidth="1"/>
    <col min="7" max="7" width="11.625" style="634" customWidth="1"/>
    <col min="8" max="8" width="9.625" style="634" customWidth="1"/>
    <col min="9" max="9" width="11.625" style="634" customWidth="1"/>
    <col min="10" max="10" width="9.625" style="634" customWidth="1"/>
    <col min="11" max="11" width="11.625" style="634" customWidth="1"/>
    <col min="12" max="12" width="9.625" style="634" customWidth="1"/>
    <col min="13" max="15" width="10.625" style="634" customWidth="1"/>
    <col min="16" max="16" width="10.625" style="633" customWidth="1"/>
    <col min="17" max="16384" width="9" style="633"/>
  </cols>
  <sheetData>
    <row r="1" spans="1:17" s="549" customFormat="1" ht="41.1" customHeight="1">
      <c r="A1" s="547" t="s">
        <v>314</v>
      </c>
      <c r="B1" s="548"/>
      <c r="C1" s="548"/>
      <c r="D1" s="548"/>
      <c r="E1" s="548"/>
      <c r="F1" s="548"/>
      <c r="G1" s="548"/>
      <c r="H1" s="548"/>
      <c r="I1" s="548"/>
      <c r="J1" s="548"/>
      <c r="K1" s="548"/>
      <c r="L1" s="548"/>
    </row>
    <row r="2" spans="1:17" s="549" customFormat="1" ht="32.25" customHeight="1">
      <c r="A2" s="550" t="s">
        <v>315</v>
      </c>
      <c r="B2" s="548"/>
      <c r="C2" s="548"/>
      <c r="D2" s="548"/>
      <c r="E2" s="548"/>
      <c r="F2" s="548"/>
      <c r="G2" s="548"/>
      <c r="H2" s="548"/>
      <c r="I2" s="548"/>
      <c r="J2" s="548"/>
      <c r="K2" s="548"/>
      <c r="L2" s="548"/>
    </row>
    <row r="3" spans="1:17" s="549" customFormat="1" ht="32.25" customHeight="1">
      <c r="A3" s="551" t="s">
        <v>316</v>
      </c>
      <c r="B3" s="548"/>
      <c r="C3" s="548"/>
      <c r="D3" s="548"/>
      <c r="E3" s="548"/>
      <c r="F3" s="548"/>
      <c r="G3" s="548"/>
      <c r="H3" s="548"/>
      <c r="I3" s="548"/>
      <c r="J3" s="548"/>
      <c r="K3" s="548"/>
      <c r="L3" s="548"/>
    </row>
    <row r="4" spans="1:17" s="549" customFormat="1" ht="32.25" customHeight="1">
      <c r="D4" s="548"/>
    </row>
    <row r="5" spans="1:17" s="549" customFormat="1" ht="32.25" customHeight="1">
      <c r="B5" s="552"/>
      <c r="C5" s="552"/>
      <c r="D5" s="552"/>
      <c r="E5" s="552"/>
      <c r="F5" s="552"/>
      <c r="G5" s="552"/>
      <c r="H5" s="552"/>
      <c r="I5" s="552"/>
    </row>
    <row r="6" spans="1:17" s="553" customFormat="1" ht="18.75" customHeight="1" thickBot="1">
      <c r="A6" s="553" t="s">
        <v>201</v>
      </c>
      <c r="B6" s="554"/>
      <c r="C6" s="554"/>
      <c r="D6" s="554"/>
      <c r="E6" s="554"/>
      <c r="F6" s="554"/>
      <c r="G6" s="554"/>
      <c r="H6" s="554"/>
      <c r="I6" s="554"/>
      <c r="L6" s="555" t="str">
        <f>A2</f>
        <v>令和6年9月審査分</v>
      </c>
    </row>
    <row r="7" spans="1:17" s="549" customFormat="1" ht="23.25" customHeight="1">
      <c r="A7" s="790" t="s">
        <v>317</v>
      </c>
      <c r="B7" s="791"/>
      <c r="C7" s="791"/>
      <c r="D7" s="792"/>
      <c r="E7" s="796" t="s">
        <v>318</v>
      </c>
      <c r="F7" s="798" t="s">
        <v>319</v>
      </c>
      <c r="G7" s="800" t="s">
        <v>320</v>
      </c>
      <c r="H7" s="802" t="s">
        <v>321</v>
      </c>
      <c r="I7" s="804" t="s">
        <v>322</v>
      </c>
      <c r="J7" s="805"/>
      <c r="K7" s="805"/>
      <c r="L7" s="806"/>
    </row>
    <row r="8" spans="1:17" s="549" customFormat="1" ht="36.75" customHeight="1" thickBot="1">
      <c r="A8" s="793"/>
      <c r="B8" s="794"/>
      <c r="C8" s="794"/>
      <c r="D8" s="795"/>
      <c r="E8" s="797"/>
      <c r="F8" s="799"/>
      <c r="G8" s="801"/>
      <c r="H8" s="803"/>
      <c r="I8" s="556" t="s">
        <v>318</v>
      </c>
      <c r="J8" s="557" t="s">
        <v>323</v>
      </c>
      <c r="K8" s="558" t="s">
        <v>320</v>
      </c>
      <c r="L8" s="559" t="s">
        <v>324</v>
      </c>
    </row>
    <row r="9" spans="1:17" s="549" customFormat="1" ht="12" customHeight="1" thickTop="1">
      <c r="A9" s="778" t="s">
        <v>325</v>
      </c>
      <c r="B9" s="560"/>
      <c r="C9" s="560"/>
      <c r="D9" s="560"/>
      <c r="E9" s="561" t="s">
        <v>326</v>
      </c>
      <c r="F9" s="562" t="s">
        <v>15</v>
      </c>
      <c r="G9" s="562" t="s">
        <v>327</v>
      </c>
      <c r="H9" s="563" t="s">
        <v>129</v>
      </c>
      <c r="I9" s="561" t="s">
        <v>328</v>
      </c>
      <c r="J9" s="562" t="s">
        <v>328</v>
      </c>
      <c r="K9" s="562" t="s">
        <v>328</v>
      </c>
      <c r="L9" s="564" t="s">
        <v>328</v>
      </c>
    </row>
    <row r="10" spans="1:17" s="549" customFormat="1" ht="33.75" customHeight="1">
      <c r="A10" s="779"/>
      <c r="B10" s="565" t="s">
        <v>329</v>
      </c>
      <c r="C10" s="566"/>
      <c r="D10" s="567"/>
      <c r="E10" s="568">
        <v>4469</v>
      </c>
      <c r="F10" s="569" t="s">
        <v>22</v>
      </c>
      <c r="G10" s="570">
        <v>2710609.7829999998</v>
      </c>
      <c r="H10" s="571" t="s">
        <v>22</v>
      </c>
      <c r="I10" s="572">
        <v>9.2130987292277524</v>
      </c>
      <c r="J10" s="573" t="s">
        <v>22</v>
      </c>
      <c r="K10" s="574">
        <v>14.726788837276089</v>
      </c>
      <c r="L10" s="575" t="s">
        <v>22</v>
      </c>
    </row>
    <row r="11" spans="1:17" s="549" customFormat="1" ht="33.75" customHeight="1" thickBot="1">
      <c r="A11" s="780"/>
      <c r="B11" s="576" t="s">
        <v>330</v>
      </c>
      <c r="C11" s="576"/>
      <c r="D11" s="576"/>
      <c r="E11" s="577">
        <v>2230</v>
      </c>
      <c r="F11" s="578">
        <v>4989.930633251287</v>
      </c>
      <c r="G11" s="579">
        <v>36631.32</v>
      </c>
      <c r="H11" s="580">
        <v>135.14051424789682</v>
      </c>
      <c r="I11" s="581">
        <v>8.88671875</v>
      </c>
      <c r="J11" s="582">
        <v>-0.29884691765495575</v>
      </c>
      <c r="K11" s="582">
        <v>14.790529091628812</v>
      </c>
      <c r="L11" s="583">
        <v>5.555830072356116E-2</v>
      </c>
      <c r="O11" s="584"/>
      <c r="P11" s="584"/>
    </row>
    <row r="12" spans="1:17" s="549" customFormat="1" ht="33.75" customHeight="1">
      <c r="A12" s="781" t="s">
        <v>331</v>
      </c>
      <c r="B12" s="784" t="s">
        <v>5</v>
      </c>
      <c r="C12" s="585" t="s">
        <v>6</v>
      </c>
      <c r="D12" s="586"/>
      <c r="E12" s="587">
        <v>1758</v>
      </c>
      <c r="F12" s="588">
        <v>3933.7659431640186</v>
      </c>
      <c r="G12" s="589" t="s">
        <v>22</v>
      </c>
      <c r="H12" s="590" t="s">
        <v>22</v>
      </c>
      <c r="I12" s="591">
        <v>22.937062937062947</v>
      </c>
      <c r="J12" s="588">
        <v>12.566225450539605</v>
      </c>
      <c r="K12" s="589" t="s">
        <v>22</v>
      </c>
      <c r="L12" s="592" t="s">
        <v>22</v>
      </c>
      <c r="O12" s="593"/>
      <c r="P12" s="594"/>
    </row>
    <row r="13" spans="1:17" s="549" customFormat="1" ht="33.75" customHeight="1">
      <c r="A13" s="782"/>
      <c r="B13" s="785"/>
      <c r="C13" s="595" t="s">
        <v>3</v>
      </c>
      <c r="D13" s="596"/>
      <c r="E13" s="597">
        <v>213</v>
      </c>
      <c r="F13" s="598">
        <v>476.61669277243232</v>
      </c>
      <c r="G13" s="599">
        <v>958.77599999999995</v>
      </c>
      <c r="H13" s="600">
        <v>3.5371229234584374</v>
      </c>
      <c r="I13" s="601">
        <v>13.297872340425542</v>
      </c>
      <c r="J13" s="598">
        <v>3.7401865332336683</v>
      </c>
      <c r="K13" s="602">
        <v>-30.516781689829529</v>
      </c>
      <c r="L13" s="603">
        <v>-39.435925110112947</v>
      </c>
      <c r="O13" s="604"/>
      <c r="P13" s="604"/>
    </row>
    <row r="14" spans="1:17" s="549" customFormat="1" ht="33.75" customHeight="1">
      <c r="A14" s="782"/>
      <c r="B14" s="785"/>
      <c r="C14" s="605"/>
      <c r="D14" s="606" t="s">
        <v>7</v>
      </c>
      <c r="E14" s="597">
        <v>189</v>
      </c>
      <c r="F14" s="598">
        <v>422.91340344596108</v>
      </c>
      <c r="G14" s="607">
        <v>930.04700000000003</v>
      </c>
      <c r="H14" s="600">
        <v>3.4311357017632371</v>
      </c>
      <c r="I14" s="601">
        <v>15.243902439024382</v>
      </c>
      <c r="J14" s="598">
        <v>5.5220516402971356</v>
      </c>
      <c r="K14" s="598">
        <v>-31.354093857092352</v>
      </c>
      <c r="L14" s="603">
        <v>-40.165756543336826</v>
      </c>
      <c r="P14" s="608"/>
    </row>
    <row r="15" spans="1:17" s="549" customFormat="1" ht="33.75" customHeight="1">
      <c r="A15" s="782"/>
      <c r="B15" s="785"/>
      <c r="C15" s="609"/>
      <c r="D15" s="606" t="s">
        <v>8</v>
      </c>
      <c r="E15" s="597">
        <v>24</v>
      </c>
      <c r="F15" s="598">
        <v>53.70328932647125</v>
      </c>
      <c r="G15" s="607">
        <v>28.728999999999928</v>
      </c>
      <c r="H15" s="600">
        <v>0.10598722169520013</v>
      </c>
      <c r="I15" s="610">
        <v>0</v>
      </c>
      <c r="J15" s="598">
        <v>-8.4358916983665182</v>
      </c>
      <c r="K15" s="598">
        <v>14.824140687449841</v>
      </c>
      <c r="L15" s="603">
        <v>8.4855377859312853E-2</v>
      </c>
      <c r="O15" s="611"/>
      <c r="Q15" s="612"/>
    </row>
    <row r="16" spans="1:17" s="549" customFormat="1" ht="33.75" customHeight="1" thickBot="1">
      <c r="A16" s="782"/>
      <c r="B16" s="786"/>
      <c r="C16" s="613" t="s">
        <v>9</v>
      </c>
      <c r="D16" s="614"/>
      <c r="E16" s="615">
        <v>1971</v>
      </c>
      <c r="F16" s="616">
        <v>4410.3826359364512</v>
      </c>
      <c r="G16" s="617" t="s">
        <v>22</v>
      </c>
      <c r="H16" s="618" t="s">
        <v>22</v>
      </c>
      <c r="I16" s="619">
        <v>21.817058096415323</v>
      </c>
      <c r="J16" s="616">
        <v>11.540703005265513</v>
      </c>
      <c r="K16" s="617" t="s">
        <v>22</v>
      </c>
      <c r="L16" s="620" t="s">
        <v>22</v>
      </c>
    </row>
    <row r="17" spans="1:12" s="549" customFormat="1" ht="33.75" customHeight="1">
      <c r="A17" s="782"/>
      <c r="B17" s="787" t="s">
        <v>10</v>
      </c>
      <c r="C17" s="609" t="s">
        <v>6</v>
      </c>
      <c r="D17" s="621"/>
      <c r="E17" s="622">
        <v>270</v>
      </c>
      <c r="F17" s="623">
        <v>604.16200492280154</v>
      </c>
      <c r="G17" s="624" t="s">
        <v>22</v>
      </c>
      <c r="H17" s="571" t="s">
        <v>22</v>
      </c>
      <c r="I17" s="625">
        <v>27.962085308056857</v>
      </c>
      <c r="J17" s="623">
        <v>17.167342376497814</v>
      </c>
      <c r="K17" s="624" t="s">
        <v>22</v>
      </c>
      <c r="L17" s="626" t="s">
        <v>22</v>
      </c>
    </row>
    <row r="18" spans="1:12" s="549" customFormat="1" ht="33.75" customHeight="1">
      <c r="A18" s="782"/>
      <c r="B18" s="788"/>
      <c r="C18" s="627" t="s">
        <v>3</v>
      </c>
      <c r="D18" s="628"/>
      <c r="E18" s="629">
        <v>21</v>
      </c>
      <c r="F18" s="598">
        <v>46.990378160662345</v>
      </c>
      <c r="G18" s="607">
        <v>-352.28</v>
      </c>
      <c r="H18" s="600">
        <v>-1.2996337658388801</v>
      </c>
      <c r="I18" s="601">
        <v>75</v>
      </c>
      <c r="J18" s="598">
        <v>60.237189527858618</v>
      </c>
      <c r="K18" s="598">
        <v>90.242690658515755</v>
      </c>
      <c r="L18" s="603">
        <v>65.822379050762436</v>
      </c>
    </row>
    <row r="19" spans="1:12" s="549" customFormat="1" ht="33.75" customHeight="1" thickBot="1">
      <c r="A19" s="783"/>
      <c r="B19" s="789"/>
      <c r="C19" s="613" t="s">
        <v>9</v>
      </c>
      <c r="D19" s="630"/>
      <c r="E19" s="631">
        <v>291</v>
      </c>
      <c r="F19" s="616">
        <v>651.15238308346386</v>
      </c>
      <c r="G19" s="617" t="s">
        <v>22</v>
      </c>
      <c r="H19" s="618" t="s">
        <v>22</v>
      </c>
      <c r="I19" s="619">
        <v>30.493273542600889</v>
      </c>
      <c r="J19" s="616">
        <v>19.485002312893897</v>
      </c>
      <c r="K19" s="617" t="s">
        <v>22</v>
      </c>
      <c r="L19" s="620" t="s">
        <v>22</v>
      </c>
    </row>
    <row r="20" spans="1:12" s="549" customFormat="1" ht="18.75" customHeight="1">
      <c r="A20" s="632"/>
    </row>
    <row r="21" spans="1:12" s="549" customFormat="1" ht="18.75" customHeight="1">
      <c r="A21" s="549" t="s">
        <v>332</v>
      </c>
    </row>
    <row r="22" spans="1:12" ht="14.25">
      <c r="A22" s="549" t="s">
        <v>333</v>
      </c>
    </row>
  </sheetData>
  <mergeCells count="10">
    <mergeCell ref="E7:E8"/>
    <mergeCell ref="F7:F8"/>
    <mergeCell ref="G7:G8"/>
    <mergeCell ref="H7:H8"/>
    <mergeCell ref="I7:L7"/>
    <mergeCell ref="A9:A11"/>
    <mergeCell ref="A12:A19"/>
    <mergeCell ref="B12:B16"/>
    <mergeCell ref="B17:B19"/>
    <mergeCell ref="A7:D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bestFit="1" customWidth="1"/>
    <col min="15" max="15" width="16" style="127" customWidth="1"/>
    <col min="16" max="17" width="12.625" style="127" customWidth="1"/>
    <col min="18" max="18" width="2.5" style="126" customWidth="1"/>
    <col min="19" max="16384" width="9" style="126"/>
  </cols>
  <sheetData>
    <row r="1" spans="1:18" ht="19.5" thickBot="1">
      <c r="A1" s="488" t="s">
        <v>134</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109</v>
      </c>
      <c r="N4" s="133"/>
      <c r="O4" s="133"/>
      <c r="P4" s="133"/>
      <c r="Q4" s="133"/>
      <c r="R4" s="134"/>
    </row>
    <row r="5" spans="1:18">
      <c r="L5" s="132"/>
      <c r="M5" s="137"/>
      <c r="N5" s="809" t="s">
        <v>207</v>
      </c>
      <c r="O5" s="811" t="s">
        <v>206</v>
      </c>
      <c r="P5" s="133"/>
      <c r="Q5" s="133"/>
      <c r="R5" s="134"/>
    </row>
    <row r="6" spans="1:18" ht="14.25" thickBot="1">
      <c r="L6" s="132"/>
      <c r="M6" s="138"/>
      <c r="N6" s="810"/>
      <c r="O6" s="812"/>
      <c r="P6" s="133"/>
      <c r="Q6" s="133"/>
      <c r="R6" s="134"/>
    </row>
    <row r="7" spans="1:18" ht="14.25" thickTop="1">
      <c r="L7" s="132"/>
      <c r="M7" s="139" t="s">
        <v>139</v>
      </c>
      <c r="N7" s="140">
        <v>544951</v>
      </c>
      <c r="O7" s="141">
        <v>607605</v>
      </c>
      <c r="P7" s="133"/>
      <c r="Q7" s="133"/>
      <c r="R7" s="134"/>
    </row>
    <row r="8" spans="1:18">
      <c r="L8" s="132"/>
      <c r="M8" s="139" t="s">
        <v>140</v>
      </c>
      <c r="N8" s="140">
        <v>143488</v>
      </c>
      <c r="O8" s="141">
        <v>174058</v>
      </c>
      <c r="P8" s="133"/>
      <c r="Q8" s="133"/>
      <c r="R8" s="134"/>
    </row>
    <row r="9" spans="1:18">
      <c r="L9" s="132"/>
      <c r="M9" s="139" t="s">
        <v>141</v>
      </c>
      <c r="N9" s="140">
        <v>111328</v>
      </c>
      <c r="O9" s="141">
        <v>180648</v>
      </c>
      <c r="P9" s="133"/>
      <c r="Q9" s="133"/>
      <c r="R9" s="134"/>
    </row>
    <row r="10" spans="1:18">
      <c r="L10" s="132"/>
      <c r="M10" s="142" t="s">
        <v>194</v>
      </c>
      <c r="N10" s="140">
        <v>217755</v>
      </c>
      <c r="O10" s="141">
        <v>239751</v>
      </c>
      <c r="P10" s="133"/>
      <c r="Q10" s="133"/>
      <c r="R10" s="134"/>
    </row>
    <row r="11" spans="1:18">
      <c r="L11" s="132"/>
      <c r="M11" s="142" t="s">
        <v>144</v>
      </c>
      <c r="N11" s="140">
        <v>56114</v>
      </c>
      <c r="O11" s="141">
        <v>67800</v>
      </c>
      <c r="P11" s="133"/>
      <c r="Q11" s="133"/>
      <c r="R11" s="134"/>
    </row>
    <row r="12" spans="1:18">
      <c r="L12" s="132"/>
      <c r="M12" s="142" t="s">
        <v>145</v>
      </c>
      <c r="N12" s="140">
        <v>43010</v>
      </c>
      <c r="O12" s="141">
        <v>71119</v>
      </c>
      <c r="P12" s="133"/>
      <c r="Q12" s="133"/>
      <c r="R12" s="134"/>
    </row>
    <row r="13" spans="1:18">
      <c r="L13" s="132"/>
      <c r="M13" s="142" t="s">
        <v>146</v>
      </c>
      <c r="N13" s="140">
        <v>570</v>
      </c>
      <c r="O13" s="141">
        <v>639</v>
      </c>
      <c r="P13" s="133"/>
      <c r="Q13" s="133"/>
      <c r="R13" s="134"/>
    </row>
    <row r="14" spans="1:18">
      <c r="L14" s="132"/>
      <c r="M14" s="142" t="s">
        <v>147</v>
      </c>
      <c r="N14" s="140">
        <v>158</v>
      </c>
      <c r="O14" s="141">
        <v>171</v>
      </c>
      <c r="P14" s="133"/>
      <c r="Q14" s="133"/>
      <c r="R14" s="134"/>
    </row>
    <row r="15" spans="1:18">
      <c r="L15" s="132"/>
      <c r="M15" s="142" t="s">
        <v>148</v>
      </c>
      <c r="N15" s="140">
        <v>93</v>
      </c>
      <c r="O15" s="141">
        <v>171</v>
      </c>
      <c r="P15" s="133"/>
      <c r="Q15" s="133"/>
      <c r="R15" s="134"/>
    </row>
    <row r="16" spans="1:18">
      <c r="L16" s="132"/>
      <c r="M16" s="142" t="s">
        <v>149</v>
      </c>
      <c r="N16" s="140">
        <v>51363</v>
      </c>
      <c r="O16" s="141">
        <v>57382</v>
      </c>
      <c r="P16" s="133"/>
      <c r="Q16" s="133"/>
      <c r="R16" s="134"/>
    </row>
    <row r="17" spans="2:28">
      <c r="L17" s="132"/>
      <c r="M17" s="142" t="s">
        <v>150</v>
      </c>
      <c r="N17" s="140">
        <v>12028</v>
      </c>
      <c r="O17" s="141">
        <v>14845</v>
      </c>
      <c r="P17" s="133"/>
      <c r="Q17" s="133"/>
      <c r="R17" s="134"/>
    </row>
    <row r="18" spans="2:28">
      <c r="L18" s="132"/>
      <c r="M18" s="142" t="s">
        <v>151</v>
      </c>
      <c r="N18" s="140">
        <v>9683</v>
      </c>
      <c r="O18" s="141">
        <v>16130</v>
      </c>
      <c r="P18" s="133"/>
      <c r="Q18" s="133"/>
      <c r="R18" s="134"/>
    </row>
    <row r="19" spans="2:28">
      <c r="L19" s="132"/>
      <c r="M19" s="142" t="s">
        <v>152</v>
      </c>
      <c r="N19" s="140">
        <v>144735</v>
      </c>
      <c r="O19" s="141">
        <v>161776</v>
      </c>
      <c r="P19" s="133"/>
      <c r="Q19" s="133"/>
      <c r="R19" s="134"/>
    </row>
    <row r="20" spans="2:28">
      <c r="L20" s="132"/>
      <c r="M20" s="142" t="s">
        <v>153</v>
      </c>
      <c r="N20" s="140">
        <v>35724</v>
      </c>
      <c r="O20" s="141">
        <v>44518</v>
      </c>
      <c r="P20" s="133"/>
      <c r="Q20" s="133"/>
      <c r="R20" s="134"/>
    </row>
    <row r="21" spans="2:28">
      <c r="L21" s="132"/>
      <c r="M21" s="142" t="s">
        <v>154</v>
      </c>
      <c r="N21" s="140">
        <v>28620</v>
      </c>
      <c r="O21" s="141">
        <v>48914</v>
      </c>
      <c r="P21" s="133"/>
      <c r="Q21" s="133"/>
      <c r="R21" s="134"/>
    </row>
    <row r="22" spans="2:28">
      <c r="L22" s="132"/>
      <c r="M22" s="370" t="s">
        <v>155</v>
      </c>
      <c r="N22" s="514">
        <v>130528</v>
      </c>
      <c r="O22" s="144">
        <v>148057</v>
      </c>
      <c r="P22" s="133"/>
      <c r="Q22" s="133"/>
      <c r="R22" s="134"/>
    </row>
    <row r="23" spans="2:28">
      <c r="L23" s="132"/>
      <c r="M23" s="370" t="s">
        <v>156</v>
      </c>
      <c r="N23" s="515">
        <v>39464</v>
      </c>
      <c r="O23" s="141">
        <v>46724</v>
      </c>
      <c r="P23" s="133"/>
      <c r="Q23" s="133"/>
      <c r="R23" s="134"/>
    </row>
    <row r="24" spans="2:28" ht="14.25" thickBot="1">
      <c r="L24" s="132"/>
      <c r="M24" s="145" t="s">
        <v>157</v>
      </c>
      <c r="N24" s="516">
        <v>29922</v>
      </c>
      <c r="O24" s="517">
        <v>44314</v>
      </c>
      <c r="P24" s="133"/>
      <c r="Q24" s="133"/>
      <c r="R24" s="134"/>
    </row>
    <row r="25" spans="2:28">
      <c r="L25" s="132"/>
      <c r="M25" s="133"/>
      <c r="N25" s="133"/>
      <c r="O25" s="133"/>
      <c r="P25" s="133"/>
      <c r="Q25" s="133"/>
      <c r="R25" s="134"/>
    </row>
    <row r="26" spans="2:28" ht="14.25" thickBot="1">
      <c r="L26" s="132"/>
      <c r="M26" s="148" t="s">
        <v>111</v>
      </c>
      <c r="N26" s="149"/>
      <c r="O26" s="150"/>
      <c r="P26" s="151" t="s">
        <v>112</v>
      </c>
      <c r="Q26" s="133"/>
      <c r="R26" s="134"/>
    </row>
    <row r="27" spans="2:28">
      <c r="L27" s="132"/>
      <c r="M27" s="137"/>
      <c r="N27" s="809" t="str">
        <f>N5</f>
        <v>令和5年9月審査分</v>
      </c>
      <c r="O27" s="813" t="str">
        <f>O5</f>
        <v>令和6年9月審査分</v>
      </c>
      <c r="P27" s="807" t="s">
        <v>113</v>
      </c>
      <c r="Q27" s="152"/>
      <c r="R27" s="134"/>
    </row>
    <row r="28" spans="2:28" ht="14.25" thickBot="1">
      <c r="B28" s="167"/>
      <c r="C28" s="167"/>
      <c r="L28" s="132"/>
      <c r="M28" s="138"/>
      <c r="N28" s="810"/>
      <c r="O28" s="814"/>
      <c r="P28" s="808"/>
      <c r="Q28" s="133"/>
      <c r="R28" s="134"/>
      <c r="AB28" s="487"/>
    </row>
    <row r="29" spans="2:28" ht="14.25" thickTop="1">
      <c r="L29" s="132"/>
      <c r="M29" s="139" t="s">
        <v>110</v>
      </c>
      <c r="N29" s="153">
        <v>0</v>
      </c>
      <c r="O29" s="154">
        <v>0</v>
      </c>
      <c r="P29" s="485" t="s">
        <v>18</v>
      </c>
      <c r="Q29" s="152"/>
      <c r="R29" s="134"/>
    </row>
    <row r="30" spans="2:28">
      <c r="L30" s="132"/>
      <c r="M30" s="142" t="s">
        <v>110</v>
      </c>
      <c r="N30" s="155">
        <v>79.976699999999994</v>
      </c>
      <c r="O30" s="156">
        <v>96.231099999999998</v>
      </c>
      <c r="P30" s="518">
        <v>20.323919341508216</v>
      </c>
      <c r="Q30" s="157"/>
      <c r="R30" s="134"/>
    </row>
    <row r="31" spans="2:28">
      <c r="L31" s="132"/>
      <c r="M31" s="142" t="s">
        <v>142</v>
      </c>
      <c r="N31" s="155">
        <v>21.775500000000001</v>
      </c>
      <c r="O31" s="156">
        <v>23.975100000000001</v>
      </c>
      <c r="P31" s="518">
        <v>10.101260591031206</v>
      </c>
      <c r="Q31" s="157"/>
      <c r="R31" s="134"/>
    </row>
    <row r="32" spans="2:28">
      <c r="L32" s="132"/>
      <c r="M32" s="142" t="s">
        <v>144</v>
      </c>
      <c r="N32" s="155">
        <v>5.6113999999999997</v>
      </c>
      <c r="O32" s="156">
        <v>6.78</v>
      </c>
      <c r="P32" s="518">
        <v>20.825462451438142</v>
      </c>
      <c r="Q32" s="157"/>
      <c r="R32" s="134"/>
    </row>
    <row r="33" spans="12:18" ht="13.5" customHeight="1">
      <c r="L33" s="132"/>
      <c r="M33" s="142" t="s">
        <v>145</v>
      </c>
      <c r="N33" s="155">
        <v>4.3010000000000002</v>
      </c>
      <c r="O33" s="156">
        <v>7.1119000000000003</v>
      </c>
      <c r="P33" s="518">
        <v>65.354568704952328</v>
      </c>
      <c r="Q33" s="157"/>
      <c r="R33" s="134"/>
    </row>
    <row r="34" spans="12:18">
      <c r="L34" s="132"/>
      <c r="M34" s="142" t="s">
        <v>149</v>
      </c>
      <c r="N34" s="520">
        <v>5.1363000000000003</v>
      </c>
      <c r="O34" s="156">
        <v>5.7382</v>
      </c>
      <c r="P34" s="518">
        <v>11.718552265249286</v>
      </c>
      <c r="Q34" s="157"/>
      <c r="R34" s="134"/>
    </row>
    <row r="35" spans="12:18">
      <c r="L35" s="132"/>
      <c r="M35" s="142" t="s">
        <v>150</v>
      </c>
      <c r="N35" s="520">
        <v>1.2028000000000001</v>
      </c>
      <c r="O35" s="156">
        <v>1.4844999999999999</v>
      </c>
      <c r="P35" s="518">
        <v>23.420352510808101</v>
      </c>
      <c r="Q35" s="157"/>
      <c r="R35" s="134"/>
    </row>
    <row r="36" spans="12:18">
      <c r="L36" s="132"/>
      <c r="M36" s="142" t="s">
        <v>151</v>
      </c>
      <c r="N36" s="520">
        <v>0.96830000000000005</v>
      </c>
      <c r="O36" s="156">
        <v>1.613</v>
      </c>
      <c r="P36" s="518">
        <v>66.580605184343682</v>
      </c>
      <c r="Q36" s="157"/>
      <c r="R36" s="134"/>
    </row>
    <row r="37" spans="12:18">
      <c r="L37" s="132"/>
      <c r="M37" s="142" t="s">
        <v>152</v>
      </c>
      <c r="N37" s="520">
        <v>14.4735</v>
      </c>
      <c r="O37" s="156">
        <v>16.177600000000002</v>
      </c>
      <c r="P37" s="518">
        <v>11.773931668221252</v>
      </c>
      <c r="Q37" s="157"/>
      <c r="R37" s="134"/>
    </row>
    <row r="38" spans="12:18">
      <c r="L38" s="132"/>
      <c r="M38" s="370" t="s">
        <v>153</v>
      </c>
      <c r="N38" s="520">
        <v>3.5724</v>
      </c>
      <c r="O38" s="156">
        <v>4.4518000000000004</v>
      </c>
      <c r="P38" s="518">
        <v>24.616504310827466</v>
      </c>
      <c r="Q38" s="157"/>
      <c r="R38" s="134"/>
    </row>
    <row r="39" spans="12:18">
      <c r="L39" s="132"/>
      <c r="M39" s="370" t="s">
        <v>154</v>
      </c>
      <c r="N39" s="520">
        <v>2.8620000000000001</v>
      </c>
      <c r="O39" s="156">
        <v>4.8914</v>
      </c>
      <c r="P39" s="518">
        <v>70.908455625436744</v>
      </c>
      <c r="Q39" s="157"/>
      <c r="R39" s="134"/>
    </row>
    <row r="40" spans="12:18">
      <c r="L40" s="132"/>
      <c r="M40" s="370" t="s">
        <v>155</v>
      </c>
      <c r="N40" s="520">
        <v>13.1098</v>
      </c>
      <c r="O40" s="155">
        <v>14.8696</v>
      </c>
      <c r="P40" s="518">
        <v>13.423545744404947</v>
      </c>
      <c r="Q40" s="157"/>
      <c r="R40" s="134"/>
    </row>
    <row r="41" spans="12:18">
      <c r="L41" s="132"/>
      <c r="M41" s="370" t="s">
        <v>156</v>
      </c>
      <c r="N41" s="520">
        <v>3.9622000000000002</v>
      </c>
      <c r="O41" s="155">
        <v>4.6894999999999998</v>
      </c>
      <c r="P41" s="518">
        <v>18.355963858462459</v>
      </c>
      <c r="Q41" s="157"/>
      <c r="R41" s="134"/>
    </row>
    <row r="42" spans="12:18" ht="14.25" thickBot="1">
      <c r="L42" s="132"/>
      <c r="M42" s="145" t="s">
        <v>157</v>
      </c>
      <c r="N42" s="521">
        <v>3.0015000000000001</v>
      </c>
      <c r="O42" s="158">
        <v>4.4485000000000001</v>
      </c>
      <c r="P42" s="519">
        <v>48.209228718973833</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9"/>
      <c r="R45" s="134"/>
    </row>
    <row r="46" spans="12:18" ht="14.25" thickTop="1">
      <c r="L46" s="132"/>
      <c r="M46" s="139" t="s">
        <v>110</v>
      </c>
      <c r="N46" s="164" t="s">
        <v>210</v>
      </c>
      <c r="O46" s="165"/>
      <c r="P46" s="527" t="s">
        <v>211</v>
      </c>
      <c r="Q46" s="440"/>
      <c r="R46" s="134"/>
    </row>
    <row r="47" spans="12:18">
      <c r="L47" s="132"/>
      <c r="M47" s="142" t="s">
        <v>142</v>
      </c>
      <c r="N47" s="166" t="s">
        <v>212</v>
      </c>
      <c r="O47" s="143"/>
      <c r="P47" s="528" t="s">
        <v>213</v>
      </c>
      <c r="Q47" s="386"/>
      <c r="R47" s="134"/>
    </row>
    <row r="48" spans="12:18">
      <c r="L48" s="132"/>
      <c r="M48" s="142" t="s">
        <v>144</v>
      </c>
      <c r="N48" s="166" t="s">
        <v>214</v>
      </c>
      <c r="O48" s="143"/>
      <c r="P48" s="528" t="s">
        <v>215</v>
      </c>
      <c r="Q48" s="386"/>
      <c r="R48" s="134"/>
    </row>
    <row r="49" spans="1:18">
      <c r="L49" s="132"/>
      <c r="M49" s="142" t="s">
        <v>145</v>
      </c>
      <c r="N49" s="166" t="s">
        <v>216</v>
      </c>
      <c r="O49" s="143"/>
      <c r="P49" s="528" t="s">
        <v>217</v>
      </c>
      <c r="Q49" s="386"/>
      <c r="R49" s="134"/>
    </row>
    <row r="50" spans="1:18">
      <c r="L50" s="132"/>
      <c r="M50" s="142" t="s">
        <v>149</v>
      </c>
      <c r="N50" s="166" t="s">
        <v>218</v>
      </c>
      <c r="O50" s="143"/>
      <c r="P50" s="528" t="s">
        <v>219</v>
      </c>
      <c r="Q50" s="386"/>
      <c r="R50" s="134"/>
    </row>
    <row r="51" spans="1:18">
      <c r="L51" s="132"/>
      <c r="M51" s="142" t="s">
        <v>150</v>
      </c>
      <c r="N51" s="166" t="s">
        <v>220</v>
      </c>
      <c r="O51" s="143"/>
      <c r="P51" s="528" t="s">
        <v>221</v>
      </c>
      <c r="Q51" s="386"/>
      <c r="R51" s="134"/>
    </row>
    <row r="52" spans="1:18">
      <c r="L52" s="132"/>
      <c r="M52" s="142" t="s">
        <v>151</v>
      </c>
      <c r="N52" s="166" t="s">
        <v>222</v>
      </c>
      <c r="O52" s="143"/>
      <c r="P52" s="528" t="s">
        <v>223</v>
      </c>
      <c r="Q52" s="386"/>
      <c r="R52" s="134"/>
    </row>
    <row r="53" spans="1:18">
      <c r="L53" s="132"/>
      <c r="M53" s="142" t="s">
        <v>152</v>
      </c>
      <c r="N53" s="166" t="s">
        <v>224</v>
      </c>
      <c r="O53" s="143"/>
      <c r="P53" s="528" t="s">
        <v>225</v>
      </c>
      <c r="Q53" s="386"/>
      <c r="R53" s="134"/>
    </row>
    <row r="54" spans="1:18">
      <c r="L54" s="132"/>
      <c r="M54" s="370" t="s">
        <v>153</v>
      </c>
      <c r="N54" s="166" t="s">
        <v>226</v>
      </c>
      <c r="O54" s="371"/>
      <c r="P54" s="528" t="s">
        <v>227</v>
      </c>
      <c r="Q54" s="441"/>
      <c r="R54" s="134"/>
    </row>
    <row r="55" spans="1:18">
      <c r="L55" s="132"/>
      <c r="M55" s="370" t="s">
        <v>154</v>
      </c>
      <c r="N55" s="166" t="s">
        <v>228</v>
      </c>
      <c r="O55" s="371"/>
      <c r="P55" s="528" t="s">
        <v>229</v>
      </c>
      <c r="Q55" s="441"/>
      <c r="R55" s="134"/>
    </row>
    <row r="56" spans="1:18">
      <c r="L56" s="132"/>
      <c r="M56" s="370" t="s">
        <v>155</v>
      </c>
      <c r="N56" s="166" t="s">
        <v>230</v>
      </c>
      <c r="O56" s="371"/>
      <c r="P56" s="528" t="s">
        <v>231</v>
      </c>
      <c r="Q56" s="441"/>
      <c r="R56" s="134"/>
    </row>
    <row r="57" spans="1:18">
      <c r="L57" s="132"/>
      <c r="M57" s="370" t="s">
        <v>156</v>
      </c>
      <c r="N57" s="166" t="s">
        <v>232</v>
      </c>
      <c r="O57" s="371"/>
      <c r="P57" s="528" t="s">
        <v>233</v>
      </c>
      <c r="Q57" s="441"/>
      <c r="R57" s="134"/>
    </row>
    <row r="58" spans="1:18" ht="14.25" thickBot="1">
      <c r="L58" s="132"/>
      <c r="M58" s="145" t="s">
        <v>157</v>
      </c>
      <c r="N58" s="168" t="s">
        <v>234</v>
      </c>
      <c r="O58" s="146"/>
      <c r="P58" s="522" t="s">
        <v>235</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AB62"/>
  <sheetViews>
    <sheetView showGridLines="0" zoomScaleNormal="100" zoomScaleSheetLayoutView="100" workbookViewId="0"/>
  </sheetViews>
  <sheetFormatPr defaultRowHeight="13.5"/>
  <cols>
    <col min="1" max="1" width="9" style="126"/>
    <col min="2" max="3" width="9.25" style="126" bestFit="1" customWidth="1"/>
    <col min="4" max="10" width="9" style="126"/>
    <col min="11" max="11" width="4.625" style="126" customWidth="1"/>
    <col min="12" max="12" width="2.5" style="126" customWidth="1"/>
    <col min="13" max="13" width="15.625" style="127" customWidth="1"/>
    <col min="14" max="14" width="16.875" style="127" customWidth="1"/>
    <col min="15" max="15" width="16" style="127" customWidth="1"/>
    <col min="16" max="17" width="12.625" style="127" customWidth="1"/>
    <col min="18" max="18" width="2.5" style="126" customWidth="1"/>
    <col min="19" max="16384" width="9" style="126"/>
  </cols>
  <sheetData>
    <row r="1" spans="1:18" ht="19.5" thickBot="1">
      <c r="A1" s="488" t="s">
        <v>135</v>
      </c>
      <c r="B1" s="125"/>
      <c r="C1" s="125"/>
      <c r="D1" s="125"/>
      <c r="E1" s="125"/>
      <c r="F1" s="125"/>
      <c r="G1" s="125"/>
      <c r="H1" s="125"/>
      <c r="I1" s="125"/>
      <c r="J1" s="125"/>
    </row>
    <row r="2" spans="1:18" ht="15" customHeight="1">
      <c r="A2" s="128"/>
      <c r="B2" s="128"/>
      <c r="C2" s="128"/>
      <c r="D2" s="128"/>
      <c r="E2" s="128"/>
      <c r="F2" s="128"/>
      <c r="G2" s="128"/>
      <c r="H2" s="128"/>
      <c r="I2" s="128"/>
      <c r="J2" s="128"/>
      <c r="L2" s="129"/>
      <c r="M2" s="130"/>
      <c r="N2" s="130"/>
      <c r="O2" s="130"/>
      <c r="P2" s="130"/>
      <c r="Q2" s="130"/>
      <c r="R2" s="131"/>
    </row>
    <row r="3" spans="1:18">
      <c r="A3" s="128"/>
      <c r="B3" s="128"/>
      <c r="C3" s="128"/>
      <c r="D3" s="128"/>
      <c r="E3" s="128"/>
      <c r="F3" s="128"/>
      <c r="G3" s="128"/>
      <c r="H3" s="128"/>
      <c r="I3" s="128"/>
      <c r="J3" s="128"/>
      <c r="L3" s="132"/>
      <c r="M3" s="133"/>
      <c r="N3" s="133"/>
      <c r="O3" s="133"/>
      <c r="P3" s="133"/>
      <c r="Q3" s="133"/>
      <c r="R3" s="134"/>
    </row>
    <row r="4" spans="1:18" ht="14.25" thickBot="1">
      <c r="A4" s="180" t="s">
        <v>196</v>
      </c>
      <c r="B4" s="128"/>
      <c r="C4" s="128"/>
      <c r="D4" s="128"/>
      <c r="E4" s="128"/>
      <c r="F4" s="128"/>
      <c r="G4" s="128"/>
      <c r="H4" s="128"/>
      <c r="I4" s="128"/>
      <c r="J4" s="135" t="s">
        <v>206</v>
      </c>
      <c r="L4" s="132"/>
      <c r="M4" s="136" t="s">
        <v>119</v>
      </c>
      <c r="N4" s="133"/>
      <c r="O4" s="133"/>
      <c r="P4" s="133"/>
      <c r="Q4" s="133"/>
      <c r="R4" s="134"/>
    </row>
    <row r="5" spans="1:18" ht="13.5" customHeight="1">
      <c r="L5" s="132"/>
      <c r="M5" s="137"/>
      <c r="N5" s="809" t="s">
        <v>207</v>
      </c>
      <c r="O5" s="811" t="s">
        <v>206</v>
      </c>
      <c r="P5" s="133"/>
      <c r="Q5" s="133"/>
      <c r="R5" s="134"/>
    </row>
    <row r="6" spans="1:18" ht="14.25" thickBot="1">
      <c r="L6" s="132"/>
      <c r="M6" s="138"/>
      <c r="N6" s="810"/>
      <c r="O6" s="812"/>
      <c r="P6" s="133"/>
      <c r="Q6" s="133"/>
      <c r="R6" s="134"/>
    </row>
    <row r="7" spans="1:18" ht="14.25" thickTop="1">
      <c r="L7" s="132"/>
      <c r="M7" s="139" t="s">
        <v>139</v>
      </c>
      <c r="N7" s="140">
        <v>299168.995</v>
      </c>
      <c r="O7" s="141">
        <v>368079.19300000003</v>
      </c>
      <c r="P7" s="133"/>
      <c r="Q7" s="133"/>
      <c r="R7" s="134"/>
    </row>
    <row r="8" spans="1:18">
      <c r="L8" s="132"/>
      <c r="M8" s="139" t="s">
        <v>140</v>
      </c>
      <c r="N8" s="140">
        <v>33577.347000000002</v>
      </c>
      <c r="O8" s="141">
        <v>41046.148000000001</v>
      </c>
      <c r="P8" s="133"/>
      <c r="Q8" s="133"/>
      <c r="R8" s="134"/>
    </row>
    <row r="9" spans="1:18">
      <c r="L9" s="132"/>
      <c r="M9" s="139" t="s">
        <v>141</v>
      </c>
      <c r="N9" s="140">
        <v>32026.666000000001</v>
      </c>
      <c r="O9" s="141">
        <v>41090.084999999999</v>
      </c>
      <c r="P9" s="133"/>
      <c r="Q9" s="133"/>
      <c r="R9" s="134"/>
    </row>
    <row r="10" spans="1:18">
      <c r="L10" s="132"/>
      <c r="M10" s="142" t="s">
        <v>142</v>
      </c>
      <c r="N10" s="140">
        <v>123600.485</v>
      </c>
      <c r="O10" s="141">
        <v>146742.25599999999</v>
      </c>
      <c r="P10" s="133"/>
      <c r="Q10" s="133"/>
      <c r="R10" s="134"/>
    </row>
    <row r="11" spans="1:18">
      <c r="L11" s="132"/>
      <c r="M11" s="142" t="s">
        <v>144</v>
      </c>
      <c r="N11" s="140">
        <v>12439.723</v>
      </c>
      <c r="O11" s="141">
        <v>15396.224</v>
      </c>
      <c r="P11" s="133"/>
      <c r="Q11" s="133"/>
      <c r="R11" s="134"/>
    </row>
    <row r="12" spans="1:18">
      <c r="L12" s="132"/>
      <c r="M12" s="142" t="s">
        <v>145</v>
      </c>
      <c r="N12" s="140">
        <v>12184.102999999999</v>
      </c>
      <c r="O12" s="141">
        <v>16524.361000000001</v>
      </c>
      <c r="P12" s="133"/>
      <c r="Q12" s="133"/>
      <c r="R12" s="134"/>
    </row>
    <row r="13" spans="1:18">
      <c r="L13" s="132"/>
      <c r="M13" s="142" t="s">
        <v>146</v>
      </c>
      <c r="N13" s="140">
        <v>330.11</v>
      </c>
      <c r="O13" s="141">
        <v>365.46499999999997</v>
      </c>
      <c r="P13" s="133"/>
      <c r="Q13" s="133"/>
      <c r="R13" s="134"/>
    </row>
    <row r="14" spans="1:18">
      <c r="L14" s="132"/>
      <c r="M14" s="142" t="s">
        <v>147</v>
      </c>
      <c r="N14" s="140">
        <v>35.715000000000003</v>
      </c>
      <c r="O14" s="141">
        <v>31.632000000000001</v>
      </c>
      <c r="P14" s="133"/>
      <c r="Q14" s="133"/>
      <c r="R14" s="134"/>
    </row>
    <row r="15" spans="1:18">
      <c r="L15" s="132"/>
      <c r="M15" s="142" t="s">
        <v>148</v>
      </c>
      <c r="N15" s="140">
        <v>25.869</v>
      </c>
      <c r="O15" s="141">
        <v>34.954999999999998</v>
      </c>
      <c r="P15" s="133"/>
      <c r="Q15" s="133"/>
      <c r="R15" s="134"/>
    </row>
    <row r="16" spans="1:18">
      <c r="L16" s="132"/>
      <c r="M16" s="142" t="s">
        <v>149</v>
      </c>
      <c r="N16" s="140">
        <v>23390.05</v>
      </c>
      <c r="O16" s="141">
        <v>34347.821000000004</v>
      </c>
      <c r="P16" s="133"/>
      <c r="Q16" s="133"/>
      <c r="R16" s="134"/>
    </row>
    <row r="17" spans="2:28">
      <c r="L17" s="132"/>
      <c r="M17" s="142" t="s">
        <v>150</v>
      </c>
      <c r="N17" s="140">
        <v>2660.6840000000002</v>
      </c>
      <c r="O17" s="141">
        <v>3185.4479999999999</v>
      </c>
      <c r="P17" s="133"/>
      <c r="Q17" s="133"/>
      <c r="R17" s="134"/>
    </row>
    <row r="18" spans="2:28">
      <c r="L18" s="132"/>
      <c r="M18" s="142" t="s">
        <v>151</v>
      </c>
      <c r="N18" s="140">
        <v>2639.3409999999999</v>
      </c>
      <c r="O18" s="141">
        <v>3612.8319999999999</v>
      </c>
      <c r="P18" s="133"/>
      <c r="Q18" s="133"/>
      <c r="R18" s="134"/>
    </row>
    <row r="19" spans="2:28">
      <c r="L19" s="132"/>
      <c r="M19" s="142" t="s">
        <v>152</v>
      </c>
      <c r="N19" s="140">
        <v>73026.395000000004</v>
      </c>
      <c r="O19" s="141">
        <v>86348.176000000007</v>
      </c>
      <c r="P19" s="133"/>
      <c r="Q19" s="133"/>
      <c r="R19" s="134"/>
    </row>
    <row r="20" spans="2:28">
      <c r="L20" s="132"/>
      <c r="M20" s="370" t="s">
        <v>153</v>
      </c>
      <c r="N20" s="140">
        <v>7446.317</v>
      </c>
      <c r="O20" s="141">
        <v>9096.4580000000005</v>
      </c>
      <c r="P20" s="133"/>
      <c r="Q20" s="133"/>
      <c r="R20" s="134"/>
    </row>
    <row r="21" spans="2:28">
      <c r="L21" s="132"/>
      <c r="M21" s="370" t="s">
        <v>154</v>
      </c>
      <c r="N21" s="140">
        <v>7679.4889999999996</v>
      </c>
      <c r="O21" s="141">
        <v>10528.582</v>
      </c>
      <c r="P21" s="133"/>
      <c r="Q21" s="133"/>
      <c r="R21" s="134"/>
    </row>
    <row r="22" spans="2:28">
      <c r="L22" s="132"/>
      <c r="M22" s="370" t="s">
        <v>155</v>
      </c>
      <c r="N22" s="514">
        <v>78821.955000000002</v>
      </c>
      <c r="O22" s="144">
        <v>100275.47500000001</v>
      </c>
      <c r="P22" s="133"/>
      <c r="Q22" s="133"/>
      <c r="R22" s="134"/>
    </row>
    <row r="23" spans="2:28">
      <c r="L23" s="132"/>
      <c r="M23" s="370" t="s">
        <v>156</v>
      </c>
      <c r="N23" s="515">
        <v>10994.907999999999</v>
      </c>
      <c r="O23" s="141">
        <v>13336.385999999999</v>
      </c>
      <c r="P23" s="133"/>
      <c r="Q23" s="133"/>
      <c r="R23" s="134"/>
    </row>
    <row r="24" spans="2:28" ht="14.25" thickBot="1">
      <c r="L24" s="132"/>
      <c r="M24" s="145" t="s">
        <v>157</v>
      </c>
      <c r="N24" s="516">
        <v>9497.8640000000014</v>
      </c>
      <c r="O24" s="517">
        <v>10389.355</v>
      </c>
      <c r="P24" s="133"/>
      <c r="Q24" s="133"/>
      <c r="R24" s="134"/>
    </row>
    <row r="25" spans="2:28">
      <c r="L25" s="132"/>
      <c r="M25" s="133"/>
      <c r="N25" s="133"/>
      <c r="O25" s="133"/>
      <c r="P25" s="133"/>
      <c r="Q25" s="133"/>
      <c r="R25" s="134"/>
    </row>
    <row r="26" spans="2:28" ht="14.25" thickBot="1">
      <c r="L26" s="132"/>
      <c r="M26" s="148" t="s">
        <v>111</v>
      </c>
      <c r="N26" s="149"/>
      <c r="O26" s="150"/>
      <c r="P26" s="178" t="s">
        <v>120</v>
      </c>
      <c r="Q26" s="133"/>
      <c r="R26" s="134"/>
    </row>
    <row r="27" spans="2:28">
      <c r="L27" s="132"/>
      <c r="M27" s="137"/>
      <c r="N27" s="809" t="str">
        <f>N5</f>
        <v>令和5年9月審査分</v>
      </c>
      <c r="O27" s="813" t="str">
        <f>O5</f>
        <v>令和6年9月審査分</v>
      </c>
      <c r="P27" s="807" t="s">
        <v>113</v>
      </c>
      <c r="Q27" s="152"/>
      <c r="R27" s="134"/>
    </row>
    <row r="28" spans="2:28" ht="14.25" thickBot="1">
      <c r="B28" s="167"/>
      <c r="C28" s="167"/>
      <c r="L28" s="132"/>
      <c r="M28" s="138"/>
      <c r="N28" s="810"/>
      <c r="O28" s="814"/>
      <c r="P28" s="808"/>
      <c r="Q28" s="133"/>
      <c r="R28" s="134"/>
      <c r="AB28" s="487"/>
    </row>
    <row r="29" spans="2:28" ht="14.25" thickTop="1">
      <c r="L29" s="132"/>
      <c r="M29" s="139" t="s">
        <v>110</v>
      </c>
      <c r="N29" s="153">
        <v>0</v>
      </c>
      <c r="O29" s="154">
        <v>0</v>
      </c>
      <c r="P29" s="485" t="s">
        <v>18</v>
      </c>
      <c r="Q29" s="152"/>
      <c r="R29" s="134"/>
    </row>
    <row r="30" spans="2:28">
      <c r="L30" s="132"/>
      <c r="M30" s="142" t="s">
        <v>110</v>
      </c>
      <c r="N30" s="523">
        <v>364.773008</v>
      </c>
      <c r="O30" s="156">
        <v>450.21542600000004</v>
      </c>
      <c r="P30" s="518">
        <v>23.423448590253159</v>
      </c>
      <c r="Q30" s="157"/>
      <c r="R30" s="134"/>
    </row>
    <row r="31" spans="2:28">
      <c r="L31" s="132"/>
      <c r="M31" s="142" t="s">
        <v>142</v>
      </c>
      <c r="N31" s="523">
        <v>123.60048500000001</v>
      </c>
      <c r="O31" s="156">
        <v>146.742256</v>
      </c>
      <c r="P31" s="518">
        <v>18.723042227544639</v>
      </c>
      <c r="Q31" s="157"/>
      <c r="R31" s="134"/>
    </row>
    <row r="32" spans="2:28">
      <c r="L32" s="132"/>
      <c r="M32" s="142" t="s">
        <v>144</v>
      </c>
      <c r="N32" s="523">
        <v>12.439723000000001</v>
      </c>
      <c r="O32" s="156">
        <v>15.396224</v>
      </c>
      <c r="P32" s="518">
        <v>23.766614417378904</v>
      </c>
      <c r="Q32" s="157"/>
      <c r="R32" s="134"/>
    </row>
    <row r="33" spans="12:18" ht="13.5" customHeight="1">
      <c r="L33" s="132"/>
      <c r="M33" s="142" t="s">
        <v>145</v>
      </c>
      <c r="N33" s="523">
        <v>12.184102999999999</v>
      </c>
      <c r="O33" s="156">
        <v>16.524361000000003</v>
      </c>
      <c r="P33" s="518">
        <v>35.622302273708669</v>
      </c>
      <c r="Q33" s="157"/>
      <c r="R33" s="134"/>
    </row>
    <row r="34" spans="12:18">
      <c r="L34" s="132"/>
      <c r="M34" s="142" t="s">
        <v>149</v>
      </c>
      <c r="N34" s="524">
        <v>23.390049999999999</v>
      </c>
      <c r="O34" s="156">
        <v>34.347821000000003</v>
      </c>
      <c r="P34" s="518">
        <v>46.848001607521155</v>
      </c>
      <c r="Q34" s="157"/>
      <c r="R34" s="134"/>
    </row>
    <row r="35" spans="12:18">
      <c r="L35" s="132"/>
      <c r="M35" s="142" t="s">
        <v>150</v>
      </c>
      <c r="N35" s="524">
        <v>2.6606840000000003</v>
      </c>
      <c r="O35" s="156">
        <v>3.1854480000000001</v>
      </c>
      <c r="P35" s="518">
        <v>19.722898322386271</v>
      </c>
      <c r="Q35" s="157"/>
      <c r="R35" s="134"/>
    </row>
    <row r="36" spans="12:18">
      <c r="L36" s="132"/>
      <c r="M36" s="142" t="s">
        <v>151</v>
      </c>
      <c r="N36" s="524">
        <v>2.6393409999999999</v>
      </c>
      <c r="O36" s="156">
        <v>3.612832</v>
      </c>
      <c r="P36" s="518">
        <v>36.883866086269251</v>
      </c>
      <c r="Q36" s="157"/>
      <c r="R36" s="134"/>
    </row>
    <row r="37" spans="12:18">
      <c r="L37" s="132"/>
      <c r="M37" s="142" t="s">
        <v>152</v>
      </c>
      <c r="N37" s="524">
        <v>73.026395000000008</v>
      </c>
      <c r="O37" s="156">
        <v>86.348176000000009</v>
      </c>
      <c r="P37" s="518">
        <v>18.242419059574289</v>
      </c>
      <c r="Q37" s="157"/>
      <c r="R37" s="134"/>
    </row>
    <row r="38" spans="12:18">
      <c r="L38" s="132"/>
      <c r="M38" s="370" t="s">
        <v>153</v>
      </c>
      <c r="N38" s="524">
        <v>7.4463169999999996</v>
      </c>
      <c r="O38" s="156">
        <v>9.0964580000000002</v>
      </c>
      <c r="P38" s="518">
        <v>22.160498941960171</v>
      </c>
      <c r="Q38" s="157"/>
      <c r="R38" s="134"/>
    </row>
    <row r="39" spans="12:18">
      <c r="L39" s="132"/>
      <c r="M39" s="370" t="s">
        <v>154</v>
      </c>
      <c r="N39" s="524">
        <v>7.6794889999999993</v>
      </c>
      <c r="O39" s="156">
        <v>10.528582</v>
      </c>
      <c r="P39" s="518">
        <v>37.100033609007056</v>
      </c>
      <c r="Q39" s="157"/>
      <c r="R39" s="134"/>
    </row>
    <row r="40" spans="12:18">
      <c r="L40" s="132"/>
      <c r="M40" s="370" t="s">
        <v>155</v>
      </c>
      <c r="N40" s="520">
        <v>79.152065000000007</v>
      </c>
      <c r="O40" s="156">
        <v>100.64094</v>
      </c>
      <c r="P40" s="518">
        <v>27.148849496219697</v>
      </c>
      <c r="Q40" s="157"/>
      <c r="R40" s="134"/>
    </row>
    <row r="41" spans="12:18">
      <c r="L41" s="132"/>
      <c r="M41" s="370" t="s">
        <v>156</v>
      </c>
      <c r="N41" s="520">
        <v>11.030623</v>
      </c>
      <c r="O41" s="156">
        <v>13.368017999999998</v>
      </c>
      <c r="P41" s="518">
        <v>21.190054269826803</v>
      </c>
      <c r="Q41" s="157"/>
      <c r="R41" s="134"/>
    </row>
    <row r="42" spans="12:18" ht="14.25" thickBot="1">
      <c r="L42" s="132"/>
      <c r="M42" s="145" t="s">
        <v>157</v>
      </c>
      <c r="N42" s="521">
        <v>9.5237330000000018</v>
      </c>
      <c r="O42" s="159">
        <v>10.42431</v>
      </c>
      <c r="P42" s="519">
        <v>9.456134480040518</v>
      </c>
      <c r="Q42" s="157"/>
      <c r="R42" s="134"/>
    </row>
    <row r="43" spans="12:18">
      <c r="L43" s="132"/>
      <c r="M43" s="133"/>
      <c r="N43" s="133"/>
      <c r="O43" s="133"/>
      <c r="P43" s="133"/>
      <c r="Q43" s="133"/>
      <c r="R43" s="134"/>
    </row>
    <row r="44" spans="12:18" ht="14.25" thickBot="1">
      <c r="L44" s="132"/>
      <c r="M44" s="148" t="s">
        <v>114</v>
      </c>
      <c r="N44" s="133"/>
      <c r="O44" s="133"/>
      <c r="P44" s="133"/>
      <c r="Q44" s="133"/>
      <c r="R44" s="134"/>
    </row>
    <row r="45" spans="12:18" ht="14.25" thickBot="1">
      <c r="L45" s="132"/>
      <c r="M45" s="160"/>
      <c r="N45" s="161" t="str">
        <f>N5</f>
        <v>令和5年9月審査分</v>
      </c>
      <c r="O45" s="162"/>
      <c r="P45" s="163" t="str">
        <f>O5</f>
        <v>令和6年9月審査分</v>
      </c>
      <c r="Q45" s="439"/>
      <c r="R45" s="134"/>
    </row>
    <row r="46" spans="12:18" ht="14.25" thickTop="1">
      <c r="L46" s="132"/>
      <c r="M46" s="179" t="s">
        <v>110</v>
      </c>
      <c r="N46" s="526" t="s">
        <v>236</v>
      </c>
      <c r="O46" s="165"/>
      <c r="P46" s="527" t="s">
        <v>237</v>
      </c>
      <c r="Q46" s="440"/>
      <c r="R46" s="134"/>
    </row>
    <row r="47" spans="12:18">
      <c r="L47" s="132"/>
      <c r="M47" s="142" t="s">
        <v>142</v>
      </c>
      <c r="N47" s="166" t="s">
        <v>238</v>
      </c>
      <c r="O47" s="143"/>
      <c r="P47" s="528" t="s">
        <v>239</v>
      </c>
      <c r="Q47" s="386"/>
      <c r="R47" s="134"/>
    </row>
    <row r="48" spans="12:18">
      <c r="L48" s="132"/>
      <c r="M48" s="142" t="s">
        <v>144</v>
      </c>
      <c r="N48" s="166" t="s">
        <v>240</v>
      </c>
      <c r="O48" s="143"/>
      <c r="P48" s="528" t="s">
        <v>241</v>
      </c>
      <c r="Q48" s="386"/>
      <c r="R48" s="134"/>
    </row>
    <row r="49" spans="1:18">
      <c r="L49" s="132"/>
      <c r="M49" s="142" t="s">
        <v>145</v>
      </c>
      <c r="N49" s="166" t="s">
        <v>242</v>
      </c>
      <c r="O49" s="143"/>
      <c r="P49" s="528" t="s">
        <v>243</v>
      </c>
      <c r="Q49" s="386"/>
      <c r="R49" s="134"/>
    </row>
    <row r="50" spans="1:18">
      <c r="L50" s="132"/>
      <c r="M50" s="142" t="s">
        <v>149</v>
      </c>
      <c r="N50" s="166" t="s">
        <v>244</v>
      </c>
      <c r="O50" s="143"/>
      <c r="P50" s="528" t="s">
        <v>245</v>
      </c>
      <c r="Q50" s="386"/>
      <c r="R50" s="134"/>
    </row>
    <row r="51" spans="1:18">
      <c r="L51" s="132"/>
      <c r="M51" s="142" t="s">
        <v>150</v>
      </c>
      <c r="N51" s="166" t="s">
        <v>246</v>
      </c>
      <c r="O51" s="143"/>
      <c r="P51" s="528" t="s">
        <v>247</v>
      </c>
      <c r="Q51" s="386"/>
      <c r="R51" s="134"/>
    </row>
    <row r="52" spans="1:18">
      <c r="L52" s="132"/>
      <c r="M52" s="142" t="s">
        <v>151</v>
      </c>
      <c r="N52" s="166" t="s">
        <v>248</v>
      </c>
      <c r="O52" s="143"/>
      <c r="P52" s="528" t="s">
        <v>249</v>
      </c>
      <c r="Q52" s="386"/>
      <c r="R52" s="134"/>
    </row>
    <row r="53" spans="1:18">
      <c r="L53" s="132"/>
      <c r="M53" s="142" t="s">
        <v>152</v>
      </c>
      <c r="N53" s="166" t="s">
        <v>250</v>
      </c>
      <c r="O53" s="143"/>
      <c r="P53" s="528" t="s">
        <v>251</v>
      </c>
      <c r="Q53" s="386"/>
      <c r="R53" s="134"/>
    </row>
    <row r="54" spans="1:18">
      <c r="L54" s="132"/>
      <c r="M54" s="370" t="s">
        <v>153</v>
      </c>
      <c r="N54" s="166" t="s">
        <v>252</v>
      </c>
      <c r="O54" s="371"/>
      <c r="P54" s="528" t="s">
        <v>253</v>
      </c>
      <c r="Q54" s="441"/>
      <c r="R54" s="134"/>
    </row>
    <row r="55" spans="1:18">
      <c r="L55" s="132"/>
      <c r="M55" s="370" t="s">
        <v>154</v>
      </c>
      <c r="N55" s="166" t="s">
        <v>254</v>
      </c>
      <c r="O55" s="371"/>
      <c r="P55" s="528" t="s">
        <v>255</v>
      </c>
      <c r="Q55" s="441"/>
      <c r="R55" s="134"/>
    </row>
    <row r="56" spans="1:18">
      <c r="L56" s="132"/>
      <c r="M56" s="370" t="s">
        <v>155</v>
      </c>
      <c r="N56" s="166" t="s">
        <v>256</v>
      </c>
      <c r="O56" s="371"/>
      <c r="P56" s="528" t="s">
        <v>257</v>
      </c>
      <c r="Q56" s="441"/>
      <c r="R56" s="134"/>
    </row>
    <row r="57" spans="1:18">
      <c r="L57" s="132"/>
      <c r="M57" s="370" t="s">
        <v>156</v>
      </c>
      <c r="N57" s="166" t="s">
        <v>258</v>
      </c>
      <c r="O57" s="371"/>
      <c r="P57" s="528" t="s">
        <v>259</v>
      </c>
      <c r="Q57" s="441"/>
      <c r="R57" s="134"/>
    </row>
    <row r="58" spans="1:18" ht="14.25" thickBot="1">
      <c r="L58" s="132"/>
      <c r="M58" s="145" t="s">
        <v>157</v>
      </c>
      <c r="N58" s="168" t="s">
        <v>260</v>
      </c>
      <c r="O58" s="146"/>
      <c r="P58" s="522" t="s">
        <v>261</v>
      </c>
      <c r="Q58" s="442"/>
      <c r="R58" s="134"/>
    </row>
    <row r="59" spans="1:18">
      <c r="L59" s="132"/>
      <c r="M59" s="133"/>
      <c r="N59" s="133"/>
      <c r="O59" s="133"/>
      <c r="P59" s="133"/>
      <c r="Q59" s="133"/>
      <c r="R59" s="134"/>
    </row>
    <row r="60" spans="1:18" ht="14.25" thickBot="1">
      <c r="A60" s="176" t="s">
        <v>116</v>
      </c>
      <c r="B60" s="177" t="s">
        <v>208</v>
      </c>
      <c r="L60" s="132"/>
      <c r="M60" s="148" t="s">
        <v>115</v>
      </c>
      <c r="N60" s="133"/>
      <c r="O60" s="133"/>
      <c r="P60" s="133"/>
      <c r="Q60" s="133"/>
      <c r="R60" s="134"/>
    </row>
    <row r="61" spans="1:18" ht="14.25" thickBot="1">
      <c r="A61" s="176" t="s">
        <v>117</v>
      </c>
      <c r="B61" s="177" t="s">
        <v>118</v>
      </c>
      <c r="L61" s="132"/>
      <c r="M61" s="169" t="str">
        <f>N5</f>
        <v>令和5年9月審査分</v>
      </c>
      <c r="N61" s="170"/>
      <c r="O61" s="171" t="str">
        <f>O5</f>
        <v>令和6年9月審査分</v>
      </c>
      <c r="P61" s="172"/>
      <c r="Q61" s="149"/>
      <c r="R61" s="134"/>
    </row>
    <row r="62" spans="1:18" ht="14.25" thickBot="1">
      <c r="L62" s="173"/>
      <c r="M62" s="174"/>
      <c r="N62" s="174"/>
      <c r="O62" s="174"/>
      <c r="P62" s="174"/>
      <c r="Q62" s="174"/>
      <c r="R62" s="175"/>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2020-04-07T01:15:24Z</cp:lastPrinted>
  <dcterms:created xsi:type="dcterms:W3CDTF">2005-07-22T00:33:45Z</dcterms:created>
  <dcterms:modified xsi:type="dcterms:W3CDTF">2024-11-05T03:00:37Z</dcterms:modified>
</cp:coreProperties>
</file>