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14230033\Desktop\"/>
    </mc:Choice>
  </mc:AlternateContent>
  <xr:revisionPtr revIDLastSave="0" documentId="13_ncr:1_{EE58FF0D-6B59-44AA-B054-A02B534BD119}"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<sst xmlns="http://schemas.openxmlformats.org/spreadsheetml/2006/main" count="2171" uniqueCount="331">
  <si>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</si>
  <si>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</si>
  <si>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</si>
  <si>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</si>
  <si>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</si>
  <si>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</si>
  <si>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</si>
  <si>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</si>
  <si>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</si>
  <si>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</si>
  <si>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</si>
  <si>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</si>
  <si>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</si>
  <si>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</si>
  <si>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</si>
  <si>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</si>
  <si>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</si>
  <si>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</si>
  <si>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</si>
  <si>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</si>
  <si>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</si>
  <si>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</si>
  <si>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</si>
  <si>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</si>
  <si>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</si>
  <si>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</si>
  <si>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</si>
  <si>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</si>
  <si>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</si>
  <si>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</si>
  <si>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</si>
  <si>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</si>
  <si>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</si>
  <si>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</si>
  <si>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</si>
  <si>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</si>
  <si>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</si>
  <si>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</si>
  <si>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</si>
  <si>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</si>
  <si>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</si>
  <si>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</si>
  <si>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</si>
  <si>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</si>
  <si>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</si>
  <si>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</si>
  <si>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</si>
  <si>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</si>
  <si>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</si>
  <si>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</si>
  <si>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</si>
  <si>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</si>
  <si>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</si>
  <si>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</si>
  <si>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</si>
  <si>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</si>
  <si>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</si>
  <si>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</si>
  <si>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</si>
  <si>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</si>
  <si>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</si>
  <si>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</si>
  <si>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</si>
  <si>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</si>
  <si>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</si>
  <si>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</si>
  <si>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</si>
  <si>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</si>
  <si>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</si>
  <si>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</si>
  <si>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</si>
  <si>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</si>
  <si>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</si>
  <si>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</si>
  <si>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</si>
  <si>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</si>
  <si>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</si>
  <si>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</si>
  <si>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</si>
  <si>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</si>
  <si>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</si>
  <si>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</si>
  <si>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</si>
  <si>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</si>
  <si>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</si>
  <si>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</si>
  <si>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</si>
  <si>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</si>
  <si>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</si>
  <si>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</si>
  <si>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</si>
  <si>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</si>
  <si>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</si>
  <si>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</si>
  <si>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</si>
  <si>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</si>
  <si>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</si>
  <si>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</si>
  <si>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</si>
  <si>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</si>
  <si>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</si>
  <si>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</si>
  <si>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</si>
  <si>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</si>
  <si>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</si>
  <si>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</si>
  <si>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</si>
  <si>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</si>
  <si>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</si>
  <si>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</si>
  <si>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</si>
  <si>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</si>
  <si>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</si>
  <si>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</si>
  <si>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</si>
  <si>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</si>
  <si>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</si>
  <si>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</si>
  <si>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</si>
  <si>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</si>
  <si>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</si>
  <si>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</si>
  <si>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</si>
  <si>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</si>
  <si>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</si>
  <si>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</si>
  <si>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</si>
  <si>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</si>
  <si>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</si>
  <si>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</si>
  <si>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</si>
  <si>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</si>
  <si>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</si>
  <si>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</si>
  <si>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</si>
  <si>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</si>
  <si>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</si>
  <si>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</si>
  <si>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</si>
  <si>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</si>
  <si>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</si>
  <si>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</si>
  <si>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</si>
  <si>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</si>
  <si>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</si>
  <si>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</si>
  <si>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</si>
  <si>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</si>
  <si>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</si>
  <si>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</si>
  <si>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</si>
  <si>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</si>
  <si>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</si>
  <si>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</si>
  <si>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</si>
  <si>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</si>
  <si>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</si>
  <si>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</si>
  <si>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</si>
  <si>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</si>
  <si>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</si>
  <si>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</si>
  <si>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</si>
  <si>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</si>
  <si>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</si>
  <si>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</si>
  <si>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</si>
  <si>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</si>
  <si>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</si>
  <si>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</si>
  <si>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</si>
  <si>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</si>
  <si>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</si>
  <si>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</si>
  <si>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</si>
  <si>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</si>
  <si>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</si>
  <si>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</si>
  <si>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</si>
  <si>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</si>
  <si>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</si>
  <si>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</si>
  <si>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</si>
  <si>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</si>
  <si>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</si>
  <si>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</si>
  <si>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</si>
  <si>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</si>
  <si>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</si>
  <si>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</si>
  <si>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</si>
  <si>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</si>
  <si>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</si>
  <si>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</si>
  <si>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</si>
  <si>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</si>
  <si>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</si>
  <si>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</si>
  <si>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</si>
  <si>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</si>
  <si>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</si>
  <si>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</si>
  <si>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</si>
  <si>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</si>
  <si>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</si>
  <si>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都道府県</t>
    <phoneticPr fontId="19"/>
  </si>
  <si>
    <t>令和7年3月審査分</t>
    <phoneticPr fontId="2"/>
  </si>
  <si>
    <t>令和6年3月審査分</t>
    <phoneticPr fontId="2"/>
  </si>
  <si>
    <t>：令和7年3月審査分の（　）内の数値は、令和6年3月審査分に対する増減率である。</t>
    <phoneticPr fontId="2"/>
  </si>
  <si>
    <t>…</t>
  </si>
  <si>
    <t>全管掌
3.0万件</t>
  </si>
  <si>
    <t>3.7万件
（+22.0％）</t>
  </si>
  <si>
    <t>協会けんぽ（単月）
1.1万件</t>
  </si>
  <si>
    <t>1.3万件
（+17.9％）</t>
  </si>
  <si>
    <t>協会けんぽ（突合）
0.1万件</t>
  </si>
  <si>
    <t>0.1万件
（+85.6％）</t>
  </si>
  <si>
    <t>協会けんぽ（縦覧）
0.2万件</t>
  </si>
  <si>
    <t>0.3万件
（+19.4％）</t>
  </si>
  <si>
    <t>共済組合（単月）
0.2万件</t>
  </si>
  <si>
    <t>0.3万件
（+23.3％）</t>
  </si>
  <si>
    <t>共済組合（突合）
0.0万件</t>
  </si>
  <si>
    <t>0.0万件
（+72.4％）</t>
  </si>
  <si>
    <t>共済組合（縦覧）
0.1万件</t>
  </si>
  <si>
    <t>0.1万件
（+23.6％）</t>
  </si>
  <si>
    <t>健保組合（単月）
0.7万件</t>
  </si>
  <si>
    <t>0.8万件
（+18.0％）</t>
  </si>
  <si>
    <t>健保組合（突合）
0.0万件</t>
  </si>
  <si>
    <t>0.1万件
（+72.0％）</t>
  </si>
  <si>
    <t>健保組合（縦覧）
0.2万件</t>
  </si>
  <si>
    <t>0.2万件
（+19.5％）</t>
  </si>
  <si>
    <t>その他（単月）
0.4万件</t>
  </si>
  <si>
    <t>0.4万件
（+24.8％）</t>
  </si>
  <si>
    <t>その他（突合）
0.0万件</t>
  </si>
  <si>
    <t>0.0万件
（+77.1％）</t>
  </si>
  <si>
    <t>その他（縦覧）
0.1万件</t>
  </si>
  <si>
    <t>0.1万件
（+18.0％）</t>
  </si>
  <si>
    <t>全管掌
5.3百万点</t>
  </si>
  <si>
    <t>7.4百万点
（+40.3％）</t>
  </si>
  <si>
    <t>協会けんぽ（単月）
2.2百万点</t>
  </si>
  <si>
    <t>3.6百万点
（+66.8％）</t>
  </si>
  <si>
    <t>協会けんぽ（突合）
0.0百万点</t>
  </si>
  <si>
    <t>0.0百万点
（+26.1％）</t>
  </si>
  <si>
    <t>協会けんぽ（縦覧）
0.4百万点</t>
  </si>
  <si>
    <t>0.5百万点
（+6.2％）</t>
  </si>
  <si>
    <t>共済組合（単月）
0.4百万点</t>
  </si>
  <si>
    <t>0.5百万点
（+16.0％）</t>
  </si>
  <si>
    <t>共済組合（突合）
0.0百万点</t>
  </si>
  <si>
    <t>0.0百万点
（+19.4％）</t>
  </si>
  <si>
    <t>共済組合（縦覧）
0.1百万点</t>
  </si>
  <si>
    <t>0.1百万点
（+11.7％）</t>
  </si>
  <si>
    <t>健保組合（単月）
1.1百万点</t>
  </si>
  <si>
    <t>1.4百万点
（+28.3％）</t>
  </si>
  <si>
    <t>健保組合（突合）
0.0百万点</t>
  </si>
  <si>
    <t>0.0百万点
（+113.5％）</t>
  </si>
  <si>
    <t>健保組合（縦覧）
0.3百万点</t>
  </si>
  <si>
    <t>0.3百万点
（+4.1％）</t>
  </si>
  <si>
    <t>その他（単月）
0.6百万点</t>
  </si>
  <si>
    <t>0.8百万点
（+45.0％）</t>
  </si>
  <si>
    <t>その他（突合）
0.0百万点</t>
  </si>
  <si>
    <t>0.0百万点
（+5.5％）</t>
  </si>
  <si>
    <t>その他（縦覧）
0.2百万点</t>
  </si>
  <si>
    <t>0.2百万点
（▲2.7％）</t>
  </si>
  <si>
    <t>全管掌
1.0万件</t>
  </si>
  <si>
    <t>1.0万件
（▲0.8％）</t>
  </si>
  <si>
    <t>協会けんぽ（単月）
0.2万件</t>
  </si>
  <si>
    <t>0.3万件
（+29.9％）</t>
  </si>
  <si>
    <t>協会けんぽ（突合）
0.0万件</t>
  </si>
  <si>
    <t>0.0万件
（▲6.3％）</t>
  </si>
  <si>
    <t>協会けんぽ（縦覧）
0.4万件</t>
  </si>
  <si>
    <t>0.4万件
（▲20.2％）</t>
  </si>
  <si>
    <t>共済組合（単月）
0.0万件</t>
  </si>
  <si>
    <t>0.0万件
（+0.0％）</t>
  </si>
  <si>
    <t>0.0万件
（▲44.4％）</t>
  </si>
  <si>
    <t>共済組合（縦覧）
0.0万件</t>
  </si>
  <si>
    <t>0.0万件
（+10.6％）</t>
  </si>
  <si>
    <t>健保組合（単月）
0.1万件</t>
  </si>
  <si>
    <t>0.1万件
（+19.2％）</t>
  </si>
  <si>
    <t>0.0万件
（+30.0％）</t>
  </si>
  <si>
    <t>0.2万件
（▲0.6％）</t>
  </si>
  <si>
    <t>その他（単月）
0.0万件</t>
  </si>
  <si>
    <t>0.0万件
（+7.4％）</t>
  </si>
  <si>
    <t>0.0万件
（+75.0％）</t>
  </si>
  <si>
    <t>その他（縦覧）
0.0万件</t>
  </si>
  <si>
    <t>0.0万件
（+24.0％）</t>
  </si>
  <si>
    <t>全管掌
3.2百万点</t>
  </si>
  <si>
    <t>2.9百万点
（▲8.9％）</t>
  </si>
  <si>
    <t>協会けんぽ（単月）
0.4百万点</t>
  </si>
  <si>
    <t>0.5百万点
（+14.8％）</t>
  </si>
  <si>
    <t>0.0百万点
（+5.9％）</t>
  </si>
  <si>
    <t>協会けんぽ（縦覧）
2.0百万点</t>
  </si>
  <si>
    <t>1.7百万点
（▲17.7％）</t>
  </si>
  <si>
    <t>共済組合（単月）
0.0百万点</t>
  </si>
  <si>
    <t>0.0百万点
（+15.2％）</t>
  </si>
  <si>
    <t>0.0百万点
（▲82.1％）</t>
  </si>
  <si>
    <t>共済組合（縦覧）
0.0百万点</t>
  </si>
  <si>
    <t>0.0百万点
（+10.8％）</t>
  </si>
  <si>
    <t>健保組合（単月）
0.1百万点</t>
  </si>
  <si>
    <t>0.2百万点
（+27.9％）</t>
  </si>
  <si>
    <t>0.0百万点
（+66.5％）</t>
  </si>
  <si>
    <t>健保組合（縦覧）
0.5百万点</t>
  </si>
  <si>
    <t>0.5百万点
（▲7.4％）</t>
  </si>
  <si>
    <t>その他（単月）
0.0百万点</t>
  </si>
  <si>
    <t>0.0百万点
（▲48.6％）</t>
  </si>
  <si>
    <t>0.0百万点
（+34.3％）</t>
  </si>
  <si>
    <t>その他（縦覧）
0.0百万点</t>
  </si>
  <si>
    <t>0.0百万点
（+93.1％）</t>
  </si>
  <si>
    <t xml:space="preserve">  -   </t>
    <phoneticPr fontId="2"/>
  </si>
  <si>
    <t>-</t>
    <phoneticPr fontId="2"/>
  </si>
  <si>
    <t>支払基金における審査状況</t>
    <rPh sb="0" eb="2">
      <t>シハライ</t>
    </rPh>
    <rPh sb="2" eb="4">
      <t>キキン</t>
    </rPh>
    <rPh sb="8" eb="10">
      <t>シンサ</t>
    </rPh>
    <rPh sb="10" eb="12">
      <t>ジョウキョウ</t>
    </rPh>
    <phoneticPr fontId="46"/>
  </si>
  <si>
    <t>令和7年3月審査分</t>
    <phoneticPr fontId="47"/>
  </si>
  <si>
    <t>特別審査委員会分再掲</t>
    <phoneticPr fontId="46"/>
  </si>
  <si>
    <t>（歯科計，全請求者分）</t>
    <rPh sb="1" eb="3">
      <t>シカ</t>
    </rPh>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</si>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</sst>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4">
    <fill>
      <patternFill patternType="none"/>
    </fill>
    <fill>
      <patternFill patternType="gray125"/>
    </fill>
    <fill>
      <patternFill patternType="gray0625"/>
    </fill>
    <fill>
      <patternFill patternType="solid">
        <fgColor theme="0"/>
        <bgColor indexed="64"/>
      </patternFill>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22">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8" fontId="4" fillId="0" borderId="8" xfId="0" applyNumberFormat="1" applyFont="1" applyFill="1" applyBorder="1" applyAlignment="1">
      <alignment horizontal="center" vertical="center"/>
    </xf>
    <xf numFmtId="188" fontId="4" fillId="0" borderId="36" xfId="0" applyNumberFormat="1" applyFont="1" applyFill="1" applyBorder="1" applyAlignment="1">
      <alignment horizontal="center" vertical="center"/>
    </xf>
    <xf numFmtId="184" fontId="4" fillId="0" borderId="35" xfId="0" applyNumberFormat="1" applyFont="1" applyFill="1" applyBorder="1" applyAlignment="1">
      <alignment horizontal="center" vertical="center"/>
    </xf>
    <xf numFmtId="184" fontId="4" fillId="0" borderId="23" xfId="0" applyNumberFormat="1" applyFont="1" applyFill="1" applyBorder="1" applyAlignment="1">
      <alignment horizontal="center" vertical="center"/>
    </xf>
    <xf numFmtId="184" fontId="4" fillId="0" borderId="4" xfId="0" applyNumberFormat="1" applyFont="1" applyFill="1" applyBorder="1" applyAlignment="1">
      <alignment horizontal="center" vertical="center"/>
    </xf>
    <xf numFmtId="184" fontId="4" fillId="0" borderId="1"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3" borderId="143" xfId="9" applyNumberFormat="1" applyFont="1" applyFill="1" applyBorder="1" applyAlignment="1">
      <alignment vertical="center"/>
    </xf>
    <xf numFmtId="192" fontId="4" fillId="3" borderId="8" xfId="9" applyNumberFormat="1" applyFont="1" applyFill="1" applyBorder="1" applyAlignment="1">
      <alignment horizontal="center" vertical="center"/>
    </xf>
    <xf numFmtId="188" fontId="4" fillId="3" borderId="8" xfId="9" applyNumberFormat="1" applyFont="1" applyFill="1" applyBorder="1" applyAlignment="1">
      <alignment vertical="center"/>
    </xf>
    <xf numFmtId="192" fontId="4" fillId="3" borderId="9" xfId="11" applyNumberFormat="1" applyFont="1" applyFill="1" applyBorder="1" applyAlignment="1">
      <alignment horizontal="center" vertical="center"/>
    </xf>
    <xf numFmtId="193" fontId="4" fillId="3" borderId="26" xfId="12" applyNumberFormat="1" applyFont="1" applyFill="1" applyBorder="1" applyAlignment="1">
      <alignment horizontal="right" vertical="center"/>
    </xf>
    <xf numFmtId="193" fontId="4" fillId="3" borderId="8" xfId="12" applyNumberFormat="1" applyFont="1" applyFill="1" applyBorder="1" applyAlignment="1">
      <alignment horizontal="center" vertical="center"/>
    </xf>
    <xf numFmtId="193" fontId="4" fillId="3" borderId="8" xfId="12" applyNumberFormat="1" applyFont="1" applyFill="1" applyBorder="1" applyAlignment="1">
      <alignment horizontal="right" vertical="center"/>
    </xf>
    <xf numFmtId="193" fontId="4" fillId="3" borderId="72" xfId="12" applyNumberFormat="1" applyFont="1" applyFill="1" applyBorder="1" applyAlignment="1">
      <alignment horizontal="center" vertical="center"/>
    </xf>
    <xf numFmtId="0" fontId="1" fillId="0" borderId="38" xfId="11" applyFont="1" applyBorder="1" applyAlignment="1">
      <alignment horizontal="centerContinuous" vertical="center"/>
    </xf>
    <xf numFmtId="188" fontId="4" fillId="3" borderId="146" xfId="9" applyNumberFormat="1" applyFont="1" applyFill="1" applyBorder="1" applyAlignment="1">
      <alignment vertical="center"/>
    </xf>
    <xf numFmtId="194" fontId="4" fillId="3" borderId="21" xfId="9" applyNumberFormat="1" applyFont="1" applyFill="1" applyBorder="1" applyAlignment="1">
      <alignment vertical="center"/>
    </xf>
    <xf numFmtId="188" fontId="4" fillId="3" borderId="21" xfId="9" applyNumberFormat="1" applyFont="1" applyFill="1" applyBorder="1" applyAlignment="1">
      <alignment vertical="center"/>
    </xf>
    <xf numFmtId="195" fontId="4" fillId="3" borderId="22" xfId="11" applyNumberFormat="1" applyFont="1" applyFill="1" applyBorder="1" applyAlignment="1">
      <alignment vertical="center"/>
    </xf>
    <xf numFmtId="193" fontId="4" fillId="3" borderId="33" xfId="12" applyNumberFormat="1" applyFont="1" applyFill="1" applyBorder="1" applyAlignment="1">
      <alignment horizontal="right" vertical="center"/>
    </xf>
    <xf numFmtId="193" fontId="4" fillId="3" borderId="21" xfId="12" applyNumberFormat="1" applyFont="1" applyFill="1" applyBorder="1" applyAlignment="1">
      <alignment horizontal="right" vertical="center"/>
    </xf>
    <xf numFmtId="193" fontId="4" fillId="3" borderId="90" xfId="12" applyNumberFormat="1" applyFont="1" applyFill="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3" borderId="152" xfId="9" applyNumberFormat="1" applyFont="1" applyFill="1" applyBorder="1" applyAlignment="1">
      <alignment horizontal="right" vertical="center"/>
    </xf>
    <xf numFmtId="194" fontId="4" fillId="3" borderId="5" xfId="9" applyNumberFormat="1" applyFont="1" applyFill="1" applyBorder="1" applyAlignment="1">
      <alignment horizontal="right" vertical="center"/>
    </xf>
    <xf numFmtId="196" fontId="4" fillId="3" borderId="5" xfId="9" applyNumberFormat="1" applyFont="1" applyFill="1" applyBorder="1" applyAlignment="1">
      <alignment horizontal="center" vertical="center"/>
    </xf>
    <xf numFmtId="192" fontId="4" fillId="3" borderId="19" xfId="11" applyNumberFormat="1" applyFont="1" applyFill="1" applyBorder="1" applyAlignment="1">
      <alignment horizontal="center" vertical="center"/>
    </xf>
    <xf numFmtId="194" fontId="4" fillId="3" borderId="152" xfId="9" applyNumberFormat="1" applyFont="1" applyFill="1" applyBorder="1" applyAlignment="1">
      <alignment horizontal="center" vertical="center"/>
    </xf>
    <xf numFmtId="192" fontId="4" fillId="3" borderId="6" xfId="11" applyNumberFormat="1" applyFont="1" applyFill="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3" borderId="142" xfId="9" applyNumberFormat="1" applyFont="1" applyFill="1" applyBorder="1" applyAlignment="1">
      <alignment horizontal="right" vertical="center"/>
    </xf>
    <xf numFmtId="194" fontId="4" fillId="3" borderId="1" xfId="9" applyNumberFormat="1" applyFont="1" applyFill="1" applyBorder="1" applyAlignment="1">
      <alignment horizontal="right" vertical="center"/>
    </xf>
    <xf numFmtId="188" fontId="4" fillId="3" borderId="1" xfId="11" quotePrefix="1" applyNumberFormat="1" applyFont="1" applyFill="1" applyBorder="1" applyAlignment="1">
      <alignment horizontal="right" vertical="center"/>
    </xf>
    <xf numFmtId="195" fontId="4" fillId="3" borderId="20" xfId="11" applyNumberFormat="1" applyFont="1" applyFill="1" applyBorder="1" applyAlignment="1">
      <alignment horizontal="right" vertical="center"/>
    </xf>
    <xf numFmtId="194" fontId="4" fillId="3" borderId="142" xfId="9" applyNumberFormat="1" applyFont="1" applyFill="1" applyBorder="1" applyAlignment="1">
      <alignment horizontal="right" vertical="center"/>
    </xf>
    <xf numFmtId="194" fontId="4" fillId="3" borderId="1" xfId="11" quotePrefix="1" applyNumberFormat="1" applyFont="1" applyFill="1" applyBorder="1" applyAlignment="1">
      <alignment horizontal="right" vertical="center"/>
    </xf>
    <xf numFmtId="195" fontId="4" fillId="3" borderId="23" xfId="11" applyNumberFormat="1" applyFont="1" applyFill="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3" borderId="1" xfId="9" applyNumberFormat="1" applyFont="1" applyFill="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3" borderId="142" xfId="9" applyNumberFormat="1" applyFont="1" applyFill="1" applyBorder="1" applyAlignment="1">
      <alignment horizontal="center"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88" fontId="4" fillId="3" borderId="146" xfId="9" applyNumberFormat="1" applyFont="1" applyFill="1" applyBorder="1" applyAlignment="1">
      <alignment horizontal="right" vertical="center"/>
    </xf>
    <xf numFmtId="194" fontId="4" fillId="3" borderId="21" xfId="9" applyNumberFormat="1" applyFont="1" applyFill="1" applyBorder="1" applyAlignment="1">
      <alignment horizontal="right" vertical="center"/>
    </xf>
    <xf numFmtId="196" fontId="4" fillId="3" borderId="21" xfId="9" applyNumberFormat="1" applyFont="1" applyFill="1" applyBorder="1" applyAlignment="1">
      <alignment horizontal="center" vertical="center"/>
    </xf>
    <xf numFmtId="192" fontId="4" fillId="3" borderId="22" xfId="11" applyNumberFormat="1" applyFont="1" applyFill="1" applyBorder="1" applyAlignment="1">
      <alignment horizontal="center" vertical="center"/>
    </xf>
    <xf numFmtId="194" fontId="4" fillId="3" borderId="146" xfId="9" applyNumberFormat="1" applyFont="1" applyFill="1" applyBorder="1" applyAlignment="1">
      <alignment horizontal="right" vertical="center"/>
    </xf>
    <xf numFmtId="192" fontId="4" fillId="3" borderId="90" xfId="11" applyNumberFormat="1" applyFont="1" applyFill="1" applyBorder="1" applyAlignment="1">
      <alignment horizontal="center" vertical="center"/>
    </xf>
    <xf numFmtId="0" fontId="1" fillId="0" borderId="2" xfId="9" applyNumberFormat="1" applyFont="1" applyBorder="1" applyAlignment="1">
      <alignment horizontal="centerContinuous" vertical="center"/>
    </xf>
    <xf numFmtId="188" fontId="4" fillId="3" borderId="143" xfId="9" applyNumberFormat="1" applyFont="1" applyFill="1" applyBorder="1" applyAlignment="1">
      <alignment horizontal="right" vertical="center"/>
    </xf>
    <xf numFmtId="194" fontId="4" fillId="3" borderId="8" xfId="9" applyNumberFormat="1" applyFont="1" applyFill="1" applyBorder="1" applyAlignment="1">
      <alignment horizontal="right" vertical="center"/>
    </xf>
    <xf numFmtId="196" fontId="4" fillId="3" borderId="8" xfId="9" applyNumberFormat="1" applyFont="1" applyFill="1" applyBorder="1" applyAlignment="1">
      <alignment horizontal="center" vertical="center"/>
    </xf>
    <xf numFmtId="194" fontId="4" fillId="3" borderId="143" xfId="9" applyNumberFormat="1" applyFont="1" applyFill="1" applyBorder="1" applyAlignment="1">
      <alignment horizontal="right" vertical="center"/>
    </xf>
    <xf numFmtId="192" fontId="4" fillId="3" borderId="72" xfId="11" applyNumberFormat="1" applyFont="1" applyFill="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188" fontId="4" fillId="3" borderId="142" xfId="9" applyNumberFormat="1" applyFont="1" applyFill="1" applyBorder="1" applyAlignment="1">
      <alignment horizontal="center" vertical="center"/>
    </xf>
    <xf numFmtId="194" fontId="4" fillId="3" borderId="1" xfId="9" applyNumberFormat="1" applyFont="1" applyFill="1" applyBorder="1" applyAlignment="1">
      <alignment horizontal="center" vertical="center"/>
    </xf>
    <xf numFmtId="188" fontId="4" fillId="3" borderId="1" xfId="9" applyNumberFormat="1" applyFont="1" applyFill="1" applyBorder="1" applyAlignment="1">
      <alignment horizontal="center" vertical="center"/>
    </xf>
    <xf numFmtId="195" fontId="4" fillId="3" borderId="20" xfId="11" applyNumberFormat="1" applyFont="1" applyFill="1" applyBorder="1" applyAlignment="1">
      <alignment horizontal="center" vertical="center"/>
    </xf>
    <xf numFmtId="195" fontId="4" fillId="3" borderId="23" xfId="11" applyNumberFormat="1" applyFont="1" applyFill="1" applyBorder="1" applyAlignment="1">
      <alignment horizontal="center"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5C302092-C324-47F4-A785-9F9B75CC6FB2}"/>
    <cellStyle name="標準_特審newレイアウト（歯科）" xfId="12" xr:uid="{A700CAC2-E54E-40C1-BA42-F45A4300F128}"/>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4095667816803"/>
                  <c:y val="-9.6301796190100108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{8EADD44F-48B8-48E3-9D30-AB282224E008}</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6.8954238630150669E-3"/>
                </c:manualLayout>
              </c:layout>
              <c:tx>
                <c:strRef>
                  <c:f>⑦査定件!$P$58</c:f>
                  <c:strCache>
                    <c:ptCount val="1"/>
                    <c:pt idx="0">
                      <c:v>0.1万件
（+18.0％）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{42DD68B7-1368-464D-AFE1-2DEB81ADE84D}</c15:txfldGUID>
                      <c15:f>⑦査定件!$P$58</c15:f>
                      <c15:dlblFieldTableCache>
                        <c:ptCount val="1"/>
                        <c:pt idx="0">
                          <c:v>0.1万件
（+18.0％）</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9.0499999999999997E-2</c:v>
                </c:pt>
                <c:pt idx="1">
                  <c:v>0.10680000000000001</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502197056828571"/>
                  <c:y val="-2.8703186583143497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{76FDE04D-D923-415E-A656-ED26285ECE9E}</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27503022782"/>
                  <c:y val="-2.9965139469396541E-2"/>
                </c:manualLayout>
              </c:layout>
              <c:tx>
                <c:strRef>
                  <c:f>⑦査定件!$P$57</c:f>
                  <c:strCache>
                    <c:ptCount val="1"/>
                    <c:pt idx="0">
                      <c:v>0.0万件
（+77.1％）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{71955B6E-EA07-4B70-9DF0-B6986F7E670E}</c15:txfldGUID>
                      <c15:f>⑦査定件!$P$57</c15:f>
                      <c15:dlblFieldTableCache>
                        <c:ptCount val="1"/>
                        <c:pt idx="0">
                          <c:v>0.0万件
（+77.1％）</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1.7000000000000001E-2</c:v>
                </c:pt>
                <c:pt idx="1">
                  <c:v>3.0099999999999998E-2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{6DFA3DEB-DDBD-4546-BE88-7CBF3B982678}</c15:txfldGUID>
                      <c15:f>⑦査定件!$N$56</c15:f>
                      <c15:dlblFieldTableCache>
                        <c:ptCount val="1"/>
                        <c:pt idx="0">
                          <c:v>その他（単月）
0.4万件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0.4万件
（+24.8％）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{A4248196-418A-48AB-9248-FB97BABD1B59}</c15:txfldGUID>
                      <c15:f>⑦査定件!$P$56</c15:f>
                      <c15:dlblFieldTableCache>
                        <c:ptCount val="1"/>
                        <c:pt idx="0">
                          <c:v>0.4万件
（+24.8％）</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令和6年3月審査分</c:v>
                </c:pt>
                <c:pt idx="1">
                  <c:v>令和7年3月審査分</c:v>
                </c:pt>
              </c:strCache>
            </c:strRef>
          </c:cat>
          <c:val>
            <c:numRef>
              <c:f>⑦査定件!$N$40:$O$40</c:f>
              <c:numCache>
                <c:formatCode>#,##0.0;[Red]\-#,##0.0</c:formatCode>
                <c:ptCount val="2"/>
                <c:pt idx="0">
                  <c:v>0.35449999999999998</c:v>
                </c:pt>
                <c:pt idx="1">
                  <c:v>0.4425</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0576543100653"/>
                  <c:y val="-1.2150623675369072E-3"/>
                </c:manualLayout>
              </c:layout>
              <c:tx>
                <c:strRef>
                  <c:f>⑦査定件!$N$55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{2F23F40F-DD1E-41D7-B6AA-37F40811C779}</c15:txfldGUID>
                      <c15:f>⑦査定件!$N$55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5681412014509408"/>
                  <c:y val="-9.5742676582150424E-4"/>
                </c:manualLayout>
              </c:layout>
              <c:tx>
                <c:strRef>
                  <c:f>⑦査定件!$P$55</c:f>
                  <c:strCache>
                    <c:ptCount val="1"/>
                    <c:pt idx="0">
                      <c:v>0.2万件
（+19.5％）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{8D7634AA-1A42-4F3E-9A1F-7CC037C443E9}</c15:txfldGUID>
                      <c15:f>⑦査定件!$P$55</c15:f>
                      <c15:dlblFieldTableCache>
                        <c:ptCount val="1"/>
                        <c:pt idx="0">
                          <c:v>0.2万件
（+19.5％）</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0.15110000000000001</c:v>
                </c:pt>
                <c:pt idx="1">
                  <c:v>0.18060000000000001</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{8D18E6AE-65BB-4AFD-BCBD-7D1CFFDC2441}</c15:txfldGUID>
                      <c15:f>⑦査定件!$N$54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0.1万件
（+72.0％）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{7D379A2B-5F18-45EF-97B9-9A0A38877849}</c15:txfldGUID>
                      <c15:f>⑦査定件!$P$54</c15:f>
                      <c15:dlblFieldTableCache>
                        <c:ptCount val="1"/>
                        <c:pt idx="0">
                          <c:v>0.1万件
（+72.0％）</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4.4999999999999998E-2</c:v>
                </c:pt>
                <c:pt idx="1">
                  <c:v>7.7399999999999997E-2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0.7万件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{FCFE581A-52A3-4DAD-84E2-EEAD8145EAA1}</c15:txfldGUID>
                      <c15:f>⑦査定件!$N$53</c15:f>
                      <c15:dlblFieldTableCache>
                        <c:ptCount val="1"/>
                        <c:pt idx="0">
                          <c:v>健保組合（単月）
0.7万件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0.8万件
（+18.0％）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{E8028B9A-02A1-4230-BBB3-3E311AD3C905}</c15:txfldGUID>
                      <c15:f>⑦査定件!$P$53</c15:f>
                      <c15:dlblFieldTableCache>
                        <c:ptCount val="1"/>
                        <c:pt idx="0">
                          <c:v>0.8万件
（+18.0％）</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令和6年3月審査分</c:v>
                </c:pt>
                <c:pt idx="1">
                  <c:v>令和7年3月審査分</c:v>
                </c:pt>
              </c:strCache>
            </c:strRef>
          </c:cat>
          <c:val>
            <c:numRef>
              <c:f>⑦査定件!$N$37:$O$37</c:f>
              <c:numCache>
                <c:formatCode>#,##0.0;[Red]\-#,##0.0</c:formatCode>
                <c:ptCount val="2"/>
                <c:pt idx="0">
                  <c:v>0.6784</c:v>
                </c:pt>
                <c:pt idx="1">
                  <c:v>0.80059999999999998</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{513C8CEC-176A-4461-A6A8-BBBFA05A9AC7}</c15:txfldGUID>
                      <c15:f>⑦査定件!$N$52</c15:f>
                      <c15:dlblFieldTableCache>
                        <c:ptCount val="1"/>
                        <c:pt idx="0">
                          <c:v>共済組合（縦覧）
0.1万件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412"/>
                  <c:y val="2.4565911285236598E-2"/>
                </c:manualLayout>
              </c:layout>
              <c:tx>
                <c:strRef>
                  <c:f>⑦査定件!$P$52</c:f>
                  <c:strCache>
                    <c:ptCount val="1"/>
                    <c:pt idx="0">
                      <c:v>0.1万件
（+23.6％）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{ED0325C9-ED41-4DF4-AD98-EB0625FB139E}</c15:txfldGUID>
                      <c15:f>⑦査定件!$P$52</c15:f>
                      <c15:dlblFieldTableCache>
                        <c:ptCount val="1"/>
                        <c:pt idx="0">
                          <c:v>0.1万件
（+23.6％）</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5.5399999999999998E-2</c:v>
                </c:pt>
                <c:pt idx="1">
                  <c:v>6.8500000000000005E-2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{4FC77140-6407-410C-8C58-B400227A4428}</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（+72.4％）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{A64890B6-8BC2-4A57-ABA4-0DE6FB8F06F9}</c15:txfldGUID>
                      <c15:f>⑦査定件!$P$51</c15:f>
                      <c15:dlblFieldTableCache>
                        <c:ptCount val="1"/>
                        <c:pt idx="0">
                          <c:v>0.0万件
（+72.4％）</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1.2699999999999999E-2</c:v>
                </c:pt>
                <c:pt idx="1">
                  <c:v>2.1899999999999999E-2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{168AAD6D-B73B-446D-84BC-E185C96F7CF7}</c15:txfldGUID>
                      <c15:f>⑦査定件!$N$50</c15:f>
                      <c15:dlblFieldTableCache>
                        <c:ptCount val="1"/>
                        <c:pt idx="0">
                          <c:v>共済組合（単月）
0.2万件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0.3万件
（+23.3％）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{B1002CCD-B8F1-4D3F-A7DE-380C8E746BDC}</c15:txfldGUID>
                      <c15:f>⑦査定件!$P$50</c15:f>
                      <c15:dlblFieldTableCache>
                        <c:ptCount val="1"/>
                        <c:pt idx="0">
                          <c:v>0.3万件
（+23.3％）</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令和6年3月審査分</c:v>
                </c:pt>
                <c:pt idx="1">
                  <c:v>令和7年3月審査分</c:v>
                </c:pt>
              </c:strCache>
            </c:strRef>
          </c:cat>
          <c:val>
            <c:numRef>
              <c:f>⑦査定件!$N$34:$O$34</c:f>
              <c:numCache>
                <c:formatCode>#,##0.0;[Red]\-#,##0.0</c:formatCode>
                <c:ptCount val="2"/>
                <c:pt idx="0">
                  <c:v>0.24299999999999999</c:v>
                </c:pt>
                <c:pt idx="1">
                  <c:v>0.29959999999999998</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{52345EDC-8871-4542-BDAC-B73C0C9E2E8B}</c15:txfldGUID>
                      <c15:f>⑦査定件!$N$49</c15:f>
                      <c15:dlblFieldTableCache>
                        <c:ptCount val="1"/>
                        <c:pt idx="0">
                          <c:v>協会けんぽ（縦覧）
0.2万件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0.3万件
（+19.4％）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{6DC00846-0FF0-471A-AE30-A503B125D5D3}</c15:txfldGUID>
                      <c15:f>⑦査定件!$P$49</c15:f>
                      <c15:dlblFieldTableCache>
                        <c:ptCount val="1"/>
                        <c:pt idx="0">
                          <c:v>0.3万件
（+19.4％）</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0.2324</c:v>
                </c:pt>
                <c:pt idx="1">
                  <c:v>0.27739999999999998</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{9FA52A99-2157-4CF9-B82E-A87146F48802}</c15:txfldGUID>
                      <c15:f>⑦査定件!$N$48</c15:f>
                      <c15:dlblFieldTableCache>
                        <c:ptCount val="1"/>
                        <c:pt idx="0">
                          <c:v>協会けんぽ（突合）
0.1万件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0.1万件
（+85.6％）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{A16A98F4-9470-4B75-8A56-A46009A1824B}</c15:txfldGUID>
                      <c15:f>⑦査定件!$P$48</c15:f>
                      <c15:dlblFieldTableCache>
                        <c:ptCount val="1"/>
                        <c:pt idx="0">
                          <c:v>0.1万件
（+85.6％）</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5.2900000000000003E-2</c:v>
                </c:pt>
                <c:pt idx="1">
                  <c:v>9.8199999999999996E-2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{B6DFDDD2-38F4-401F-89AB-C4E57F7A6089}</c15:txfldGUID>
                      <c15:f>⑦査定件!$N$47</c15:f>
                      <c15:dlblFieldTableCache>
                        <c:ptCount val="1"/>
                        <c:pt idx="0">
                          <c:v>協会けんぽ（単月）
1.1万件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1.3万件
（+17.9％）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{04E57D9F-E301-4EB4-AF9A-9FB8BE37B937}</c15:txfldGUID>
                      <c15:f>⑦査定件!$P$47</c15:f>
                      <c15:dlblFieldTableCache>
                        <c:ptCount val="1"/>
                        <c:pt idx="0">
                          <c:v>1.3万件
（+17.9％）</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令和6年3月審査分</c:v>
                </c:pt>
                <c:pt idx="1">
                  <c:v>令和7年3月審査分</c:v>
                </c:pt>
              </c:strCache>
            </c:strRef>
          </c:cat>
          <c:val>
            <c:numRef>
              <c:f>⑦査定件!$N$31:$O$31</c:f>
              <c:numCache>
                <c:formatCode>#,##0.0;[Red]\-#,##0.0</c:formatCode>
                <c:ptCount val="2"/>
                <c:pt idx="0">
                  <c:v>1.0979000000000001</c:v>
                </c:pt>
                <c:pt idx="1">
                  <c:v>1.2946</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3.0万件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{7DE0749A-FA22-440B-B3B9-5FDB4A60F114}</c15:txfldGUID>
                      <c15:f>⑦査定件!$N$46</c15:f>
                      <c15:dlblFieldTableCache>
                        <c:ptCount val="1"/>
                        <c:pt idx="0">
                          <c:v>全管掌
3.0万件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3.7万件
（+22.0％）</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{DAAF2BE7-1DA1-4A5C-9C00-D74F6716874E}</c15:txfldGUID>
                      <c15:f>⑦査定件!$P$46</c15:f>
                      <c15:dlblFieldTableCache>
                        <c:ptCount val="1"/>
                        <c:pt idx="0">
                          <c:v>3.7万件
（+22.0％）</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3.0308000000000002</c:v>
                </c:pt>
                <c:pt idx="1">
                  <c:v>3.6981999999999999</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5312567973202"/>
                  <c:y val="-8.2523251027188035E-3"/>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{0D3EE528-3E12-44BA-BE9A-4549A9F1591A}</c15:txfldGUID>
                      <c15:f>⑧査定点!$N$58</c15:f>
                      <c15:dlblFieldTableCache>
                        <c:ptCount val="1"/>
                        <c:pt idx="0">
                          <c:v>その他（縦覧）
0.2百万点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61"/>
                  <c:y val="-8.2759235515142988E-3"/>
                </c:manualLayout>
              </c:layout>
              <c:tx>
                <c:strRef>
                  <c:f>⑧査定点!$P$58</c:f>
                  <c:strCache>
                    <c:ptCount val="1"/>
                    <c:pt idx="0">
                      <c:v>0.2百万点
（▲2.7％）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{FE135A1B-8CCC-4BC1-8313-B002093B40AB}</c15:txfldGUID>
                      <c15:f>⑧査定点!$P$58</c15:f>
                      <c15:dlblFieldTableCache>
                        <c:ptCount val="1"/>
                        <c:pt idx="0">
                          <c:v>0.2百万点
（▲2.7％）</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0.18581400000000003</c:v>
                </c:pt>
                <c:pt idx="1">
                  <c:v>0.180863</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74585635359124"/>
                  <c:y val="-3.8628038628038631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{4D6BEC29-C523-41F9-8E8C-199531A38EEF}</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022099447513813"/>
                  <c:y val="-3.9960039960040057E-2"/>
                </c:manualLayout>
              </c:layout>
              <c:tx>
                <c:strRef>
                  <c:f>⑧査定点!$P$57</c:f>
                  <c:strCache>
                    <c:ptCount val="1"/>
                    <c:pt idx="0">
                      <c:v>0.0百万点
（+5.5％）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{90FBC095-354D-4696-A290-8391501BEE18}</c15:txfldGUID>
                      <c15:f>⑧査定点!$P$57</c15:f>
                      <c15:dlblFieldTableCache>
                        <c:ptCount val="1"/>
                        <c:pt idx="0">
                          <c:v>0.0百万点
（+5.5％）</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6.9589999999999999E-3</c:v>
                </c:pt>
                <c:pt idx="1">
                  <c:v>7.3439999999999998E-3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{BCFCE76C-3D8C-488F-963A-E382DC39446B}</c15:txfldGUID>
                      <c15:f>⑧査定点!$N$56</c15:f>
                      <c15:dlblFieldTableCache>
                        <c:ptCount val="1"/>
                        <c:pt idx="0">
                          <c:v>その他（単月）
0.6百万点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0.8百万点
（+45.0％）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{F5995E62-D867-4602-825F-7CEA7DA3E878}</c15:txfldGUID>
                      <c15:f>⑧査定点!$P$56</c15:f>
                      <c15:dlblFieldTableCache>
                        <c:ptCount val="1"/>
                        <c:pt idx="0">
                          <c:v>0.8百万点
（+45.0％）</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令和6年3月審査分</c:v>
                </c:pt>
                <c:pt idx="1">
                  <c:v>令和7年3月審査分</c:v>
                </c:pt>
              </c:strCache>
            </c:strRef>
          </c:cat>
          <c:val>
            <c:numRef>
              <c:f>⑧査定点!$N$40:$O$40</c:f>
              <c:numCache>
                <c:formatCode>#,##0.0;[Red]\-#,##0.0</c:formatCode>
                <c:ptCount val="2"/>
                <c:pt idx="0">
                  <c:v>0.56563500000000011</c:v>
                </c:pt>
                <c:pt idx="1">
                  <c:v>0.82034799999999997</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306332564784"/>
                  <c:y val="6.9439222195127707E-3"/>
                </c:manualLayout>
              </c:layout>
              <c:tx>
                <c:strRef>
                  <c:f>⑧査定点!$N$55</c:f>
                  <c:strCache>
                    <c:ptCount val="1"/>
                    <c:pt idx="0">
                      <c:v>健保組合（縦覧）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{75DF0D26-AFDC-466A-8781-C6260D0D2A04}</c15:txfldGUID>
                      <c15:f>⑧査定点!$N$55</c15:f>
                      <c15:dlblFieldTableCache>
                        <c:ptCount val="1"/>
                        <c:pt idx="0">
                          <c:v>健保組合（縦覧）
0.3百万点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0.3百万点
（+4.1％）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{685A9A7A-AACE-447D-B80A-9E3D563E5E2D}</c15:txfldGUID>
                      <c15:f>⑧査定点!$P$55</c15:f>
                      <c15:dlblFieldTableCache>
                        <c:ptCount val="1"/>
                        <c:pt idx="0">
                          <c:v>0.3百万点
（+4.1％）</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0.272231</c:v>
                </c:pt>
                <c:pt idx="1">
                  <c:v>0.28338099999999999</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{FE8AF059-5DC6-4EE5-9AEF-CFB8C9B4D1D1}</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（+113.5％）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{3AFF4DAA-CD77-41CD-9B1F-4B37910F7AE6}</c15:txfldGUID>
                      <c15:f>⑧査定点!$P$54</c15:f>
                      <c15:dlblFieldTableCache>
                        <c:ptCount val="1"/>
                        <c:pt idx="0">
                          <c:v>0.0百万点
（+113.5％）</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1.1353E-2</c:v>
                </c:pt>
                <c:pt idx="1">
                  <c:v>2.4237999999999999E-2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{586CF1F5-E37A-4338-B196-6B7859C7B035}</c15:txfldGUID>
                      <c15:f>⑧査定点!$N$53</c15:f>
                      <c15:dlblFieldTableCache>
                        <c:ptCount val="1"/>
                        <c:pt idx="0">
                          <c:v>健保組合（単月）
1.1百万点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1.4百万点
（+28.3％）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{B6D31162-8D50-40DC-9CE1-AEF629BD67A0}</c15:txfldGUID>
                      <c15:f>⑧査定点!$P$53</c15:f>
                      <c15:dlblFieldTableCache>
                        <c:ptCount val="1"/>
                        <c:pt idx="0">
                          <c:v>1.4百万点
（+28.3％）</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令和6年3月審査分</c:v>
                </c:pt>
                <c:pt idx="1">
                  <c:v>令和7年3月審査分</c:v>
                </c:pt>
              </c:strCache>
            </c:strRef>
          </c:cat>
          <c:val>
            <c:numRef>
              <c:f>⑧査定点!$N$37:$O$37</c:f>
              <c:numCache>
                <c:formatCode>#,##0.0;[Red]\-#,##0.0</c:formatCode>
                <c:ptCount val="2"/>
                <c:pt idx="0">
                  <c:v>1.1287129999999999</c:v>
                </c:pt>
                <c:pt idx="1">
                  <c:v>1.448118</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{01685693-E096-477C-9539-4D8BF2DDA755}</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14389292498"/>
                  <c:y val="1.3556627099934186E-2"/>
                </c:manualLayout>
              </c:layout>
              <c:tx>
                <c:strRef>
                  <c:f>⑧査定点!$P$52</c:f>
                  <c:strCache>
                    <c:ptCount val="1"/>
                    <c:pt idx="0">
                      <c:v>0.1百万点
（+11.7％）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{4F55E6BA-8769-4799-A75F-70985BC7F896}</c15:txfldGUID>
                      <c15:f>⑧査定点!$P$52</c15:f>
                      <c15:dlblFieldTableCache>
                        <c:ptCount val="1"/>
                        <c:pt idx="0">
                          <c:v>0.1百万点
（+11.7％）</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0.11051999999999999</c:v>
                </c:pt>
                <c:pt idx="1">
                  <c:v>0.12347799999999999</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{281DEC62-9EB9-4E92-8604-1B5AA371A18B}</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（+19.4％）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{73421EC2-D71A-4CC4-B285-C8F650525FE1}</c15:txfldGUID>
                      <c15:f>⑧査定点!$P$51</c15:f>
                      <c15:dlblFieldTableCache>
                        <c:ptCount val="1"/>
                        <c:pt idx="0">
                          <c:v>0.0百万点
（+19.4％）</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4.7980000000000002E-3</c:v>
                </c:pt>
                <c:pt idx="1">
                  <c:v>5.7300000000000007E-3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{7B0248A7-8159-4986-AEF5-95695B2602D0}</c15:txfldGUID>
                      <c15:f>⑧査定点!$N$50</c15:f>
                      <c15:dlblFieldTableCache>
                        <c:ptCount val="1"/>
                        <c:pt idx="0">
                          <c:v>共済組合（単月）
0.4百万点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0.5百万点
（+16.0％）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{FB8660CA-4161-4D44-A935-A6569C98DA08}</c15:txfldGUID>
                      <c15:f>⑧査定点!$P$50</c15:f>
                      <c15:dlblFieldTableCache>
                        <c:ptCount val="1"/>
                        <c:pt idx="0">
                          <c:v>0.5百万点
（+16.0％）</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令和6年3月審査分</c:v>
                </c:pt>
                <c:pt idx="1">
                  <c:v>令和7年3月審査分</c:v>
                </c:pt>
              </c:strCache>
            </c:strRef>
          </c:cat>
          <c:val>
            <c:numRef>
              <c:f>⑧査定点!$N$34:$O$34</c:f>
              <c:numCache>
                <c:formatCode>#,##0.0;[Red]\-#,##0.0</c:formatCode>
                <c:ptCount val="2"/>
                <c:pt idx="0">
                  <c:v>0.39963299999999996</c:v>
                </c:pt>
                <c:pt idx="1">
                  <c:v>0.46370299999999998</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{35BDE8D7-58AA-49F8-AB03-B1416ECD8FC2}</c15:txfldGUID>
                      <c15:f>⑧査定点!$N$49</c15:f>
                      <c15:dlblFieldTableCache>
                        <c:ptCount val="1"/>
                        <c:pt idx="0">
                          <c:v>協会けんぽ（縦覧）
0.4百万点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0.5百万点
（+6.2％）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{B44F2918-0D2F-4E69-917D-67F44452D998}</c15:txfldGUID>
                      <c15:f>⑧査定点!$P$49</c15:f>
                      <c15:dlblFieldTableCache>
                        <c:ptCount val="1"/>
                        <c:pt idx="0">
                          <c:v>0.5百万点
（+6.2％）</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0.44815300000000002</c:v>
                </c:pt>
                <c:pt idx="1">
                  <c:v>0.47594200000000003</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206261510128914"/>
                  <c:y val="-1.998001998001998E-2"/>
                </c:manualLayout>
              </c:layout>
              <c:tx>
                <c:strRef>
                  <c:f>⑧査定点!$N$48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{CF1AE827-5D7A-4669-A5DA-247E05292F54}</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6022099447513813"/>
                  <c:y val="-2.664002664002664E-3"/>
                </c:manualLayout>
              </c:layout>
              <c:tx>
                <c:strRef>
                  <c:f>⑧査定点!$P$48</c:f>
                  <c:strCache>
                    <c:ptCount val="1"/>
                    <c:pt idx="0">
                      <c:v>0.0百万点
（+26.1％）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{1EB3A1FD-3DF6-44AD-BCDD-CCE223181BDA}</c15:txfldGUID>
                      <c15:f>⑧査定点!$P$48</c15:f>
                      <c15:dlblFieldTableCache>
                        <c:ptCount val="1"/>
                        <c:pt idx="0">
                          <c:v>0.0百万点
（+26.1％）</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2.1469000000000002E-2</c:v>
                </c:pt>
                <c:pt idx="1">
                  <c:v>2.707E-2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{05F93625-4BAF-4202-8209-65E85F5C8539}</c15:txfldGUID>
                      <c15:f>⑧査定点!$N$47</c15:f>
                      <c15:dlblFieldTableCache>
                        <c:ptCount val="1"/>
                        <c:pt idx="0">
                          <c:v>協会けんぽ（単月）
2.2百万点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3.6百万点
（+66.8％）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{F1989CD0-036D-43C0-B07D-1C5D9C8EA1CB}</c15:txfldGUID>
                      <c15:f>⑧査定点!$P$47</c15:f>
                      <c15:dlblFieldTableCache>
                        <c:ptCount val="1"/>
                        <c:pt idx="0">
                          <c:v>3.6百万点
（+66.8％）</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令和6年3月審査分</c:v>
                </c:pt>
                <c:pt idx="1">
                  <c:v>令和7年3月審査分</c:v>
                </c:pt>
              </c:strCache>
            </c:strRef>
          </c:cat>
          <c:val>
            <c:numRef>
              <c:f>⑧査定点!$N$31:$O$31</c:f>
              <c:numCache>
                <c:formatCode>#,##0.0;[Red]\-#,##0.0</c:formatCode>
                <c:ptCount val="2"/>
                <c:pt idx="0">
                  <c:v>2.1521060000000003</c:v>
                </c:pt>
                <c:pt idx="1">
                  <c:v>3.588686</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5.3百万点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{48E3C7D5-A82D-4902-AFED-14869130E141}</c15:txfldGUID>
                      <c15:f>⑧査定点!$N$46</c15:f>
                      <c15:dlblFieldTableCache>
                        <c:ptCount val="1"/>
                        <c:pt idx="0">
                          <c:v>全管掌
5.3百万点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7.4百万点
（+40.3％）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{234ED4C6-54D5-4F19-B1FA-C2FCA5D7C396}</c15:txfldGUID>
                      <c15:f>⑧査定点!$P$46</c15:f>
                      <c15:dlblFieldTableCache>
                        <c:ptCount val="1"/>
                        <c:pt idx="0">
                          <c:v>7.4百万点
（+40.3％）</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5.3073839999999999</c:v>
                </c:pt>
                <c:pt idx="1">
                  <c:v>7.4489009999999993</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90723742405127"/>
                  <c:y val="-1.3485621989559193E-2"/>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{BFBD7A88-21E4-407C-BDDE-1D6304EFCC36}</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9.6316282143053805E-3"/>
                </c:manualLayout>
              </c:layout>
              <c:tx>
                <c:strRef>
                  <c:f>⑨再審件!$P$58</c:f>
                  <c:strCache>
                    <c:ptCount val="1"/>
                    <c:pt idx="0">
                      <c:v>0.0万件
（+24.0％）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{9260E5DE-B5F5-4BF1-A5F7-3D49767705E9}</c15:txfldGUID>
                      <c15:f>⑨再審件!$P$58</c15:f>
                      <c15:dlblFieldTableCache>
                        <c:ptCount val="1"/>
                        <c:pt idx="0">
                          <c:v>0.0万件
（+24.0％）</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1.4999999999999999E-2</c:v>
                </c:pt>
                <c:pt idx="1">
                  <c:v>1.8599999999999998E-2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206812546222"/>
                  <c:y val="-3.6389961744292453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{620F1DB2-CBA7-4999-8D74-8C93734E7607}</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243630457794972"/>
                  <c:y val="-4.0504272630256979E-2"/>
                </c:manualLayout>
              </c:layout>
              <c:tx>
                <c:strRef>
                  <c:f>⑨再審件!$P$57</c:f>
                  <c:strCache>
                    <c:ptCount val="1"/>
                    <c:pt idx="0">
                      <c:v>0.0万件
（+75.0％）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{46C86601-684A-4F76-A387-49C954163DEC}</c15:txfldGUID>
                      <c15:f>⑨再審件!$P$57</c15:f>
                      <c15:dlblFieldTableCache>
                        <c:ptCount val="1"/>
                        <c:pt idx="0">
                          <c:v>0.0万件
（+75.0％）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4.0000000000000002E-4</c:v>
                </c:pt>
                <c:pt idx="1">
                  <c:v>6.9999999999999999E-4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206261510128914"/>
                  <c:y val="-6.6600066600066704E-2"/>
                </c:manualLayout>
              </c:layout>
              <c:tx>
                <c:strRef>
                  <c:f>⑨再審件!$N$56</c:f>
                  <c:strCache>
                    <c:ptCount val="1"/>
                    <c:pt idx="0">
                      <c:v>その他（単月）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{AB21549D-FAA5-4979-9184-6094574DCE89}</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5838357912443266"/>
                  <c:y val="-7.2999756149362549E-2"/>
                </c:manualLayout>
              </c:layout>
              <c:tx>
                <c:strRef>
                  <c:f>⑨再審件!$P$56</c:f>
                  <c:strCache>
                    <c:ptCount val="1"/>
                    <c:pt idx="0">
                      <c:v>0.0万件
（+7.4％）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{69D5AFA9-FA9B-431A-ACEE-34C0AC98B3A3}</c15:txfldGUID>
                      <c15:f>⑨再審件!$P$56</c15:f>
                      <c15:dlblFieldTableCache>
                        <c:ptCount val="1"/>
                        <c:pt idx="0">
                          <c:v>0.0万件
（+7.4％）</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令和6年3月審査分</c:v>
                </c:pt>
                <c:pt idx="1">
                  <c:v>令和7年3月審査分</c:v>
                </c:pt>
              </c:strCache>
            </c:strRef>
          </c:cat>
          <c:val>
            <c:numRef>
              <c:f>⑨再審件!$N$40:$O$40</c:f>
              <c:numCache>
                <c:formatCode>#,##0.0;[Red]\-#,##0.0</c:formatCode>
                <c:ptCount val="2"/>
                <c:pt idx="0">
                  <c:v>1.49E-2</c:v>
                </c:pt>
                <c:pt idx="1">
                  <c:v>1.6E-2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{6E1E0A48-7661-419B-B6DD-C66B72DA8A08}</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（▲0.6％）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{FA17F02E-AB07-4BA4-B7DB-77168CB6F94B}</c15:txfldGUID>
                      <c15:f>⑨再審件!$P$55</c15:f>
                      <c15:dlblFieldTableCache>
                        <c:ptCount val="1"/>
                        <c:pt idx="0">
                          <c:v>0.2万件
（▲0.6％）</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0.18820000000000001</c:v>
                </c:pt>
                <c:pt idx="1">
                  <c:v>0.18709999999999999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06261510128914"/>
                  <c:y val="-2.664002664002664E-3"/>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{D564F138-8A42-45D0-8141-85FB12235C16}</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101289134438306"/>
                  <c:y val="-3.996003996003996E-3"/>
                </c:manualLayout>
              </c:layout>
              <c:tx>
                <c:strRef>
                  <c:f>⑨再審件!$P$54</c:f>
                  <c:strCache>
                    <c:ptCount val="1"/>
                    <c:pt idx="0">
                      <c:v>0.0万件
（+30.0％）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{3F5E4ADE-ED07-4CFF-9BDF-EFC0156B6BB5}</c15:txfldGUID>
                      <c15:f>⑨再審件!$P$54</c15:f>
                      <c15:dlblFieldTableCache>
                        <c:ptCount val="1"/>
                        <c:pt idx="0">
                          <c:v>0.0万件
（+30.0％）</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1E-3</c:v>
                </c:pt>
                <c:pt idx="1">
                  <c:v>1.2999999999999999E-3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{5B3273DB-BCC5-4754-887F-17A1BC6B3178}</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（+19.2％）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{1F47967E-D957-4BD1-BCD1-C23C69C0D439}</c15:txfldGUID>
                      <c15:f>⑨再審件!$P$53</c15:f>
                      <c15:dlblFieldTableCache>
                        <c:ptCount val="1"/>
                        <c:pt idx="0">
                          <c:v>0.1万件
（+19.2％）</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令和6年3月審査分</c:v>
                </c:pt>
                <c:pt idx="1">
                  <c:v>令和7年3月審査分</c:v>
                </c:pt>
              </c:strCache>
            </c:strRef>
          </c:cat>
          <c:val>
            <c:numRef>
              <c:f>⑨再審件!$N$37:$O$37</c:f>
              <c:numCache>
                <c:formatCode>#,##0.0;[Red]\-#,##0.0</c:formatCode>
                <c:ptCount val="2"/>
                <c:pt idx="0">
                  <c:v>8.3900000000000002E-2</c:v>
                </c:pt>
                <c:pt idx="1">
                  <c:v>0.1</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27340090775"/>
                  <c:y val="2.2856933093153467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{119EBE9A-98CC-47F1-96E0-F582C515A054}</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98"/>
                  <c:y val="2.0476845988657011E-2"/>
                </c:manualLayout>
              </c:layout>
              <c:tx>
                <c:strRef>
                  <c:f>⑨再審件!$P$52</c:f>
                  <c:strCache>
                    <c:ptCount val="1"/>
                    <c:pt idx="0">
                      <c:v>0.0万件
（+10.6％）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{9543FB7B-C4FD-45D1-A9DC-0C5D3416632B}</c15:txfldGUID>
                      <c15:f>⑨再審件!$P$52</c15:f>
                      <c15:dlblFieldTableCache>
                        <c:ptCount val="1"/>
                        <c:pt idx="0">
                          <c:v>0.0万件
（+10.6％）</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2.35E-2</c:v>
                </c:pt>
                <c:pt idx="1">
                  <c:v>2.5999999999999999E-2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2789402705876"/>
                  <c:y val="-2.3661377992086654E-4"/>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{BDA063C1-FE64-468A-94CF-6163F3D24AA2}</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296979452155"/>
                  <c:y val="-1.4740115527517102E-3"/>
                </c:manualLayout>
              </c:layout>
              <c:tx>
                <c:strRef>
                  <c:f>⑨再審件!$P$51</c:f>
                  <c:strCache>
                    <c:ptCount val="1"/>
                    <c:pt idx="0">
                      <c:v>0.0万件
（▲44.4％）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{8482945B-3CE5-435F-AE68-930E25574463}</c15:txfldGUID>
                      <c15:f>⑨再審件!$P$51</c15:f>
                      <c15:dlblFieldTableCache>
                        <c:ptCount val="1"/>
                        <c:pt idx="0">
                          <c:v>0.0万件
（▲44.4％）</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8.9999999999999998E-4</c:v>
                </c:pt>
                <c:pt idx="1">
                  <c:v>5.0000000000000001E-4</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5875306332564784"/>
                  <c:y val="-2.3259155542620109E-2"/>
                </c:manualLayout>
              </c:layout>
              <c:tx>
                <c:strRef>
                  <c:f>⑨再審件!$N$50</c:f>
                  <c:strCache>
                    <c:ptCount val="1"/>
                    <c:pt idx="0">
                      <c:v>共済組合（単月）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{CF7DF3B0-9E35-40FD-9963-F1A64B69B754}</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7956961181"/>
                  <c:y val="-3.1298570196207992E-2"/>
                </c:manualLayout>
              </c:layout>
              <c:tx>
                <c:strRef>
                  <c:f>⑨再審件!$P$50</c:f>
                  <c:strCache>
                    <c:ptCount val="1"/>
                    <c:pt idx="0">
                      <c:v>0.0万件
（+0.0％）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{797141EF-342D-45F6-9AE8-1E2C073025A2}</c15:txfldGUID>
                      <c15:f>⑨再審件!$P$50</c15:f>
                      <c15:dlblFieldTableCache>
                        <c:ptCount val="1"/>
                        <c:pt idx="0">
                          <c:v>0.0万件
（+0.0％）</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令和6年3月審査分</c:v>
                </c:pt>
                <c:pt idx="1">
                  <c:v>令和7年3月審査分</c:v>
                </c:pt>
              </c:strCache>
            </c:strRef>
          </c:cat>
          <c:val>
            <c:numRef>
              <c:f>⑨再審件!$N$34:$O$34</c:f>
              <c:numCache>
                <c:formatCode>#,##0.0;[Red]\-#,##0.0</c:formatCode>
                <c:ptCount val="2"/>
                <c:pt idx="0">
                  <c:v>1.61E-2</c:v>
                </c:pt>
                <c:pt idx="1">
                  <c:v>1.61E-2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{AF317ACB-683B-40FC-8A95-0FDF0F35D5A5}</c15:txfldGUID>
                      <c15:f>⑨再審件!$N$49</c15:f>
                      <c15:dlblFieldTableCache>
                        <c:ptCount val="1"/>
                        <c:pt idx="0">
                          <c:v>協会けんぽ（縦覧）
0.4万件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0.4万件
（▲20.2％）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{4388CCAB-038C-4B78-A838-77D29EBC87C7}</c15:txfldGUID>
                      <c15:f>⑨再審件!$P$49</c15:f>
                      <c15:dlblFieldTableCache>
                        <c:ptCount val="1"/>
                        <c:pt idx="0">
                          <c:v>0.4万件
（▲20.2％）</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0.44230000000000003</c:v>
                </c:pt>
                <c:pt idx="1">
                  <c:v>0.35310000000000002</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{98E267D2-21EC-4391-9BB7-54424D590218}</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（▲6.3％）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{1D199930-1D42-421F-9A92-F81BA908C5B3}</c15:txfldGUID>
                      <c15:f>⑨再審件!$P$48</c15:f>
                      <c15:dlblFieldTableCache>
                        <c:ptCount val="1"/>
                        <c:pt idx="0">
                          <c:v>0.0万件
（▲6.3％）</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1.44E-2</c:v>
                </c:pt>
                <c:pt idx="1">
                  <c:v>1.35E-2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{0D0C3775-E355-4185-92EA-8D081CC363B3}</c15:txfldGUID>
                      <c15:f>⑨再審件!$N$47</c15:f>
                      <c15:dlblFieldTableCache>
                        <c:ptCount val="1"/>
                        <c:pt idx="0">
                          <c:v>協会けんぽ（単月）
0.2万件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0.3万件
（+29.9％）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{5E0658CE-97F2-4649-AF79-373B943391D9}</c15:txfldGUID>
                      <c15:f>⑨再審件!$P$47</c15:f>
                      <c15:dlblFieldTableCache>
                        <c:ptCount val="1"/>
                        <c:pt idx="0">
                          <c:v>0.3万件
（+29.9％）</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令和6年3月審査分</c:v>
                </c:pt>
                <c:pt idx="1">
                  <c:v>令和7年3月審査分</c:v>
                </c:pt>
              </c:strCache>
            </c:strRef>
          </c:cat>
          <c:val>
            <c:numRef>
              <c:f>⑨再審件!$N$31:$O$31</c:f>
              <c:numCache>
                <c:formatCode>#,##0.0;[Red]\-#,##0.0</c:formatCode>
                <c:ptCount val="2"/>
                <c:pt idx="0">
                  <c:v>0.1996</c:v>
                </c:pt>
                <c:pt idx="1">
                  <c:v>0.25929999999999997</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1.0万件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{CB7C2A21-4409-4529-BA0F-585974F0E8FE}</c15:txfldGUID>
                      <c15:f>⑨再審件!$N$46</c15:f>
                      <c15:dlblFieldTableCache>
                        <c:ptCount val="1"/>
                        <c:pt idx="0">
                          <c:v>全管掌
1.0万件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1.0万件
（▲0.8％）</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{F6B62E83-4F91-43F1-9371-7842DF875468}</c15:txfldGUID>
                      <c15:f>⑨再審件!$P$46</c15:f>
                      <c15:dlblFieldTableCache>
                        <c:ptCount val="1"/>
                        <c:pt idx="0">
                          <c:v>1.0万件
（▲0.8％）</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1.0002</c:v>
                </c:pt>
                <c:pt idx="1">
                  <c:v>0.99219999999999997</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7700729398"/>
                  <c:y val="-1.4912331762725464E-2"/>
                </c:manualLayout>
              </c:layout>
              <c:tx>
                <c:strRef>
                  <c:f>⑩再審点!$N$58</c:f>
                  <c:strCache>
                    <c:ptCount val="1"/>
                    <c:pt idx="0">
                      <c:v>その他（縦覧）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{649BFA38-03F2-4FE0-9168-C80A6D48C86E}</c15:txfldGUID>
                      <c15:f>⑩再審点!$N$58</c15:f>
                      <c15:dlblFieldTableCache>
                        <c:ptCount val="1"/>
                        <c:pt idx="0">
                          <c:v>その他（縦覧）
0.0百万点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428633575499196"/>
                  <c:y val="-1.2271927547518099E-2"/>
                </c:manualLayout>
              </c:layout>
              <c:tx>
                <c:strRef>
                  <c:f>⑩再審点!$P$58</c:f>
                  <c:strCache>
                    <c:ptCount val="1"/>
                    <c:pt idx="0">
                      <c:v>0.0百万点
（+93.1％）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{7E2CD7EB-6C62-43C4-BF68-0CFA7FDC8F5E}</c15:txfldGUID>
                      <c15:f>⑩再審点!$P$58</c15:f>
                      <c15:dlblFieldTableCache>
                        <c:ptCount val="1"/>
                        <c:pt idx="0">
                          <c:v>0.0百万点
（+93.1％）</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2.5190000000000001E-2</c:v>
                </c:pt>
                <c:pt idx="1">
                  <c:v>4.8646000000000002E-2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981119763344499"/>
                  <c:y val="-4.0598876189427369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{B1B949D6-AADC-452E-BA84-16B5CBAEE2DE}</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611954583025187"/>
                  <c:y val="-3.2606868197419571E-2"/>
                </c:manualLayout>
              </c:layout>
              <c:tx>
                <c:strRef>
                  <c:f>⑩再審点!$P$57</c:f>
                  <c:strCache>
                    <c:ptCount val="1"/>
                    <c:pt idx="0">
                      <c:v>0.0百万点
（+34.3％）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{961C4F55-0A2D-4B44-9D74-5D7DD036E77B}</c15:txfldGUID>
                      <c15:f>⑩再審点!$P$57</c15:f>
                      <c15:dlblFieldTableCache>
                        <c:ptCount val="1"/>
                        <c:pt idx="0">
                          <c:v>0.0百万点
（+34.3％）</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6.730000000000001E-4</c:v>
                </c:pt>
                <c:pt idx="1">
                  <c:v>9.0400000000000007E-4</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758747697974216"/>
                  <c:y val="-6.5268065268065265E-2"/>
                </c:manualLayout>
              </c:layout>
              <c:tx>
                <c:strRef>
                  <c:f>⑩再審点!$N$56</c:f>
                  <c:strCache>
                    <c:ptCount val="1"/>
                    <c:pt idx="0">
                      <c:v>その他（単月）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{04D386E5-925B-45D4-BCBE-7284A79F3118}</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574585635359115"/>
                  <c:y val="-5.9798049719309465E-2"/>
                </c:manualLayout>
              </c:layout>
              <c:tx>
                <c:strRef>
                  <c:f>⑩再審点!$P$56</c:f>
                  <c:strCache>
                    <c:ptCount val="1"/>
                    <c:pt idx="0">
                      <c:v>0.0百万点
（▲48.6％）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{CEC06E20-D10D-4FA6-8797-093679EF1EC7}</c15:txfldGUID>
                      <c15:f>⑩再審点!$P$56</c15:f>
                      <c15:dlblFieldTableCache>
                        <c:ptCount val="1"/>
                        <c:pt idx="0">
                          <c:v>0.0百万点
（▲48.6％）</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令和6年3月審査分</c:v>
                </c:pt>
                <c:pt idx="1">
                  <c:v>令和7年3月審査分</c:v>
                </c:pt>
              </c:strCache>
            </c:strRef>
          </c:cat>
          <c:val>
            <c:numRef>
              <c:f>⑩再審点!$N$40:$O$40</c:f>
              <c:numCache>
                <c:formatCode>#,##0.0;[Red]\-#,##0.0</c:formatCode>
                <c:ptCount val="2"/>
                <c:pt idx="0">
                  <c:v>3.1909E-2</c:v>
                </c:pt>
                <c:pt idx="1">
                  <c:v>1.6402999999999997E-2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{70486CAA-7142-4CC6-8078-DEE2FAC8D07B}</c15:txfldGUID>
                      <c15:f>⑩再審点!$N$55</c15:f>
                      <c15:dlblFieldTableCache>
                        <c:ptCount val="1"/>
                        <c:pt idx="0">
                          <c:v>健保組合（縦覧）
0.5百万点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0.5百万点
（▲7.4％）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{1213A473-AB60-47A6-BCB7-50801CA5043A}</c15:txfldGUID>
                      <c15:f>⑩再審点!$P$55</c15:f>
                      <c15:dlblFieldTableCache>
                        <c:ptCount val="1"/>
                        <c:pt idx="0">
                          <c:v>0.5百万点
（▲7.4％）</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0.53884100000000001</c:v>
                </c:pt>
                <c:pt idx="1">
                  <c:v>0.49918699999999999</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22099447513813"/>
                  <c:y val="2.3857717086063542E-2"/>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{29E26B65-8016-480A-A006-1A4E611CD0C9}</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2062615101289"/>
                  <c:y val="1.5723698873305172E-2"/>
                </c:manualLayout>
              </c:layout>
              <c:tx>
                <c:strRef>
                  <c:f>⑩再審点!$P$54</c:f>
                  <c:strCache>
                    <c:ptCount val="1"/>
                    <c:pt idx="0">
                      <c:v>0.0百万点
（+66.5％）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{2198B622-5072-4197-B1C5-95A293C692F6}</c15:txfldGUID>
                      <c15:f>⑩再審点!$P$54</c15:f>
                      <c15:dlblFieldTableCache>
                        <c:ptCount val="1"/>
                        <c:pt idx="0">
                          <c:v>0.0百万点
（+66.5％）</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1.0789999999999999E-3</c:v>
                </c:pt>
                <c:pt idx="1">
                  <c:v>1.7960000000000001E-3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{D5656DFF-DAB9-4011-8466-5BA78940721D}</c15:txfldGUID>
                      <c15:f>⑩再審点!$N$53</c15:f>
                      <c15:dlblFieldTableCache>
                        <c:ptCount val="1"/>
                        <c:pt idx="0">
                          <c:v>健保組合（単月）
0.1百万点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0.2百万点
（+27.9％）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{279D49E0-5662-49F0-AE1E-05F654E7A1E9}</c15:txfldGUID>
                      <c15:f>⑩再審点!$P$53</c15:f>
                      <c15:dlblFieldTableCache>
                        <c:ptCount val="1"/>
                        <c:pt idx="0">
                          <c:v>0.2百万点
（+27.9％）</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令和6年3月審査分</c:v>
                </c:pt>
                <c:pt idx="1">
                  <c:v>令和7年3月審査分</c:v>
                </c:pt>
              </c:strCache>
            </c:strRef>
          </c:cat>
          <c:val>
            <c:numRef>
              <c:f>⑩再審点!$N$37:$O$37</c:f>
              <c:numCache>
                <c:formatCode>#,##0.0;[Red]\-#,##0.0</c:formatCode>
                <c:ptCount val="2"/>
                <c:pt idx="0">
                  <c:v>0.13292300000000001</c:v>
                </c:pt>
                <c:pt idx="1">
                  <c:v>0.17005000000000001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{263A51E8-C0A5-4157-9EF7-AC59BFB6EEC3}</c15:txfldGUID>
                      <c15:f>⑩再審点!$N$52</c15:f>
                      <c15:dlblFieldTableCache>
                        <c:ptCount val="1"/>
                        <c:pt idx="0">
                          <c:v>共済組合（縦覧）
0.0百万点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0.0百万点
（+10.8％）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{90F9DF5F-5704-4172-A25F-4F5AC95816EF}</c15:txfldGUID>
                      <c15:f>⑩再審点!$P$52</c15:f>
                      <c15:dlblFieldTableCache>
                        <c:ptCount val="1"/>
                        <c:pt idx="0">
                          <c:v>0.0百万点
（+10.8％）</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3.6514000000000005E-2</c:v>
                </c:pt>
                <c:pt idx="1">
                  <c:v>4.0470999999999993E-2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09930250432"/>
                  <c:y val="-1.4740115527517102E-3"/>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{7DCD8F8E-6913-4A4D-8E30-013E78850262}</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0.0百万点
（▲82.1％）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{07211E8A-2E26-43D7-B9D8-44729C08CB49}</c15:txfldGUID>
                      <c15:f>⑩再審点!$P$51</c15:f>
                      <c15:dlblFieldTableCache>
                        <c:ptCount val="1"/>
                        <c:pt idx="0">
                          <c:v>0.0百万点
（▲82.1％）</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1.8420000000000001E-3</c:v>
                </c:pt>
                <c:pt idx="1">
                  <c:v>3.2900000000000003E-4</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{2CFDCC3C-EDE6-4D2C-BDF6-E6AB9E1918A7}</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0.0百万点
（+15.2％）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{7A4D476F-8825-4BD8-9CE1-58AB378C9A63}</c15:txfldGUID>
                      <c15:f>⑩再審点!$P$50</c15:f>
                      <c15:dlblFieldTableCache>
                        <c:ptCount val="1"/>
                        <c:pt idx="0">
                          <c:v>0.0百万点
（+15.2％）</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令和6年3月審査分</c:v>
                </c:pt>
                <c:pt idx="1">
                  <c:v>令和7年3月審査分</c:v>
                </c:pt>
              </c:strCache>
            </c:strRef>
          </c:cat>
          <c:val>
            <c:numRef>
              <c:f>⑩再審点!$N$34:$O$34</c:f>
              <c:numCache>
                <c:formatCode>#,##0.0;[Red]\-#,##0.0</c:formatCode>
                <c:ptCount val="2"/>
                <c:pt idx="0">
                  <c:v>1.3351E-2</c:v>
                </c:pt>
                <c:pt idx="1">
                  <c:v>1.5380000000000001E-2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{B27543DC-973E-4D61-9264-B04E5B4FD216}</c15:txfldGUID>
                      <c15:f>⑩再審点!$N$49</c15:f>
                      <c15:dlblFieldTableCache>
                        <c:ptCount val="1"/>
                        <c:pt idx="0">
                          <c:v>協会けんぽ（縦覧）
2.0百万点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1.7百万点
（▲17.7％）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{48031A77-4003-4092-A351-6E74AAD1941E}</c15:txfldGUID>
                      <c15:f>⑩再審点!$P$49</c15:f>
                      <c15:dlblFieldTableCache>
                        <c:ptCount val="1"/>
                        <c:pt idx="0">
                          <c:v>1.7百万点
（▲17.7％）</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2.0168659999999998</c:v>
                </c:pt>
                <c:pt idx="1">
                  <c:v>1.6608479999999999</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{4D4B5DE1-F805-4B0F-A703-3AE29CCB53B2}</c15:txfldGUID>
                      <c15:f>⑩再審点!$N$48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0.0百万点
（+5.9％）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{8F91B2C1-7496-425A-98C2-1954E3563544}</c15:txfldGUID>
                      <c15:f>⑩再審点!$P$48</c15:f>
                      <c15:dlblFieldTableCache>
                        <c:ptCount val="1"/>
                        <c:pt idx="0">
                          <c:v>0.0百万点
（+5.9％）</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2.3457000000000002E-2</c:v>
                </c:pt>
                <c:pt idx="1">
                  <c:v>2.4833999999999998E-2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{B2055724-E24B-4BA9-B08B-9797CBE3C1D2}</c15:txfldGUID>
                      <c15:f>⑩再審点!$N$47</c15:f>
                      <c15:dlblFieldTableCache>
                        <c:ptCount val="1"/>
                        <c:pt idx="0">
                          <c:v>協会けんぽ（単月）
0.4百万点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0.5百万点
（+14.8％）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{334577FB-2109-421A-9695-7C5A08852B5C}</c15:txfldGUID>
                      <c15:f>⑩再審点!$P$47</c15:f>
                      <c15:dlblFieldTableCache>
                        <c:ptCount val="1"/>
                        <c:pt idx="0">
                          <c:v>0.5百万点
（+14.8％）</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令和6年3月審査分</c:v>
                </c:pt>
                <c:pt idx="1">
                  <c:v>令和7年3月審査分</c:v>
                </c:pt>
              </c:strCache>
            </c:strRef>
          </c:cat>
          <c:val>
            <c:numRef>
              <c:f>⑩再審点!$N$31:$O$31</c:f>
              <c:numCache>
                <c:formatCode>#,##0.0;[Red]\-#,##0.0</c:formatCode>
                <c:ptCount val="2"/>
                <c:pt idx="0">
                  <c:v>0.394117</c:v>
                </c:pt>
                <c:pt idx="1">
                  <c:v>0.45231500000000002</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tx>
                <c:strRef>
                  <c:f>⑩再審点!$N$46</c:f>
                  <c:strCache>
                    <c:ptCount val="1"/>
                    <c:pt idx="0">
                      <c:v>全管掌
3.2百万点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{E2669505-4BB9-47F6-A943-CF4594401A79}</c15:txfldGUID>
                      <c15:f>⑩再審点!$N$46</c15:f>
                      <c15:dlblFieldTableCache>
                        <c:ptCount val="1"/>
                        <c:pt idx="0">
                          <c:v>全管掌
3.2百万点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tx>
                <c:strRef>
                  <c:f>⑩再審点!$P$46</c:f>
                  <c:strCache>
                    <c:ptCount val="1"/>
                    <c:pt idx="0">
                      <c:v>2.9百万点
（▲8.9％）</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{77735CF4-C815-47C8-A7EB-9AF2A12945D1}</c15:txfldGUID>
                      <c15:f>⑩再審点!$P$46</c15:f>
                      <c15:dlblFieldTableCache>
                        <c:ptCount val="1"/>
                        <c:pt idx="0">
                          <c:v>2.9百万点
（▲8.9％）</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3.2167620000000001</c:v>
                </c:pt>
                <c:pt idx="1">
                  <c:v>2.9311630000000002</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43" t="s">
        <v>34</v>
      </c>
      <c r="F1" s="643"/>
      <c r="G1" s="643"/>
      <c r="H1" s="643"/>
      <c r="I1" s="643"/>
      <c r="J1" s="643"/>
      <c r="K1" s="643"/>
      <c r="L1" s="643"/>
      <c r="M1" s="643"/>
      <c r="N1" s="643"/>
      <c r="O1" s="643"/>
      <c r="P1" s="643"/>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121</v>
      </c>
      <c r="N4" s="133"/>
      <c r="O4" s="133"/>
      <c r="P4" s="133"/>
      <c r="Q4" s="133"/>
      <c r="R4" s="134"/>
    </row>
    <row r="5" spans="1:18">
      <c r="L5" s="132"/>
      <c r="M5" s="137"/>
      <c r="N5" s="816" t="s">
        <v>207</v>
      </c>
      <c r="O5" s="818" t="s">
        <v>206</v>
      </c>
      <c r="P5" s="133"/>
      <c r="Q5" s="133"/>
      <c r="R5" s="134"/>
    </row>
    <row r="6" spans="1:18" ht="14.25" thickBot="1">
      <c r="L6" s="132"/>
      <c r="M6" s="138"/>
      <c r="N6" s="817"/>
      <c r="O6" s="819"/>
      <c r="P6" s="133"/>
      <c r="Q6" s="133"/>
      <c r="R6" s="134"/>
    </row>
    <row r="7" spans="1:18" ht="14.25" thickTop="1">
      <c r="L7" s="132"/>
      <c r="M7" s="139" t="s">
        <v>139</v>
      </c>
      <c r="N7" s="528">
        <v>3145</v>
      </c>
      <c r="O7" s="527">
        <v>3914</v>
      </c>
      <c r="P7" s="133"/>
      <c r="Q7" s="133"/>
      <c r="R7" s="134"/>
    </row>
    <row r="8" spans="1:18">
      <c r="L8" s="132"/>
      <c r="M8" s="139" t="s">
        <v>140</v>
      </c>
      <c r="N8" s="512">
        <v>167</v>
      </c>
      <c r="O8" s="144">
        <v>160</v>
      </c>
      <c r="P8" s="133"/>
      <c r="Q8" s="133"/>
      <c r="R8" s="134"/>
    </row>
    <row r="9" spans="1:18">
      <c r="L9" s="132"/>
      <c r="M9" s="139" t="s">
        <v>141</v>
      </c>
      <c r="N9" s="512">
        <v>6690</v>
      </c>
      <c r="O9" s="144">
        <v>5848</v>
      </c>
      <c r="P9" s="133"/>
      <c r="Q9" s="133"/>
      <c r="R9" s="134"/>
    </row>
    <row r="10" spans="1:18">
      <c r="L10" s="132"/>
      <c r="M10" s="142" t="s">
        <v>143</v>
      </c>
      <c r="N10" s="512">
        <v>1996</v>
      </c>
      <c r="O10" s="144">
        <v>2593</v>
      </c>
      <c r="P10" s="133"/>
      <c r="Q10" s="133"/>
      <c r="R10" s="134"/>
    </row>
    <row r="11" spans="1:18">
      <c r="L11" s="132"/>
      <c r="M11" s="142" t="s">
        <v>144</v>
      </c>
      <c r="N11" s="512">
        <v>144</v>
      </c>
      <c r="O11" s="144">
        <v>135</v>
      </c>
      <c r="P11" s="133"/>
      <c r="Q11" s="133"/>
      <c r="R11" s="134"/>
    </row>
    <row r="12" spans="1:18">
      <c r="L12" s="132"/>
      <c r="M12" s="142" t="s">
        <v>145</v>
      </c>
      <c r="N12" s="512">
        <v>4423</v>
      </c>
      <c r="O12" s="144">
        <v>3531</v>
      </c>
      <c r="P12" s="133"/>
      <c r="Q12" s="133"/>
      <c r="R12" s="134"/>
    </row>
    <row r="13" spans="1:18">
      <c r="L13" s="132"/>
      <c r="M13" s="142" t="s">
        <v>146</v>
      </c>
      <c r="N13" s="512">
        <v>4</v>
      </c>
      <c r="O13" s="144">
        <v>13</v>
      </c>
      <c r="P13" s="133"/>
      <c r="Q13" s="133"/>
      <c r="R13" s="134"/>
    </row>
    <row r="14" spans="1:18">
      <c r="L14" s="132"/>
      <c r="M14" s="142" t="s">
        <v>147</v>
      </c>
      <c r="N14" s="512">
        <v>0</v>
      </c>
      <c r="O14" s="144">
        <v>0</v>
      </c>
      <c r="P14" s="133"/>
      <c r="Q14" s="133"/>
      <c r="R14" s="134"/>
    </row>
    <row r="15" spans="1:18">
      <c r="L15" s="132"/>
      <c r="M15" s="142" t="s">
        <v>148</v>
      </c>
      <c r="N15" s="512">
        <v>6</v>
      </c>
      <c r="O15" s="144">
        <v>16</v>
      </c>
      <c r="P15" s="133"/>
      <c r="Q15" s="133"/>
      <c r="R15" s="134"/>
    </row>
    <row r="16" spans="1:18">
      <c r="L16" s="132"/>
      <c r="M16" s="142" t="s">
        <v>149</v>
      </c>
      <c r="N16" s="512">
        <v>161</v>
      </c>
      <c r="O16" s="144">
        <v>161</v>
      </c>
      <c r="P16" s="133"/>
      <c r="Q16" s="133"/>
      <c r="R16" s="134"/>
    </row>
    <row r="17" spans="2:28">
      <c r="L17" s="132"/>
      <c r="M17" s="142" t="s">
        <v>150</v>
      </c>
      <c r="N17" s="512">
        <v>9</v>
      </c>
      <c r="O17" s="144">
        <v>5</v>
      </c>
      <c r="P17" s="133"/>
      <c r="Q17" s="133"/>
      <c r="R17" s="134"/>
    </row>
    <row r="18" spans="2:28">
      <c r="L18" s="132"/>
      <c r="M18" s="142" t="s">
        <v>151</v>
      </c>
      <c r="N18" s="512">
        <v>235</v>
      </c>
      <c r="O18" s="144">
        <v>260</v>
      </c>
      <c r="P18" s="133"/>
      <c r="Q18" s="133"/>
      <c r="R18" s="134"/>
    </row>
    <row r="19" spans="2:28">
      <c r="L19" s="132"/>
      <c r="M19" s="142" t="s">
        <v>152</v>
      </c>
      <c r="N19" s="512">
        <v>839</v>
      </c>
      <c r="O19" s="144">
        <v>1000</v>
      </c>
      <c r="P19" s="133"/>
      <c r="Q19" s="133"/>
      <c r="R19" s="134"/>
    </row>
    <row r="20" spans="2:28">
      <c r="L20" s="132"/>
      <c r="M20" s="142" t="s">
        <v>153</v>
      </c>
      <c r="N20" s="512">
        <v>10</v>
      </c>
      <c r="O20" s="144">
        <v>13</v>
      </c>
      <c r="P20" s="133"/>
      <c r="Q20" s="133"/>
      <c r="R20" s="134"/>
    </row>
    <row r="21" spans="2:28">
      <c r="L21" s="132"/>
      <c r="M21" s="142" t="s">
        <v>154</v>
      </c>
      <c r="N21" s="512">
        <v>1882</v>
      </c>
      <c r="O21" s="144">
        <v>1871</v>
      </c>
      <c r="P21" s="133"/>
      <c r="Q21" s="133"/>
      <c r="R21" s="134"/>
    </row>
    <row r="22" spans="2:28">
      <c r="L22" s="132"/>
      <c r="M22" s="368" t="s">
        <v>155</v>
      </c>
      <c r="N22" s="512">
        <v>145</v>
      </c>
      <c r="O22" s="144">
        <v>147</v>
      </c>
      <c r="P22" s="133"/>
      <c r="Q22" s="133"/>
      <c r="R22" s="134"/>
    </row>
    <row r="23" spans="2:28">
      <c r="L23" s="132"/>
      <c r="M23" s="368" t="s">
        <v>156</v>
      </c>
      <c r="N23" s="512">
        <v>4</v>
      </c>
      <c r="O23" s="144">
        <v>7</v>
      </c>
      <c r="P23" s="133"/>
      <c r="Q23" s="133"/>
      <c r="R23" s="134"/>
    </row>
    <row r="24" spans="2:28" ht="14.25" thickBot="1">
      <c r="L24" s="132"/>
      <c r="M24" s="145" t="s">
        <v>157</v>
      </c>
      <c r="N24" s="529">
        <v>144</v>
      </c>
      <c r="O24" s="147">
        <v>170</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16" t="str">
        <f>N5</f>
        <v>令和6年3月審査分</v>
      </c>
      <c r="O27" s="820" t="str">
        <f>O5</f>
        <v>令和7年3月審査分</v>
      </c>
      <c r="P27" s="814" t="s">
        <v>113</v>
      </c>
      <c r="Q27" s="152"/>
      <c r="R27" s="134"/>
    </row>
    <row r="28" spans="2:28" ht="14.25" thickBot="1">
      <c r="B28" s="167"/>
      <c r="C28" s="167"/>
      <c r="L28" s="132"/>
      <c r="M28" s="138"/>
      <c r="N28" s="817"/>
      <c r="O28" s="821"/>
      <c r="P28" s="815"/>
      <c r="Q28" s="133"/>
      <c r="R28" s="134"/>
      <c r="AB28" s="485"/>
    </row>
    <row r="29" spans="2:28" ht="14.25" thickTop="1">
      <c r="L29" s="132"/>
      <c r="M29" s="139" t="s">
        <v>110</v>
      </c>
      <c r="N29" s="153">
        <v>0</v>
      </c>
      <c r="O29" s="154">
        <v>0</v>
      </c>
      <c r="P29" s="483" t="s">
        <v>195</v>
      </c>
      <c r="Q29" s="152"/>
      <c r="R29" s="134"/>
    </row>
    <row r="30" spans="2:28">
      <c r="L30" s="132"/>
      <c r="M30" s="142" t="s">
        <v>110</v>
      </c>
      <c r="N30" s="521">
        <v>1.0002</v>
      </c>
      <c r="O30" s="156">
        <v>0.99219999999999997</v>
      </c>
      <c r="P30" s="482">
        <v>-0.79984003199359677</v>
      </c>
      <c r="Q30" s="157"/>
      <c r="R30" s="134"/>
    </row>
    <row r="31" spans="2:28">
      <c r="L31" s="132"/>
      <c r="M31" s="142" t="s">
        <v>142</v>
      </c>
      <c r="N31" s="521">
        <v>0.1996</v>
      </c>
      <c r="O31" s="156">
        <v>0.25929999999999997</v>
      </c>
      <c r="P31" s="482">
        <v>29.909819639278538</v>
      </c>
      <c r="Q31" s="157"/>
      <c r="R31" s="134"/>
    </row>
    <row r="32" spans="2:28">
      <c r="L32" s="132"/>
      <c r="M32" s="142" t="s">
        <v>144</v>
      </c>
      <c r="N32" s="521">
        <v>1.44E-2</v>
      </c>
      <c r="O32" s="156">
        <v>1.35E-2</v>
      </c>
      <c r="P32" s="482">
        <v>-6.25</v>
      </c>
      <c r="Q32" s="157"/>
      <c r="R32" s="134"/>
    </row>
    <row r="33" spans="12:18" ht="13.5" customHeight="1">
      <c r="L33" s="132"/>
      <c r="M33" s="142" t="s">
        <v>145</v>
      </c>
      <c r="N33" s="521">
        <v>0.44230000000000003</v>
      </c>
      <c r="O33" s="156">
        <v>0.35310000000000002</v>
      </c>
      <c r="P33" s="482">
        <v>-20.167307257517521</v>
      </c>
      <c r="Q33" s="157"/>
      <c r="R33" s="134"/>
    </row>
    <row r="34" spans="12:18">
      <c r="L34" s="132"/>
      <c r="M34" s="142" t="s">
        <v>149</v>
      </c>
      <c r="N34" s="521">
        <v>1.61E-2</v>
      </c>
      <c r="O34" s="156">
        <v>1.61E-2</v>
      </c>
      <c r="P34" s="482">
        <v>0</v>
      </c>
      <c r="Q34" s="157"/>
      <c r="R34" s="134"/>
    </row>
    <row r="35" spans="12:18">
      <c r="L35" s="132"/>
      <c r="M35" s="142" t="s">
        <v>150</v>
      </c>
      <c r="N35" s="521">
        <v>8.9999999999999998E-4</v>
      </c>
      <c r="O35" s="156">
        <v>5.0000000000000001E-4</v>
      </c>
      <c r="P35" s="482">
        <v>-44.444444444444443</v>
      </c>
      <c r="Q35" s="157"/>
      <c r="R35" s="134"/>
    </row>
    <row r="36" spans="12:18">
      <c r="L36" s="132"/>
      <c r="M36" s="142" t="s">
        <v>151</v>
      </c>
      <c r="N36" s="521">
        <v>2.35E-2</v>
      </c>
      <c r="O36" s="156">
        <v>2.5999999999999999E-2</v>
      </c>
      <c r="P36" s="482">
        <v>10.638297872340431</v>
      </c>
      <c r="Q36" s="157"/>
      <c r="R36" s="134"/>
    </row>
    <row r="37" spans="12:18">
      <c r="L37" s="132"/>
      <c r="M37" s="142" t="s">
        <v>152</v>
      </c>
      <c r="N37" s="521">
        <v>8.3900000000000002E-2</v>
      </c>
      <c r="O37" s="156">
        <v>0.1</v>
      </c>
      <c r="P37" s="482">
        <v>19.189511323003572</v>
      </c>
      <c r="Q37" s="157"/>
      <c r="R37" s="134"/>
    </row>
    <row r="38" spans="12:18">
      <c r="L38" s="132"/>
      <c r="M38" s="368" t="s">
        <v>153</v>
      </c>
      <c r="N38" s="521">
        <v>1E-3</v>
      </c>
      <c r="O38" s="156">
        <v>1.2999999999999999E-3</v>
      </c>
      <c r="P38" s="482">
        <v>29.999999999999972</v>
      </c>
      <c r="Q38" s="157"/>
      <c r="R38" s="134"/>
    </row>
    <row r="39" spans="12:18">
      <c r="L39" s="132"/>
      <c r="M39" s="368" t="s">
        <v>154</v>
      </c>
      <c r="N39" s="521">
        <v>0.18820000000000001</v>
      </c>
      <c r="O39" s="156">
        <v>0.18709999999999999</v>
      </c>
      <c r="P39" s="482">
        <v>-0.58448459086079652</v>
      </c>
      <c r="Q39" s="157"/>
      <c r="R39" s="134"/>
    </row>
    <row r="40" spans="12:18">
      <c r="L40" s="132"/>
      <c r="M40" s="368" t="s">
        <v>155</v>
      </c>
      <c r="N40" s="530">
        <v>1.49E-2</v>
      </c>
      <c r="O40" s="370">
        <v>1.6E-2</v>
      </c>
      <c r="P40" s="482">
        <v>7.3825503355704711</v>
      </c>
      <c r="Q40" s="157"/>
      <c r="R40" s="134"/>
    </row>
    <row r="41" spans="12:18">
      <c r="L41" s="132"/>
      <c r="M41" s="368" t="s">
        <v>156</v>
      </c>
      <c r="N41" s="530">
        <v>4.0000000000000002E-4</v>
      </c>
      <c r="O41" s="370">
        <v>6.9999999999999999E-4</v>
      </c>
      <c r="P41" s="482">
        <v>75</v>
      </c>
      <c r="Q41" s="157"/>
      <c r="R41" s="134"/>
    </row>
    <row r="42" spans="12:18" ht="14.25" thickBot="1">
      <c r="L42" s="132"/>
      <c r="M42" s="145" t="s">
        <v>157</v>
      </c>
      <c r="N42" s="523">
        <v>1.4999999999999999E-2</v>
      </c>
      <c r="O42" s="159">
        <v>1.8599999999999998E-2</v>
      </c>
      <c r="P42" s="517">
        <v>24</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令和6年3月審査分</v>
      </c>
      <c r="O45" s="162"/>
      <c r="P45" s="163" t="str">
        <f>O5</f>
        <v>令和7年3月審査分</v>
      </c>
      <c r="Q45" s="437"/>
      <c r="R45" s="134"/>
    </row>
    <row r="46" spans="12:18" ht="14.25" thickTop="1">
      <c r="L46" s="132"/>
      <c r="M46" s="139" t="s">
        <v>110</v>
      </c>
      <c r="N46" s="164" t="s">
        <v>262</v>
      </c>
      <c r="O46" s="165"/>
      <c r="P46" s="525" t="s">
        <v>263</v>
      </c>
      <c r="Q46" s="438"/>
      <c r="R46" s="134"/>
    </row>
    <row r="47" spans="12:18">
      <c r="L47" s="132"/>
      <c r="M47" s="142" t="s">
        <v>142</v>
      </c>
      <c r="N47" s="166" t="s">
        <v>264</v>
      </c>
      <c r="O47" s="143"/>
      <c r="P47" s="526" t="s">
        <v>265</v>
      </c>
      <c r="Q47" s="384"/>
      <c r="R47" s="134"/>
    </row>
    <row r="48" spans="12:18">
      <c r="L48" s="132"/>
      <c r="M48" s="142" t="s">
        <v>144</v>
      </c>
      <c r="N48" s="166" t="s">
        <v>266</v>
      </c>
      <c r="O48" s="143"/>
      <c r="P48" s="526" t="s">
        <v>267</v>
      </c>
      <c r="Q48" s="384"/>
      <c r="R48" s="134"/>
    </row>
    <row r="49" spans="1:18">
      <c r="L49" s="132"/>
      <c r="M49" s="142" t="s">
        <v>145</v>
      </c>
      <c r="N49" s="166" t="s">
        <v>268</v>
      </c>
      <c r="O49" s="143"/>
      <c r="P49" s="526" t="s">
        <v>269</v>
      </c>
      <c r="Q49" s="384"/>
      <c r="R49" s="134"/>
    </row>
    <row r="50" spans="1:18">
      <c r="L50" s="132"/>
      <c r="M50" s="142" t="s">
        <v>149</v>
      </c>
      <c r="N50" s="166" t="s">
        <v>270</v>
      </c>
      <c r="O50" s="143"/>
      <c r="P50" s="526" t="s">
        <v>271</v>
      </c>
      <c r="Q50" s="384"/>
      <c r="R50" s="134"/>
    </row>
    <row r="51" spans="1:18">
      <c r="L51" s="132"/>
      <c r="M51" s="142" t="s">
        <v>150</v>
      </c>
      <c r="N51" s="166" t="s">
        <v>220</v>
      </c>
      <c r="O51" s="143"/>
      <c r="P51" s="526" t="s">
        <v>272</v>
      </c>
      <c r="Q51" s="384"/>
      <c r="R51" s="134"/>
    </row>
    <row r="52" spans="1:18">
      <c r="L52" s="132"/>
      <c r="M52" s="142" t="s">
        <v>151</v>
      </c>
      <c r="N52" s="166" t="s">
        <v>273</v>
      </c>
      <c r="O52" s="143"/>
      <c r="P52" s="526" t="s">
        <v>274</v>
      </c>
      <c r="Q52" s="384"/>
      <c r="R52" s="134"/>
    </row>
    <row r="53" spans="1:18">
      <c r="L53" s="132"/>
      <c r="M53" s="142" t="s">
        <v>152</v>
      </c>
      <c r="N53" s="166" t="s">
        <v>275</v>
      </c>
      <c r="O53" s="143"/>
      <c r="P53" s="526" t="s">
        <v>276</v>
      </c>
      <c r="Q53" s="384"/>
      <c r="R53" s="134"/>
    </row>
    <row r="54" spans="1:18">
      <c r="L54" s="132"/>
      <c r="M54" s="368" t="s">
        <v>153</v>
      </c>
      <c r="N54" s="166" t="s">
        <v>226</v>
      </c>
      <c r="O54" s="369"/>
      <c r="P54" s="526" t="s">
        <v>277</v>
      </c>
      <c r="Q54" s="439"/>
      <c r="R54" s="134"/>
    </row>
    <row r="55" spans="1:18">
      <c r="L55" s="132"/>
      <c r="M55" s="368" t="s">
        <v>154</v>
      </c>
      <c r="N55" s="166" t="s">
        <v>228</v>
      </c>
      <c r="O55" s="369"/>
      <c r="P55" s="526" t="s">
        <v>278</v>
      </c>
      <c r="Q55" s="439"/>
      <c r="R55" s="134"/>
    </row>
    <row r="56" spans="1:18">
      <c r="L56" s="132"/>
      <c r="M56" s="368" t="s">
        <v>155</v>
      </c>
      <c r="N56" s="166" t="s">
        <v>279</v>
      </c>
      <c r="O56" s="369"/>
      <c r="P56" s="526" t="s">
        <v>280</v>
      </c>
      <c r="Q56" s="439"/>
      <c r="R56" s="134"/>
    </row>
    <row r="57" spans="1:18">
      <c r="L57" s="132"/>
      <c r="M57" s="368" t="s">
        <v>156</v>
      </c>
      <c r="N57" s="166" t="s">
        <v>232</v>
      </c>
      <c r="O57" s="369"/>
      <c r="P57" s="526" t="s">
        <v>281</v>
      </c>
      <c r="Q57" s="439"/>
      <c r="R57" s="134"/>
    </row>
    <row r="58" spans="1:18" ht="14.25" thickBot="1">
      <c r="L58" s="132"/>
      <c r="M58" s="145" t="s">
        <v>157</v>
      </c>
      <c r="N58" s="168" t="s">
        <v>282</v>
      </c>
      <c r="O58" s="146"/>
      <c r="P58" s="520" t="s">
        <v>283</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令和6年3月審査分</v>
      </c>
      <c r="N61" s="170"/>
      <c r="O61" s="171" t="str">
        <f>O5</f>
        <v>令和7年3月審査分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122</v>
      </c>
      <c r="N4" s="133"/>
      <c r="O4" s="133"/>
      <c r="P4" s="133"/>
      <c r="Q4" s="133"/>
      <c r="R4" s="134"/>
    </row>
    <row r="5" spans="1:18" ht="13.5" customHeight="1">
      <c r="L5" s="132"/>
      <c r="M5" s="137"/>
      <c r="N5" s="816" t="s">
        <v>207</v>
      </c>
      <c r="O5" s="818" t="s">
        <v>206</v>
      </c>
      <c r="P5" s="133"/>
      <c r="Q5" s="133"/>
      <c r="R5" s="134"/>
    </row>
    <row r="6" spans="1:18" ht="14.25" thickBot="1">
      <c r="L6" s="132"/>
      <c r="M6" s="138"/>
      <c r="N6" s="817"/>
      <c r="O6" s="819"/>
      <c r="P6" s="133"/>
      <c r="Q6" s="133"/>
      <c r="R6" s="134"/>
    </row>
    <row r="7" spans="1:18" ht="14.25" thickTop="1">
      <c r="L7" s="132"/>
      <c r="M7" s="139" t="s">
        <v>139</v>
      </c>
      <c r="N7" s="528">
        <v>572.29999999999995</v>
      </c>
      <c r="O7" s="527">
        <v>654.14800000000002</v>
      </c>
      <c r="P7" s="133"/>
      <c r="Q7" s="133"/>
      <c r="R7" s="134"/>
    </row>
    <row r="8" spans="1:18">
      <c r="L8" s="132"/>
      <c r="M8" s="139" t="s">
        <v>140</v>
      </c>
      <c r="N8" s="512">
        <v>27.050999999999998</v>
      </c>
      <c r="O8" s="144">
        <v>27.863</v>
      </c>
      <c r="P8" s="133"/>
      <c r="Q8" s="133"/>
      <c r="R8" s="134"/>
    </row>
    <row r="9" spans="1:18">
      <c r="L9" s="132"/>
      <c r="M9" s="139" t="s">
        <v>141</v>
      </c>
      <c r="N9" s="512">
        <v>2617.4110000000001</v>
      </c>
      <c r="O9" s="144">
        <v>2249.152</v>
      </c>
      <c r="P9" s="133"/>
      <c r="Q9" s="133"/>
      <c r="R9" s="134"/>
    </row>
    <row r="10" spans="1:18">
      <c r="L10" s="132"/>
      <c r="M10" s="142" t="s">
        <v>142</v>
      </c>
      <c r="N10" s="512">
        <v>394.11700000000002</v>
      </c>
      <c r="O10" s="144">
        <v>452.315</v>
      </c>
      <c r="P10" s="133"/>
      <c r="Q10" s="133"/>
      <c r="R10" s="134"/>
    </row>
    <row r="11" spans="1:18">
      <c r="L11" s="132"/>
      <c r="M11" s="142" t="s">
        <v>144</v>
      </c>
      <c r="N11" s="512">
        <v>23.457000000000001</v>
      </c>
      <c r="O11" s="144">
        <v>24.834</v>
      </c>
      <c r="P11" s="133"/>
      <c r="Q11" s="133"/>
      <c r="R11" s="134"/>
    </row>
    <row r="12" spans="1:18">
      <c r="L12" s="132"/>
      <c r="M12" s="142" t="s">
        <v>145</v>
      </c>
      <c r="N12" s="512">
        <v>2016.866</v>
      </c>
      <c r="O12" s="144">
        <v>1660.848</v>
      </c>
      <c r="P12" s="133"/>
      <c r="Q12" s="133"/>
      <c r="R12" s="134"/>
    </row>
    <row r="13" spans="1:18">
      <c r="L13" s="132"/>
      <c r="M13" s="142" t="s">
        <v>146</v>
      </c>
      <c r="N13" s="512">
        <v>0.434</v>
      </c>
      <c r="O13" s="144">
        <v>0.84199999999999997</v>
      </c>
      <c r="P13" s="133"/>
      <c r="Q13" s="133"/>
      <c r="R13" s="134"/>
    </row>
    <row r="14" spans="1:18">
      <c r="L14" s="132"/>
      <c r="M14" s="142" t="s">
        <v>147</v>
      </c>
      <c r="N14" s="512">
        <v>0</v>
      </c>
      <c r="O14" s="144">
        <v>0</v>
      </c>
      <c r="P14" s="133"/>
      <c r="Q14" s="133"/>
      <c r="R14" s="134"/>
    </row>
    <row r="15" spans="1:18">
      <c r="L15" s="132"/>
      <c r="M15" s="142" t="s">
        <v>148</v>
      </c>
      <c r="N15" s="512">
        <v>0.88500000000000001</v>
      </c>
      <c r="O15" s="144">
        <v>7.6040000000000001</v>
      </c>
      <c r="P15" s="133"/>
      <c r="Q15" s="133"/>
      <c r="R15" s="134"/>
    </row>
    <row r="16" spans="1:18">
      <c r="L16" s="132"/>
      <c r="M16" s="142" t="s">
        <v>149</v>
      </c>
      <c r="N16" s="512">
        <v>13.351000000000001</v>
      </c>
      <c r="O16" s="144">
        <v>15.38</v>
      </c>
      <c r="P16" s="133"/>
      <c r="Q16" s="133"/>
      <c r="R16" s="134"/>
    </row>
    <row r="17" spans="2:28">
      <c r="L17" s="132"/>
      <c r="M17" s="142" t="s">
        <v>150</v>
      </c>
      <c r="N17" s="512">
        <v>1.8420000000000001</v>
      </c>
      <c r="O17" s="144">
        <v>0.32900000000000001</v>
      </c>
      <c r="P17" s="133"/>
      <c r="Q17" s="133"/>
      <c r="R17" s="134"/>
    </row>
    <row r="18" spans="2:28">
      <c r="L18" s="132"/>
      <c r="M18" s="142" t="s">
        <v>151</v>
      </c>
      <c r="N18" s="512">
        <v>36.514000000000003</v>
      </c>
      <c r="O18" s="144">
        <v>40.470999999999997</v>
      </c>
      <c r="P18" s="133"/>
      <c r="Q18" s="133"/>
      <c r="R18" s="134"/>
    </row>
    <row r="19" spans="2:28">
      <c r="L19" s="132"/>
      <c r="M19" s="142" t="s">
        <v>152</v>
      </c>
      <c r="N19" s="512">
        <v>132.923</v>
      </c>
      <c r="O19" s="144">
        <v>170.05</v>
      </c>
      <c r="P19" s="133"/>
      <c r="Q19" s="133"/>
      <c r="R19" s="134"/>
    </row>
    <row r="20" spans="2:28">
      <c r="L20" s="132"/>
      <c r="M20" s="368" t="s">
        <v>153</v>
      </c>
      <c r="N20" s="512">
        <v>1.079</v>
      </c>
      <c r="O20" s="144">
        <v>1.796</v>
      </c>
      <c r="P20" s="133"/>
      <c r="Q20" s="133"/>
      <c r="R20" s="134"/>
    </row>
    <row r="21" spans="2:28">
      <c r="L21" s="132"/>
      <c r="M21" s="368" t="s">
        <v>154</v>
      </c>
      <c r="N21" s="512">
        <v>538.84100000000001</v>
      </c>
      <c r="O21" s="144">
        <v>499.18700000000001</v>
      </c>
      <c r="P21" s="133"/>
      <c r="Q21" s="133"/>
      <c r="R21" s="134"/>
    </row>
    <row r="22" spans="2:28">
      <c r="L22" s="132"/>
      <c r="M22" s="368" t="s">
        <v>155</v>
      </c>
      <c r="N22" s="512">
        <v>31.474999999999998</v>
      </c>
      <c r="O22" s="144">
        <v>15.561</v>
      </c>
      <c r="P22" s="133"/>
      <c r="Q22" s="133"/>
      <c r="R22" s="134"/>
    </row>
    <row r="23" spans="2:28">
      <c r="L23" s="132"/>
      <c r="M23" s="368" t="s">
        <v>156</v>
      </c>
      <c r="N23" s="512">
        <v>0.67300000000000004</v>
      </c>
      <c r="O23" s="144">
        <v>0.90400000000000003</v>
      </c>
      <c r="P23" s="133"/>
      <c r="Q23" s="133"/>
      <c r="R23" s="134"/>
    </row>
    <row r="24" spans="2:28" ht="14.25" thickBot="1">
      <c r="L24" s="132"/>
      <c r="M24" s="145" t="s">
        <v>157</v>
      </c>
      <c r="N24" s="529">
        <v>24.305</v>
      </c>
      <c r="O24" s="147">
        <v>41.042000000000002</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16" t="str">
        <f>N5</f>
        <v>令和6年3月審査分</v>
      </c>
      <c r="O27" s="820" t="str">
        <f>O5</f>
        <v>令和7年3月審査分</v>
      </c>
      <c r="P27" s="814" t="s">
        <v>113</v>
      </c>
      <c r="Q27" s="152"/>
      <c r="R27" s="134"/>
    </row>
    <row r="28" spans="2:28" ht="14.25" thickBot="1">
      <c r="B28" s="167"/>
      <c r="C28" s="167"/>
      <c r="L28" s="132"/>
      <c r="M28" s="138"/>
      <c r="N28" s="817"/>
      <c r="O28" s="821"/>
      <c r="P28" s="815"/>
      <c r="Q28" s="133"/>
      <c r="R28" s="134"/>
      <c r="AB28" s="485"/>
    </row>
    <row r="29" spans="2:28" ht="14.25" thickTop="1">
      <c r="L29" s="132"/>
      <c r="M29" s="139" t="s">
        <v>110</v>
      </c>
      <c r="N29" s="153">
        <v>0</v>
      </c>
      <c r="O29" s="154">
        <v>0</v>
      </c>
      <c r="P29" s="483" t="s">
        <v>18</v>
      </c>
      <c r="Q29" s="152"/>
      <c r="R29" s="134"/>
    </row>
    <row r="30" spans="2:28">
      <c r="L30" s="132"/>
      <c r="M30" s="142" t="s">
        <v>110</v>
      </c>
      <c r="N30" s="521">
        <v>3.2167620000000001</v>
      </c>
      <c r="O30" s="156">
        <v>2.9311630000000002</v>
      </c>
      <c r="P30" s="516">
        <v>-8.8784622549010379</v>
      </c>
      <c r="Q30" s="157"/>
      <c r="R30" s="134"/>
    </row>
    <row r="31" spans="2:28">
      <c r="L31" s="132"/>
      <c r="M31" s="142" t="s">
        <v>142</v>
      </c>
      <c r="N31" s="521">
        <v>0.394117</v>
      </c>
      <c r="O31" s="156">
        <v>0.45231500000000002</v>
      </c>
      <c r="P31" s="516">
        <v>14.766680960222487</v>
      </c>
      <c r="Q31" s="157"/>
      <c r="R31" s="134"/>
    </row>
    <row r="32" spans="2:28">
      <c r="L32" s="132"/>
      <c r="M32" s="142" t="s">
        <v>144</v>
      </c>
      <c r="N32" s="521">
        <v>2.3457000000000002E-2</v>
      </c>
      <c r="O32" s="156">
        <v>2.4833999999999998E-2</v>
      </c>
      <c r="P32" s="516">
        <v>5.8703158971735263</v>
      </c>
      <c r="Q32" s="157"/>
      <c r="R32" s="134"/>
    </row>
    <row r="33" spans="12:18" ht="13.5" customHeight="1">
      <c r="L33" s="132"/>
      <c r="M33" s="142" t="s">
        <v>145</v>
      </c>
      <c r="N33" s="521">
        <v>2.0168659999999998</v>
      </c>
      <c r="O33" s="156">
        <v>1.6608479999999999</v>
      </c>
      <c r="P33" s="516">
        <v>-17.652040343780897</v>
      </c>
      <c r="Q33" s="157"/>
      <c r="R33" s="134"/>
    </row>
    <row r="34" spans="12:18">
      <c r="L34" s="132"/>
      <c r="M34" s="142" t="s">
        <v>149</v>
      </c>
      <c r="N34" s="522">
        <v>1.3351E-2</v>
      </c>
      <c r="O34" s="156">
        <v>1.5380000000000001E-2</v>
      </c>
      <c r="P34" s="516">
        <v>15.197363493371284</v>
      </c>
      <c r="Q34" s="157"/>
      <c r="R34" s="134"/>
    </row>
    <row r="35" spans="12:18">
      <c r="L35" s="132"/>
      <c r="M35" s="142" t="s">
        <v>150</v>
      </c>
      <c r="N35" s="522">
        <v>1.8420000000000001E-3</v>
      </c>
      <c r="O35" s="156">
        <v>3.2900000000000003E-4</v>
      </c>
      <c r="P35" s="516">
        <v>-82.138979370249729</v>
      </c>
      <c r="Q35" s="157"/>
      <c r="R35" s="134"/>
    </row>
    <row r="36" spans="12:18">
      <c r="L36" s="132"/>
      <c r="M36" s="142" t="s">
        <v>151</v>
      </c>
      <c r="N36" s="522">
        <v>3.6514000000000005E-2</v>
      </c>
      <c r="O36" s="156">
        <v>4.0470999999999993E-2</v>
      </c>
      <c r="P36" s="516">
        <v>10.836939256175683</v>
      </c>
      <c r="Q36" s="157"/>
      <c r="R36" s="134"/>
    </row>
    <row r="37" spans="12:18">
      <c r="L37" s="132"/>
      <c r="M37" s="142" t="s">
        <v>152</v>
      </c>
      <c r="N37" s="522">
        <v>0.13292300000000001</v>
      </c>
      <c r="O37" s="156">
        <v>0.17005000000000001</v>
      </c>
      <c r="P37" s="516">
        <v>27.931208293523312</v>
      </c>
      <c r="Q37" s="157"/>
      <c r="R37" s="134"/>
    </row>
    <row r="38" spans="12:18">
      <c r="L38" s="132"/>
      <c r="M38" s="368" t="s">
        <v>153</v>
      </c>
      <c r="N38" s="522">
        <v>1.0789999999999999E-3</v>
      </c>
      <c r="O38" s="156">
        <v>1.7960000000000001E-3</v>
      </c>
      <c r="P38" s="516">
        <v>66.450417052826737</v>
      </c>
      <c r="Q38" s="157"/>
      <c r="R38" s="134"/>
    </row>
    <row r="39" spans="12:18">
      <c r="L39" s="132"/>
      <c r="M39" s="368" t="s">
        <v>154</v>
      </c>
      <c r="N39" s="522">
        <v>0.53884100000000001</v>
      </c>
      <c r="O39" s="156">
        <v>0.49918699999999999</v>
      </c>
      <c r="P39" s="516">
        <v>-7.3591282029392744</v>
      </c>
      <c r="Q39" s="157"/>
      <c r="R39" s="134"/>
    </row>
    <row r="40" spans="12:18">
      <c r="L40" s="132"/>
      <c r="M40" s="368" t="s">
        <v>155</v>
      </c>
      <c r="N40" s="518">
        <v>3.1909E-2</v>
      </c>
      <c r="O40" s="156">
        <v>1.6402999999999997E-2</v>
      </c>
      <c r="P40" s="516">
        <v>-48.594440440001264</v>
      </c>
      <c r="Q40" s="157"/>
      <c r="R40" s="134"/>
    </row>
    <row r="41" spans="12:18">
      <c r="L41" s="132"/>
      <c r="M41" s="368" t="s">
        <v>156</v>
      </c>
      <c r="N41" s="518">
        <v>6.730000000000001E-4</v>
      </c>
      <c r="O41" s="156">
        <v>9.0400000000000007E-4</v>
      </c>
      <c r="P41" s="516">
        <v>34.323922734026723</v>
      </c>
      <c r="Q41" s="157"/>
      <c r="R41" s="134"/>
    </row>
    <row r="42" spans="12:18" ht="14.25" thickBot="1">
      <c r="L42" s="132"/>
      <c r="M42" s="145" t="s">
        <v>157</v>
      </c>
      <c r="N42" s="519">
        <v>2.5190000000000001E-2</v>
      </c>
      <c r="O42" s="159">
        <v>4.8646000000000002E-2</v>
      </c>
      <c r="P42" s="517">
        <v>93.116315998412091</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令和6年3月審査分</v>
      </c>
      <c r="O45" s="162"/>
      <c r="P45" s="163" t="str">
        <f>O5</f>
        <v>令和7年3月審査分</v>
      </c>
      <c r="Q45" s="437"/>
      <c r="R45" s="134"/>
    </row>
    <row r="46" spans="12:18" ht="14.25" thickTop="1">
      <c r="L46" s="132"/>
      <c r="M46" s="179" t="s">
        <v>110</v>
      </c>
      <c r="N46" s="524" t="s">
        <v>284</v>
      </c>
      <c r="O46" s="165"/>
      <c r="P46" s="525" t="s">
        <v>285</v>
      </c>
      <c r="Q46" s="438"/>
      <c r="R46" s="134"/>
    </row>
    <row r="47" spans="12:18">
      <c r="L47" s="132"/>
      <c r="M47" s="142" t="s">
        <v>142</v>
      </c>
      <c r="N47" s="166" t="s">
        <v>286</v>
      </c>
      <c r="O47" s="143"/>
      <c r="P47" s="526" t="s">
        <v>287</v>
      </c>
      <c r="Q47" s="384"/>
      <c r="R47" s="134"/>
    </row>
    <row r="48" spans="12:18">
      <c r="L48" s="132"/>
      <c r="M48" s="142" t="s">
        <v>144</v>
      </c>
      <c r="N48" s="166" t="s">
        <v>240</v>
      </c>
      <c r="O48" s="143"/>
      <c r="P48" s="526" t="s">
        <v>288</v>
      </c>
      <c r="Q48" s="384"/>
      <c r="R48" s="134"/>
    </row>
    <row r="49" spans="1:18">
      <c r="L49" s="132"/>
      <c r="M49" s="142" t="s">
        <v>145</v>
      </c>
      <c r="N49" s="166" t="s">
        <v>289</v>
      </c>
      <c r="O49" s="143"/>
      <c r="P49" s="526" t="s">
        <v>290</v>
      </c>
      <c r="Q49" s="384"/>
      <c r="R49" s="134"/>
    </row>
    <row r="50" spans="1:18">
      <c r="L50" s="132"/>
      <c r="M50" s="142" t="s">
        <v>149</v>
      </c>
      <c r="N50" s="166" t="s">
        <v>291</v>
      </c>
      <c r="O50" s="143"/>
      <c r="P50" s="526" t="s">
        <v>292</v>
      </c>
      <c r="Q50" s="384"/>
      <c r="R50" s="134"/>
    </row>
    <row r="51" spans="1:18">
      <c r="L51" s="132"/>
      <c r="M51" s="142" t="s">
        <v>150</v>
      </c>
      <c r="N51" s="166" t="s">
        <v>246</v>
      </c>
      <c r="O51" s="143"/>
      <c r="P51" s="526" t="s">
        <v>293</v>
      </c>
      <c r="Q51" s="384"/>
      <c r="R51" s="134"/>
    </row>
    <row r="52" spans="1:18">
      <c r="L52" s="132"/>
      <c r="M52" s="142" t="s">
        <v>151</v>
      </c>
      <c r="N52" s="166" t="s">
        <v>294</v>
      </c>
      <c r="O52" s="143"/>
      <c r="P52" s="526" t="s">
        <v>295</v>
      </c>
      <c r="Q52" s="384"/>
      <c r="R52" s="134"/>
    </row>
    <row r="53" spans="1:18">
      <c r="L53" s="132"/>
      <c r="M53" s="142" t="s">
        <v>152</v>
      </c>
      <c r="N53" s="166" t="s">
        <v>296</v>
      </c>
      <c r="O53" s="143"/>
      <c r="P53" s="526" t="s">
        <v>297</v>
      </c>
      <c r="Q53" s="384"/>
      <c r="R53" s="134"/>
    </row>
    <row r="54" spans="1:18">
      <c r="L54" s="132"/>
      <c r="M54" s="368" t="s">
        <v>153</v>
      </c>
      <c r="N54" s="166" t="s">
        <v>252</v>
      </c>
      <c r="O54" s="369"/>
      <c r="P54" s="526" t="s">
        <v>298</v>
      </c>
      <c r="Q54" s="439"/>
      <c r="R54" s="134"/>
    </row>
    <row r="55" spans="1:18">
      <c r="L55" s="132"/>
      <c r="M55" s="368" t="s">
        <v>154</v>
      </c>
      <c r="N55" s="166" t="s">
        <v>299</v>
      </c>
      <c r="O55" s="369"/>
      <c r="P55" s="526" t="s">
        <v>300</v>
      </c>
      <c r="Q55" s="439"/>
      <c r="R55" s="134"/>
    </row>
    <row r="56" spans="1:18">
      <c r="L56" s="132"/>
      <c r="M56" s="368" t="s">
        <v>155</v>
      </c>
      <c r="N56" s="166" t="s">
        <v>301</v>
      </c>
      <c r="O56" s="369"/>
      <c r="P56" s="526" t="s">
        <v>302</v>
      </c>
      <c r="Q56" s="439"/>
      <c r="R56" s="134"/>
    </row>
    <row r="57" spans="1:18">
      <c r="L57" s="132"/>
      <c r="M57" s="368" t="s">
        <v>156</v>
      </c>
      <c r="N57" s="166" t="s">
        <v>258</v>
      </c>
      <c r="O57" s="369"/>
      <c r="P57" s="526" t="s">
        <v>303</v>
      </c>
      <c r="Q57" s="439"/>
      <c r="R57" s="134"/>
    </row>
    <row r="58" spans="1:18" ht="14.25" thickBot="1">
      <c r="L58" s="132"/>
      <c r="M58" s="145" t="s">
        <v>157</v>
      </c>
      <c r="N58" s="168" t="s">
        <v>304</v>
      </c>
      <c r="O58" s="146"/>
      <c r="P58" s="520" t="s">
        <v>305</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令和6年3月審査分</v>
      </c>
      <c r="N61" s="170"/>
      <c r="O61" s="171" t="str">
        <f>O5</f>
        <v>令和7年3月審査分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198</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64" t="s">
        <v>0</v>
      </c>
      <c r="B5" s="665"/>
      <c r="C5" s="665"/>
      <c r="D5" s="665"/>
      <c r="E5" s="666"/>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67"/>
      <c r="B6" s="668"/>
      <c r="C6" s="668"/>
      <c r="D6" s="668"/>
      <c r="E6" s="669"/>
      <c r="F6" s="655" t="s">
        <v>13</v>
      </c>
      <c r="G6" s="646" t="s">
        <v>131</v>
      </c>
      <c r="H6" s="648" t="s">
        <v>14</v>
      </c>
      <c r="I6" s="650" t="s">
        <v>130</v>
      </c>
      <c r="J6" s="396" t="s">
        <v>128</v>
      </c>
      <c r="K6" s="397"/>
      <c r="L6" s="397"/>
      <c r="M6" s="398"/>
      <c r="O6" s="644" t="s">
        <v>13</v>
      </c>
      <c r="P6" s="646" t="s">
        <v>131</v>
      </c>
      <c r="Q6" s="648" t="s">
        <v>14</v>
      </c>
      <c r="R6" s="650" t="s">
        <v>130</v>
      </c>
      <c r="S6" s="396" t="s">
        <v>128</v>
      </c>
      <c r="T6" s="397"/>
      <c r="U6" s="397"/>
      <c r="V6" s="398"/>
      <c r="X6" s="644" t="s">
        <v>13</v>
      </c>
      <c r="Y6" s="646" t="s">
        <v>131</v>
      </c>
      <c r="Z6" s="648" t="s">
        <v>14</v>
      </c>
      <c r="AA6" s="650" t="s">
        <v>130</v>
      </c>
      <c r="AB6" s="396" t="s">
        <v>128</v>
      </c>
      <c r="AC6" s="397"/>
      <c r="AD6" s="397"/>
      <c r="AE6" s="398"/>
    </row>
    <row r="7" spans="1:62" ht="31.5" customHeight="1" thickBot="1">
      <c r="A7" s="670"/>
      <c r="B7" s="671"/>
      <c r="C7" s="671"/>
      <c r="D7" s="671"/>
      <c r="E7" s="672"/>
      <c r="F7" s="656"/>
      <c r="G7" s="647"/>
      <c r="H7" s="649"/>
      <c r="I7" s="651"/>
      <c r="J7" s="399" t="s">
        <v>13</v>
      </c>
      <c r="K7" s="400" t="s">
        <v>131</v>
      </c>
      <c r="L7" s="401" t="s">
        <v>14</v>
      </c>
      <c r="M7" s="402" t="s">
        <v>132</v>
      </c>
      <c r="O7" s="645"/>
      <c r="P7" s="647"/>
      <c r="Q7" s="649"/>
      <c r="R7" s="651"/>
      <c r="S7" s="399" t="s">
        <v>13</v>
      </c>
      <c r="T7" s="400" t="s">
        <v>131</v>
      </c>
      <c r="U7" s="401" t="s">
        <v>14</v>
      </c>
      <c r="V7" s="402" t="s">
        <v>132</v>
      </c>
      <c r="X7" s="645"/>
      <c r="Y7" s="647"/>
      <c r="Z7" s="649"/>
      <c r="AA7" s="651"/>
      <c r="AB7" s="399" t="s">
        <v>13</v>
      </c>
      <c r="AC7" s="400" t="s">
        <v>131</v>
      </c>
      <c r="AD7" s="401" t="s">
        <v>14</v>
      </c>
      <c r="AE7" s="402" t="s">
        <v>132</v>
      </c>
    </row>
    <row r="8" spans="1:62" ht="12" customHeight="1" thickTop="1">
      <c r="A8" s="673"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74"/>
      <c r="B9" s="652" t="s">
        <v>2</v>
      </c>
      <c r="C9" s="653"/>
      <c r="D9" s="653"/>
      <c r="E9" s="654"/>
      <c r="F9" s="441">
        <v>13948809</v>
      </c>
      <c r="G9" s="112" t="s">
        <v>22</v>
      </c>
      <c r="H9" s="443">
        <v>16961888.804000001</v>
      </c>
      <c r="I9" s="406" t="s">
        <v>22</v>
      </c>
      <c r="J9" s="372">
        <v>3.3173783854329599</v>
      </c>
      <c r="K9" s="533" t="s">
        <v>204</v>
      </c>
      <c r="L9" s="372">
        <v>4.3399687575420103</v>
      </c>
      <c r="M9" s="534" t="s">
        <v>204</v>
      </c>
      <c r="O9" s="460">
        <v>5904567</v>
      </c>
      <c r="P9" s="112" t="s">
        <v>22</v>
      </c>
      <c r="Q9" s="443">
        <v>7384300.7680000002</v>
      </c>
      <c r="R9" s="406" t="s">
        <v>22</v>
      </c>
      <c r="S9" s="372">
        <v>2.4391500657098675</v>
      </c>
      <c r="T9" s="533" t="s">
        <v>204</v>
      </c>
      <c r="U9" s="372">
        <v>3.2689679099750606</v>
      </c>
      <c r="V9" s="534" t="s">
        <v>204</v>
      </c>
      <c r="X9" s="460">
        <v>13465</v>
      </c>
      <c r="Y9" s="112" t="s">
        <v>22</v>
      </c>
      <c r="Z9" s="443">
        <v>17955.25</v>
      </c>
      <c r="AA9" s="406" t="s">
        <v>22</v>
      </c>
      <c r="AB9" s="372">
        <v>-1.801341890315058</v>
      </c>
      <c r="AC9" s="533" t="s">
        <v>204</v>
      </c>
      <c r="AD9" s="372">
        <v>-3.1670747830457628</v>
      </c>
      <c r="AE9" s="534" t="s">
        <v>204</v>
      </c>
    </row>
    <row r="10" spans="1:62" ht="45" customHeight="1">
      <c r="A10" s="674"/>
      <c r="B10" s="685" t="s">
        <v>3</v>
      </c>
      <c r="C10" s="668"/>
      <c r="D10" s="668"/>
      <c r="E10" s="669"/>
      <c r="F10" s="445">
        <v>36982</v>
      </c>
      <c r="G10" s="446">
        <v>26.512657819029567</v>
      </c>
      <c r="H10" s="447">
        <v>7448.9009999999998</v>
      </c>
      <c r="I10" s="448">
        <v>4.3915516049388197</v>
      </c>
      <c r="J10" s="378">
        <v>22.020588623465741</v>
      </c>
      <c r="K10" s="383">
        <v>18.102675977955158</v>
      </c>
      <c r="L10" s="378">
        <v>40.349765534206682</v>
      </c>
      <c r="M10" s="388">
        <v>34.511987309811985</v>
      </c>
      <c r="O10" s="461">
        <v>16702</v>
      </c>
      <c r="P10" s="446">
        <v>28.286578846509826</v>
      </c>
      <c r="Q10" s="447">
        <v>4091.6979999999999</v>
      </c>
      <c r="R10" s="448">
        <v>5.5410771155631231</v>
      </c>
      <c r="S10" s="378">
        <v>20.748987854251013</v>
      </c>
      <c r="T10" s="383">
        <v>17.873867341535203</v>
      </c>
      <c r="U10" s="378">
        <v>56.068745499151703</v>
      </c>
      <c r="V10" s="388">
        <v>51.128406391361381</v>
      </c>
      <c r="X10" s="461">
        <v>46</v>
      </c>
      <c r="Y10" s="446">
        <v>34.162643891570738</v>
      </c>
      <c r="Z10" s="447">
        <v>5.875</v>
      </c>
      <c r="AA10" s="448">
        <v>3.2720235028752036</v>
      </c>
      <c r="AB10" s="378">
        <v>14.999999999999986</v>
      </c>
      <c r="AC10" s="383">
        <v>17.109543260304491</v>
      </c>
      <c r="AD10" s="378">
        <v>32.588580455879026</v>
      </c>
      <c r="AE10" s="388">
        <v>36.92510079481147</v>
      </c>
    </row>
    <row r="11" spans="1:62" ht="49.5" customHeight="1">
      <c r="A11" s="674"/>
      <c r="B11" s="463"/>
      <c r="C11" s="676" t="s">
        <v>7</v>
      </c>
      <c r="D11" s="677"/>
      <c r="E11" s="678"/>
      <c r="F11" s="449">
        <v>28373</v>
      </c>
      <c r="G11" s="433">
        <v>20.34080472390152</v>
      </c>
      <c r="H11" s="434">
        <v>6320.8549999999996</v>
      </c>
      <c r="I11" s="435">
        <v>3.7265042077798536</v>
      </c>
      <c r="J11" s="375">
        <v>19.525655067823735</v>
      </c>
      <c r="K11" s="376">
        <v>15.687851294411175</v>
      </c>
      <c r="L11" s="375">
        <v>48.863059094173025</v>
      </c>
      <c r="M11" s="377">
        <v>42.671174686749936</v>
      </c>
      <c r="O11" s="432">
        <v>12946</v>
      </c>
      <c r="P11" s="433">
        <v>21.925401134410023</v>
      </c>
      <c r="Q11" s="434">
        <v>3588.6860000000001</v>
      </c>
      <c r="R11" s="435">
        <v>4.8598860105368882</v>
      </c>
      <c r="S11" s="375">
        <v>17.91602149558247</v>
      </c>
      <c r="T11" s="376">
        <v>15.108355955652627</v>
      </c>
      <c r="U11" s="375">
        <v>66.752288223721308</v>
      </c>
      <c r="V11" s="377">
        <v>61.47376273682525</v>
      </c>
      <c r="X11" s="432">
        <v>37</v>
      </c>
      <c r="Y11" s="433">
        <v>27.478648347567766</v>
      </c>
      <c r="Z11" s="434">
        <v>4.3890000000000002</v>
      </c>
      <c r="AA11" s="435">
        <v>2.4444104092117906</v>
      </c>
      <c r="AB11" s="375">
        <v>5.7142857142857224</v>
      </c>
      <c r="AC11" s="376">
        <v>7.6534931833854785</v>
      </c>
      <c r="AD11" s="375">
        <v>27.033285094066571</v>
      </c>
      <c r="AE11" s="377">
        <v>31.188110665301508</v>
      </c>
    </row>
    <row r="12" spans="1:62" ht="49.5" customHeight="1">
      <c r="A12" s="674"/>
      <c r="B12" s="463"/>
      <c r="C12" s="682" t="s">
        <v>125</v>
      </c>
      <c r="D12" s="683"/>
      <c r="E12" s="684"/>
      <c r="F12" s="449">
        <v>2276</v>
      </c>
      <c r="G12" s="433">
        <v>1.631680525555981</v>
      </c>
      <c r="H12" s="434">
        <v>64.382000000000005</v>
      </c>
      <c r="I12" s="435">
        <v>3.7956857720242369E-2</v>
      </c>
      <c r="J12" s="375">
        <v>78.369905956112859</v>
      </c>
      <c r="K12" s="376">
        <v>72.642694523946403</v>
      </c>
      <c r="L12" s="375">
        <v>44.42226160299694</v>
      </c>
      <c r="M12" s="377">
        <v>38.415089943715998</v>
      </c>
      <c r="O12" s="432">
        <v>982</v>
      </c>
      <c r="P12" s="433">
        <v>1.6631194124818975</v>
      </c>
      <c r="Q12" s="434">
        <v>27.07</v>
      </c>
      <c r="R12" s="435">
        <v>3.6658853492680485E-2</v>
      </c>
      <c r="S12" s="375">
        <v>85.633270321361067</v>
      </c>
      <c r="T12" s="376">
        <v>81.21320823365491</v>
      </c>
      <c r="U12" s="375">
        <v>26.088779169965989</v>
      </c>
      <c r="V12" s="377">
        <v>22.09745262476541</v>
      </c>
      <c r="X12" s="432">
        <v>2</v>
      </c>
      <c r="Y12" s="433">
        <v>1.4853323431117713</v>
      </c>
      <c r="Z12" s="434">
        <v>4.0000000000000001E-3</v>
      </c>
      <c r="AA12" s="435">
        <v>2.2277606828086491E-3</v>
      </c>
      <c r="AB12" s="551" t="s">
        <v>22</v>
      </c>
      <c r="AC12" s="552" t="s">
        <v>22</v>
      </c>
      <c r="AD12" s="551" t="s">
        <v>22</v>
      </c>
      <c r="AE12" s="550" t="s">
        <v>22</v>
      </c>
    </row>
    <row r="13" spans="1:62" ht="49.5" customHeight="1" thickBot="1">
      <c r="A13" s="675"/>
      <c r="B13" s="242"/>
      <c r="C13" s="679" t="s">
        <v>8</v>
      </c>
      <c r="D13" s="680"/>
      <c r="E13" s="681"/>
      <c r="F13" s="450">
        <v>6333</v>
      </c>
      <c r="G13" s="410">
        <v>4.5401725695720687</v>
      </c>
      <c r="H13" s="431">
        <v>1063.664</v>
      </c>
      <c r="I13" s="411">
        <v>0.62709053943872317</v>
      </c>
      <c r="J13" s="379">
        <v>19.625991688704204</v>
      </c>
      <c r="K13" s="380">
        <v>15.784966244914571</v>
      </c>
      <c r="L13" s="379">
        <v>4.6174062030966354</v>
      </c>
      <c r="M13" s="381">
        <v>0.26589757391946023</v>
      </c>
      <c r="O13" s="429">
        <v>2774</v>
      </c>
      <c r="P13" s="410">
        <v>4.6980582996179061</v>
      </c>
      <c r="Q13" s="431">
        <v>475.94200000000001</v>
      </c>
      <c r="R13" s="411">
        <v>0.6445322515335552</v>
      </c>
      <c r="S13" s="379">
        <v>19.363166953528406</v>
      </c>
      <c r="T13" s="380">
        <v>16.521043836231144</v>
      </c>
      <c r="U13" s="379">
        <v>6.20078410721338</v>
      </c>
      <c r="V13" s="381">
        <v>2.8390098754488946</v>
      </c>
      <c r="X13" s="429">
        <v>7</v>
      </c>
      <c r="Y13" s="410">
        <v>5.1986632008911995</v>
      </c>
      <c r="Z13" s="431">
        <v>1.482</v>
      </c>
      <c r="AA13" s="411">
        <v>0.82538533298060457</v>
      </c>
      <c r="AB13" s="379">
        <v>40</v>
      </c>
      <c r="AC13" s="380">
        <v>42.568139621240249</v>
      </c>
      <c r="AD13" s="379">
        <v>51.844262295081961</v>
      </c>
      <c r="AE13" s="381">
        <v>56.810570324995126</v>
      </c>
    </row>
    <row r="14" spans="1:62" ht="45.75" customHeight="1">
      <c r="A14" s="674" t="s">
        <v>30</v>
      </c>
      <c r="B14" s="695" t="s">
        <v>4</v>
      </c>
      <c r="C14" s="689" t="s">
        <v>5</v>
      </c>
      <c r="D14" s="685" t="s">
        <v>6</v>
      </c>
      <c r="E14" s="654"/>
      <c r="F14" s="451">
        <v>17738</v>
      </c>
      <c r="G14" s="295">
        <v>12.353347238490404</v>
      </c>
      <c r="H14" s="423" t="s">
        <v>22</v>
      </c>
      <c r="I14" s="406" t="s">
        <v>22</v>
      </c>
      <c r="J14" s="372">
        <v>-13.90156295505291</v>
      </c>
      <c r="K14" s="295">
        <v>-17.316590094543798</v>
      </c>
      <c r="L14" s="533" t="s">
        <v>204</v>
      </c>
      <c r="M14" s="534" t="s">
        <v>204</v>
      </c>
      <c r="O14" s="430">
        <v>5921</v>
      </c>
      <c r="P14" s="295">
        <v>9.7589758761610543</v>
      </c>
      <c r="Q14" s="423" t="s">
        <v>22</v>
      </c>
      <c r="R14" s="406" t="s">
        <v>22</v>
      </c>
      <c r="S14" s="372">
        <v>-22.722526755416339</v>
      </c>
      <c r="T14" s="295">
        <v>-25.467437203194393</v>
      </c>
      <c r="U14" s="533" t="s">
        <v>204</v>
      </c>
      <c r="V14" s="534" t="s">
        <v>204</v>
      </c>
      <c r="X14" s="430">
        <v>45</v>
      </c>
      <c r="Y14" s="295">
        <v>32.698735648888245</v>
      </c>
      <c r="Z14" s="423" t="s">
        <v>22</v>
      </c>
      <c r="AA14" s="406" t="s">
        <v>22</v>
      </c>
      <c r="AB14" s="372">
        <v>-28.571428571428569</v>
      </c>
      <c r="AC14" s="295">
        <v>-28.062781572445871</v>
      </c>
      <c r="AD14" s="533" t="s">
        <v>204</v>
      </c>
      <c r="AE14" s="534" t="s">
        <v>204</v>
      </c>
    </row>
    <row r="15" spans="1:62" ht="45.75" customHeight="1">
      <c r="A15" s="674"/>
      <c r="B15" s="695"/>
      <c r="C15" s="689"/>
      <c r="D15" s="113"/>
      <c r="E15" s="241" t="s">
        <v>7</v>
      </c>
      <c r="F15" s="451">
        <v>10364</v>
      </c>
      <c r="G15" s="295">
        <v>7.2178425290176209</v>
      </c>
      <c r="H15" s="423" t="s">
        <v>22</v>
      </c>
      <c r="I15" s="406" t="s">
        <v>22</v>
      </c>
      <c r="J15" s="372">
        <v>-2.0045385779122569</v>
      </c>
      <c r="K15" s="295">
        <v>-5.8914518807478942</v>
      </c>
      <c r="L15" s="533" t="s">
        <v>204</v>
      </c>
      <c r="M15" s="534" t="s">
        <v>204</v>
      </c>
      <c r="O15" s="430">
        <v>3468</v>
      </c>
      <c r="P15" s="295">
        <v>5.7159480389337167</v>
      </c>
      <c r="Q15" s="423" t="s">
        <v>22</v>
      </c>
      <c r="R15" s="406" t="s">
        <v>22</v>
      </c>
      <c r="S15" s="372">
        <v>-9.3333333333333428</v>
      </c>
      <c r="T15" s="295">
        <v>-12.55383046075444</v>
      </c>
      <c r="U15" s="533" t="s">
        <v>204</v>
      </c>
      <c r="V15" s="534" t="s">
        <v>204</v>
      </c>
      <c r="X15" s="430">
        <v>23</v>
      </c>
      <c r="Y15" s="295">
        <v>16.712687109431769</v>
      </c>
      <c r="Z15" s="423" t="s">
        <v>22</v>
      </c>
      <c r="AA15" s="406" t="s">
        <v>22</v>
      </c>
      <c r="AB15" s="372">
        <v>9.5238095238095326</v>
      </c>
      <c r="AC15" s="295">
        <v>10.303734922249646</v>
      </c>
      <c r="AD15" s="533" t="s">
        <v>204</v>
      </c>
      <c r="AE15" s="534" t="s">
        <v>204</v>
      </c>
    </row>
    <row r="16" spans="1:62" ht="45.75" customHeight="1">
      <c r="A16" s="674"/>
      <c r="B16" s="695"/>
      <c r="C16" s="689"/>
      <c r="D16" s="113"/>
      <c r="E16" s="241" t="s">
        <v>125</v>
      </c>
      <c r="F16" s="451">
        <v>255</v>
      </c>
      <c r="G16" s="295">
        <v>0.17759068360666666</v>
      </c>
      <c r="H16" s="423" t="s">
        <v>22</v>
      </c>
      <c r="I16" s="406" t="s">
        <v>22</v>
      </c>
      <c r="J16" s="372">
        <v>0.39370078740157055</v>
      </c>
      <c r="K16" s="295">
        <v>-3.588336803407671</v>
      </c>
      <c r="L16" s="533" t="s">
        <v>204</v>
      </c>
      <c r="M16" s="534" t="s">
        <v>204</v>
      </c>
      <c r="O16" s="430">
        <v>169</v>
      </c>
      <c r="P16" s="295">
        <v>0.27854533407721976</v>
      </c>
      <c r="Q16" s="423" t="s">
        <v>22</v>
      </c>
      <c r="R16" s="406" t="s">
        <v>22</v>
      </c>
      <c r="S16" s="372">
        <v>-6.6298342541436455</v>
      </c>
      <c r="T16" s="295">
        <v>-9.9463601795631007</v>
      </c>
      <c r="U16" s="533" t="s">
        <v>204</v>
      </c>
      <c r="V16" s="534" t="s">
        <v>204</v>
      </c>
      <c r="X16" s="540" t="s">
        <v>22</v>
      </c>
      <c r="Y16" s="538" t="s">
        <v>22</v>
      </c>
      <c r="Z16" s="423" t="s">
        <v>22</v>
      </c>
      <c r="AA16" s="406" t="s">
        <v>22</v>
      </c>
      <c r="AB16" s="541" t="s">
        <v>22</v>
      </c>
      <c r="AC16" s="538" t="s">
        <v>22</v>
      </c>
      <c r="AD16" s="533" t="s">
        <v>204</v>
      </c>
      <c r="AE16" s="534" t="s">
        <v>204</v>
      </c>
    </row>
    <row r="17" spans="1:44" ht="45.75" customHeight="1">
      <c r="A17" s="674"/>
      <c r="B17" s="695"/>
      <c r="C17" s="689"/>
      <c r="D17" s="8"/>
      <c r="E17" s="241" t="s">
        <v>8</v>
      </c>
      <c r="F17" s="451">
        <v>7119</v>
      </c>
      <c r="G17" s="295">
        <v>4.9579140258661178</v>
      </c>
      <c r="H17" s="423" t="s">
        <v>22</v>
      </c>
      <c r="I17" s="406" t="s">
        <v>22</v>
      </c>
      <c r="J17" s="372">
        <v>-27.148997134670481</v>
      </c>
      <c r="K17" s="295">
        <v>-30.038575162600878</v>
      </c>
      <c r="L17" s="533" t="s">
        <v>204</v>
      </c>
      <c r="M17" s="534" t="s">
        <v>204</v>
      </c>
      <c r="O17" s="430">
        <v>2284</v>
      </c>
      <c r="P17" s="295">
        <v>3.7644825031501181</v>
      </c>
      <c r="Q17" s="423" t="s">
        <v>22</v>
      </c>
      <c r="R17" s="406" t="s">
        <v>22</v>
      </c>
      <c r="S17" s="372">
        <v>-37.527352297592998</v>
      </c>
      <c r="T17" s="295">
        <v>-39.746392545401733</v>
      </c>
      <c r="U17" s="533" t="s">
        <v>204</v>
      </c>
      <c r="V17" s="534" t="s">
        <v>204</v>
      </c>
      <c r="X17" s="430">
        <v>22</v>
      </c>
      <c r="Y17" s="295">
        <v>15.986048539456474</v>
      </c>
      <c r="Z17" s="423" t="s">
        <v>22</v>
      </c>
      <c r="AA17" s="406" t="s">
        <v>22</v>
      </c>
      <c r="AB17" s="372">
        <v>-47.619047619047613</v>
      </c>
      <c r="AC17" s="295">
        <v>-47.246039819793637</v>
      </c>
      <c r="AD17" s="533" t="s">
        <v>204</v>
      </c>
      <c r="AE17" s="534" t="s">
        <v>204</v>
      </c>
    </row>
    <row r="18" spans="1:44" ht="45.75" customHeight="1">
      <c r="A18" s="674"/>
      <c r="B18" s="695"/>
      <c r="C18" s="689"/>
      <c r="D18" s="676" t="s">
        <v>3</v>
      </c>
      <c r="E18" s="678"/>
      <c r="F18" s="451">
        <v>9922</v>
      </c>
      <c r="G18" s="295">
        <v>6.9100186774327321</v>
      </c>
      <c r="H18" s="451">
        <v>2931.163</v>
      </c>
      <c r="I18" s="412">
        <v>1.6665762764989507</v>
      </c>
      <c r="J18" s="372">
        <v>-0.79984003199359677</v>
      </c>
      <c r="K18" s="295">
        <v>-4.7345367600622552</v>
      </c>
      <c r="L18" s="295">
        <v>-8.8784622549010521</v>
      </c>
      <c r="M18" s="377">
        <v>-13.555899809459873</v>
      </c>
      <c r="O18" s="430">
        <v>6259</v>
      </c>
      <c r="P18" s="295">
        <v>10.316066544315495</v>
      </c>
      <c r="Q18" s="451">
        <v>2137.9969999999998</v>
      </c>
      <c r="R18" s="412">
        <v>2.787425390809104</v>
      </c>
      <c r="S18" s="372">
        <v>-4.6320280359591663</v>
      </c>
      <c r="T18" s="295">
        <v>-8.0195164156448584</v>
      </c>
      <c r="U18" s="295">
        <v>-12.177050985031485</v>
      </c>
      <c r="V18" s="377">
        <v>-16.223819001583536</v>
      </c>
      <c r="X18" s="430">
        <v>29</v>
      </c>
      <c r="Y18" s="295">
        <v>21.072518529283535</v>
      </c>
      <c r="Z18" s="451">
        <v>8.4459999999999997</v>
      </c>
      <c r="AA18" s="412">
        <v>4.6070816470580542</v>
      </c>
      <c r="AB18" s="372">
        <v>190</v>
      </c>
      <c r="AC18" s="295">
        <v>192.06510681586974</v>
      </c>
      <c r="AD18" s="538" t="s">
        <v>209</v>
      </c>
      <c r="AE18" s="550" t="s">
        <v>209</v>
      </c>
    </row>
    <row r="19" spans="1:44" ht="45.75" customHeight="1">
      <c r="A19" s="674"/>
      <c r="B19" s="695"/>
      <c r="C19" s="689"/>
      <c r="D19" s="114"/>
      <c r="E19" s="241" t="s">
        <v>7</v>
      </c>
      <c r="F19" s="451">
        <v>3914</v>
      </c>
      <c r="G19" s="295">
        <v>2.7258428848489937</v>
      </c>
      <c r="H19" s="451">
        <v>654.14800000000002</v>
      </c>
      <c r="I19" s="412">
        <v>0.37193002849696033</v>
      </c>
      <c r="J19" s="372">
        <v>24.451510333863283</v>
      </c>
      <c r="K19" s="295">
        <v>19.51523855091672</v>
      </c>
      <c r="L19" s="295">
        <v>14.301590075135422</v>
      </c>
      <c r="M19" s="296">
        <v>8.4342774376027876</v>
      </c>
      <c r="O19" s="430">
        <v>2593</v>
      </c>
      <c r="P19" s="295">
        <v>4.2737754512558039</v>
      </c>
      <c r="Q19" s="451">
        <v>452.315</v>
      </c>
      <c r="R19" s="412">
        <v>0.58970817809558196</v>
      </c>
      <c r="S19" s="372">
        <v>29.909819639278567</v>
      </c>
      <c r="T19" s="295">
        <v>25.295398305027561</v>
      </c>
      <c r="U19" s="295">
        <v>14.766680960222473</v>
      </c>
      <c r="V19" s="296">
        <v>9.4783805890233026</v>
      </c>
      <c r="X19" s="430">
        <v>13</v>
      </c>
      <c r="Y19" s="295">
        <v>9.446301409678826</v>
      </c>
      <c r="Z19" s="451">
        <v>0.84199999999999997</v>
      </c>
      <c r="AA19" s="412">
        <v>0.45928992976827865</v>
      </c>
      <c r="AB19" s="372">
        <v>225</v>
      </c>
      <c r="AC19" s="295">
        <v>227.31434384537124</v>
      </c>
      <c r="AD19" s="295">
        <v>94.009216589861751</v>
      </c>
      <c r="AE19" s="296">
        <v>96.804623720393522</v>
      </c>
    </row>
    <row r="20" spans="1:44" ht="45.75" customHeight="1">
      <c r="A20" s="674"/>
      <c r="B20" s="695"/>
      <c r="C20" s="689"/>
      <c r="D20" s="114"/>
      <c r="E20" s="241" t="s">
        <v>125</v>
      </c>
      <c r="F20" s="451">
        <v>160</v>
      </c>
      <c r="G20" s="295">
        <v>0.11142944853751635</v>
      </c>
      <c r="H20" s="451">
        <v>27.863</v>
      </c>
      <c r="I20" s="412">
        <v>1.5842112769603827E-2</v>
      </c>
      <c r="J20" s="372">
        <v>-4.1916167664670638</v>
      </c>
      <c r="K20" s="295">
        <v>-7.9917813241866327</v>
      </c>
      <c r="L20" s="295">
        <v>3.0017374588739756</v>
      </c>
      <c r="M20" s="296">
        <v>-2.2855327836747819</v>
      </c>
      <c r="O20" s="430">
        <v>135</v>
      </c>
      <c r="P20" s="295">
        <v>0.22250662781316374</v>
      </c>
      <c r="Q20" s="451">
        <v>24.834</v>
      </c>
      <c r="R20" s="412">
        <v>3.237746458734661E-2</v>
      </c>
      <c r="S20" s="372">
        <v>-6.25</v>
      </c>
      <c r="T20" s="295">
        <v>-9.5800177098793569</v>
      </c>
      <c r="U20" s="295">
        <v>5.8703158971735547</v>
      </c>
      <c r="V20" s="296">
        <v>0.99194853328643262</v>
      </c>
      <c r="X20" s="540" t="s">
        <v>22</v>
      </c>
      <c r="Y20" s="538" t="s">
        <v>22</v>
      </c>
      <c r="Z20" s="542" t="s">
        <v>22</v>
      </c>
      <c r="AA20" s="543" t="s">
        <v>22</v>
      </c>
      <c r="AB20" s="541" t="s">
        <v>22</v>
      </c>
      <c r="AC20" s="538" t="s">
        <v>22</v>
      </c>
      <c r="AD20" s="538" t="s">
        <v>22</v>
      </c>
      <c r="AE20" s="539" t="s">
        <v>22</v>
      </c>
    </row>
    <row r="21" spans="1:44" ht="45.75" customHeight="1">
      <c r="A21" s="674"/>
      <c r="B21" s="695"/>
      <c r="C21" s="689"/>
      <c r="D21" s="114"/>
      <c r="E21" s="241" t="s">
        <v>8</v>
      </c>
      <c r="F21" s="451">
        <v>5848</v>
      </c>
      <c r="G21" s="295">
        <v>4.0727463440462222</v>
      </c>
      <c r="H21" s="451">
        <v>2249.152</v>
      </c>
      <c r="I21" s="412">
        <v>1.2788041352323867</v>
      </c>
      <c r="J21" s="372">
        <v>-12.585949177877438</v>
      </c>
      <c r="K21" s="295">
        <v>-16.053159108465877</v>
      </c>
      <c r="L21" s="295">
        <v>-14.069590140791803</v>
      </c>
      <c r="M21" s="296">
        <v>-18.480557471901278</v>
      </c>
      <c r="O21" s="430">
        <v>3531</v>
      </c>
      <c r="P21" s="295">
        <v>5.8197844652465269</v>
      </c>
      <c r="Q21" s="451">
        <v>1660.848</v>
      </c>
      <c r="R21" s="412">
        <v>2.1653397481261756</v>
      </c>
      <c r="S21" s="372">
        <v>-20.167307257517521</v>
      </c>
      <c r="T21" s="295">
        <v>-23.002979584555632</v>
      </c>
      <c r="U21" s="295">
        <v>-17.652040343780897</v>
      </c>
      <c r="V21" s="296">
        <v>-21.446527924792449</v>
      </c>
      <c r="X21" s="430">
        <v>16</v>
      </c>
      <c r="Y21" s="295">
        <v>11.626217119604709</v>
      </c>
      <c r="Z21" s="451">
        <v>7.6040000000000001</v>
      </c>
      <c r="AA21" s="412">
        <v>4.1477917172897758</v>
      </c>
      <c r="AB21" s="372">
        <v>166.66666666666663</v>
      </c>
      <c r="AC21" s="295">
        <v>168.56561546286872</v>
      </c>
      <c r="AD21" s="538" t="s">
        <v>209</v>
      </c>
      <c r="AE21" s="539" t="s">
        <v>209</v>
      </c>
    </row>
    <row r="22" spans="1:44" ht="45.75" customHeight="1">
      <c r="A22" s="674"/>
      <c r="B22" s="695"/>
      <c r="C22" s="689"/>
      <c r="D22" s="676" t="s">
        <v>20</v>
      </c>
      <c r="E22" s="684"/>
      <c r="F22" s="451">
        <v>68</v>
      </c>
      <c r="G22" s="295">
        <v>4.7357515628444445E-2</v>
      </c>
      <c r="H22" s="451">
        <v>98.006</v>
      </c>
      <c r="I22" s="412">
        <v>5.5723436245120508E-2</v>
      </c>
      <c r="J22" s="372">
        <v>-10.526315789473685</v>
      </c>
      <c r="K22" s="295">
        <v>-14.075219466896669</v>
      </c>
      <c r="L22" s="295">
        <v>-85.590955202375881</v>
      </c>
      <c r="M22" s="296">
        <v>-86.330598199295693</v>
      </c>
      <c r="O22" s="430">
        <v>29</v>
      </c>
      <c r="P22" s="295">
        <v>4.779772004875369E-2</v>
      </c>
      <c r="Q22" s="451">
        <v>43.209000000000003</v>
      </c>
      <c r="R22" s="412">
        <v>5.6333972270059582E-2</v>
      </c>
      <c r="S22" s="372">
        <v>-52.459016393442624</v>
      </c>
      <c r="T22" s="295">
        <v>-54.14768111189511</v>
      </c>
      <c r="U22" s="295">
        <v>-93.160622253738708</v>
      </c>
      <c r="V22" s="296">
        <v>-93.475771943280236</v>
      </c>
      <c r="X22" s="540" t="s">
        <v>22</v>
      </c>
      <c r="Y22" s="538" t="s">
        <v>22</v>
      </c>
      <c r="Z22" s="542" t="s">
        <v>22</v>
      </c>
      <c r="AA22" s="543" t="s">
        <v>22</v>
      </c>
      <c r="AB22" s="541" t="s">
        <v>22</v>
      </c>
      <c r="AC22" s="538" t="s">
        <v>22</v>
      </c>
      <c r="AD22" s="538" t="s">
        <v>22</v>
      </c>
      <c r="AE22" s="539" t="s">
        <v>22</v>
      </c>
    </row>
    <row r="23" spans="1:44" ht="45.75" customHeight="1">
      <c r="A23" s="674"/>
      <c r="B23" s="695"/>
      <c r="C23" s="689"/>
      <c r="D23" s="113"/>
      <c r="E23" s="241" t="s">
        <v>7</v>
      </c>
      <c r="F23" s="451">
        <v>55</v>
      </c>
      <c r="G23" s="295">
        <v>3.8303872934771242E-2</v>
      </c>
      <c r="H23" s="451">
        <v>81.349999999999994</v>
      </c>
      <c r="I23" s="412">
        <v>4.625330631329258E-2</v>
      </c>
      <c r="J23" s="372">
        <v>-1.7857142857142918</v>
      </c>
      <c r="K23" s="295">
        <v>-5.6813070828855246</v>
      </c>
      <c r="L23" s="295">
        <v>-86.79820319244925</v>
      </c>
      <c r="M23" s="296">
        <v>-87.475875910704204</v>
      </c>
      <c r="O23" s="430">
        <v>23</v>
      </c>
      <c r="P23" s="295">
        <v>3.7908536590390854E-2</v>
      </c>
      <c r="Q23" s="451">
        <v>38.265999999999998</v>
      </c>
      <c r="R23" s="412">
        <v>4.9889508733969773E-2</v>
      </c>
      <c r="S23" s="372">
        <v>-48.888888888888893</v>
      </c>
      <c r="T23" s="295">
        <v>-50.704365210719409</v>
      </c>
      <c r="U23" s="295">
        <v>-93.62055772189926</v>
      </c>
      <c r="V23" s="296">
        <v>-93.914514179340216</v>
      </c>
      <c r="X23" s="540" t="s">
        <v>22</v>
      </c>
      <c r="Y23" s="538" t="s">
        <v>22</v>
      </c>
      <c r="Z23" s="542" t="s">
        <v>22</v>
      </c>
      <c r="AA23" s="543" t="s">
        <v>22</v>
      </c>
      <c r="AB23" s="541" t="s">
        <v>22</v>
      </c>
      <c r="AC23" s="538" t="s">
        <v>22</v>
      </c>
      <c r="AD23" s="538" t="s">
        <v>22</v>
      </c>
      <c r="AE23" s="539" t="s">
        <v>22</v>
      </c>
    </row>
    <row r="24" spans="1:44" ht="45.75" customHeight="1">
      <c r="A24" s="674"/>
      <c r="B24" s="695"/>
      <c r="C24" s="689"/>
      <c r="D24" s="113"/>
      <c r="E24" s="241" t="s">
        <v>125</v>
      </c>
      <c r="F24" s="542" t="s">
        <v>22</v>
      </c>
      <c r="G24" s="538" t="s">
        <v>22</v>
      </c>
      <c r="H24" s="542" t="s">
        <v>22</v>
      </c>
      <c r="I24" s="543" t="s">
        <v>22</v>
      </c>
      <c r="J24" s="541" t="s">
        <v>22</v>
      </c>
      <c r="K24" s="538" t="s">
        <v>22</v>
      </c>
      <c r="L24" s="538" t="s">
        <v>22</v>
      </c>
      <c r="M24" s="539" t="s">
        <v>22</v>
      </c>
      <c r="O24" s="540" t="s">
        <v>22</v>
      </c>
      <c r="P24" s="538" t="s">
        <v>22</v>
      </c>
      <c r="Q24" s="542" t="s">
        <v>22</v>
      </c>
      <c r="R24" s="543" t="s">
        <v>22</v>
      </c>
      <c r="S24" s="541" t="s">
        <v>22</v>
      </c>
      <c r="T24" s="538" t="s">
        <v>22</v>
      </c>
      <c r="U24" s="538" t="s">
        <v>22</v>
      </c>
      <c r="V24" s="539" t="s">
        <v>22</v>
      </c>
      <c r="X24" s="540" t="s">
        <v>22</v>
      </c>
      <c r="Y24" s="538" t="s">
        <v>22</v>
      </c>
      <c r="Z24" s="542" t="s">
        <v>22</v>
      </c>
      <c r="AA24" s="543" t="s">
        <v>22</v>
      </c>
      <c r="AB24" s="546" t="s">
        <v>22</v>
      </c>
      <c r="AC24" s="538" t="s">
        <v>22</v>
      </c>
      <c r="AD24" s="538" t="s">
        <v>22</v>
      </c>
      <c r="AE24" s="539" t="s">
        <v>22</v>
      </c>
    </row>
    <row r="25" spans="1:44" ht="45.75" customHeight="1">
      <c r="A25" s="674"/>
      <c r="B25" s="695"/>
      <c r="C25" s="689"/>
      <c r="D25" s="8"/>
      <c r="E25" s="16" t="s">
        <v>8</v>
      </c>
      <c r="F25" s="451">
        <v>13</v>
      </c>
      <c r="G25" s="295">
        <v>9.0536426936732028E-3</v>
      </c>
      <c r="H25" s="451">
        <v>16.655999999999999</v>
      </c>
      <c r="I25" s="412">
        <v>9.4701299318279194E-3</v>
      </c>
      <c r="J25" s="372">
        <v>-35</v>
      </c>
      <c r="K25" s="295">
        <v>-37.578174142127871</v>
      </c>
      <c r="L25" s="295">
        <v>-73.961166869899643</v>
      </c>
      <c r="M25" s="296">
        <v>-75.297788474117169</v>
      </c>
      <c r="O25" s="430">
        <v>6</v>
      </c>
      <c r="P25" s="295">
        <v>9.8891834583628314E-3</v>
      </c>
      <c r="Q25" s="451">
        <v>4.9429999999999996</v>
      </c>
      <c r="R25" s="412">
        <v>6.4444635360898072E-3</v>
      </c>
      <c r="S25" s="372">
        <v>-62.5</v>
      </c>
      <c r="T25" s="295">
        <v>-63.832007083951744</v>
      </c>
      <c r="U25" s="295">
        <v>-84.521684671989988</v>
      </c>
      <c r="V25" s="296">
        <v>-85.234905443121491</v>
      </c>
      <c r="X25" s="540" t="s">
        <v>22</v>
      </c>
      <c r="Y25" s="538" t="s">
        <v>22</v>
      </c>
      <c r="Z25" s="542" t="s">
        <v>22</v>
      </c>
      <c r="AA25" s="543" t="s">
        <v>22</v>
      </c>
      <c r="AB25" s="541" t="s">
        <v>22</v>
      </c>
      <c r="AC25" s="538" t="s">
        <v>22</v>
      </c>
      <c r="AD25" s="538" t="s">
        <v>22</v>
      </c>
      <c r="AE25" s="539" t="s">
        <v>22</v>
      </c>
    </row>
    <row r="26" spans="1:44" ht="45.75" customHeight="1">
      <c r="A26" s="674"/>
      <c r="B26" s="695"/>
      <c r="C26" s="690"/>
      <c r="D26" s="652" t="s">
        <v>9</v>
      </c>
      <c r="E26" s="654"/>
      <c r="F26" s="451">
        <v>27728</v>
      </c>
      <c r="G26" s="295">
        <v>19.310723431551583</v>
      </c>
      <c r="H26" s="423" t="s">
        <v>22</v>
      </c>
      <c r="I26" s="406" t="s">
        <v>22</v>
      </c>
      <c r="J26" s="372">
        <v>-9.6219035202086047</v>
      </c>
      <c r="K26" s="295">
        <v>-13.206680002653783</v>
      </c>
      <c r="L26" s="533" t="s">
        <v>204</v>
      </c>
      <c r="M26" s="534" t="s">
        <v>204</v>
      </c>
      <c r="O26" s="430">
        <v>12209</v>
      </c>
      <c r="P26" s="295">
        <v>20.122840140525305</v>
      </c>
      <c r="Q26" s="423" t="s">
        <v>22</v>
      </c>
      <c r="R26" s="406" t="s">
        <v>22</v>
      </c>
      <c r="S26" s="372">
        <v>-14.538709225815481</v>
      </c>
      <c r="T26" s="295">
        <v>-17.574310418212107</v>
      </c>
      <c r="U26" s="533" t="s">
        <v>204</v>
      </c>
      <c r="V26" s="534" t="s">
        <v>204</v>
      </c>
      <c r="X26" s="430">
        <v>74</v>
      </c>
      <c r="Y26" s="295">
        <v>53.771254178171773</v>
      </c>
      <c r="Z26" s="423" t="s">
        <v>22</v>
      </c>
      <c r="AA26" s="406" t="s">
        <v>22</v>
      </c>
      <c r="AB26" s="372">
        <v>1.3698630136986338</v>
      </c>
      <c r="AC26" s="295">
        <v>2.0917236862274819</v>
      </c>
      <c r="AD26" s="533" t="s">
        <v>204</v>
      </c>
      <c r="AE26" s="534" t="s">
        <v>204</v>
      </c>
    </row>
    <row r="27" spans="1:44" ht="43.5" customHeight="1">
      <c r="A27" s="674"/>
      <c r="B27" s="695"/>
      <c r="C27" s="698" t="s">
        <v>10</v>
      </c>
      <c r="D27" s="652" t="s">
        <v>6</v>
      </c>
      <c r="E27" s="654"/>
      <c r="F27" s="451">
        <v>66</v>
      </c>
      <c r="G27" s="295">
        <v>4.5964647521725494E-2</v>
      </c>
      <c r="H27" s="423" t="s">
        <v>22</v>
      </c>
      <c r="I27" s="406" t="s">
        <v>22</v>
      </c>
      <c r="J27" s="372">
        <v>-30.526315789473685</v>
      </c>
      <c r="K27" s="295">
        <v>-33.281935115472706</v>
      </c>
      <c r="L27" s="533" t="s">
        <v>204</v>
      </c>
      <c r="M27" s="534" t="s">
        <v>204</v>
      </c>
      <c r="O27" s="430">
        <v>31</v>
      </c>
      <c r="P27" s="295">
        <v>5.1094114534874641E-2</v>
      </c>
      <c r="Q27" s="423" t="s">
        <v>22</v>
      </c>
      <c r="R27" s="406" t="s">
        <v>22</v>
      </c>
      <c r="S27" s="372">
        <v>-39.215686274509807</v>
      </c>
      <c r="T27" s="295">
        <v>-41.374756580523083</v>
      </c>
      <c r="U27" s="533" t="s">
        <v>204</v>
      </c>
      <c r="V27" s="534" t="s">
        <v>204</v>
      </c>
      <c r="X27" s="540" t="s">
        <v>22</v>
      </c>
      <c r="Y27" s="538" t="s">
        <v>22</v>
      </c>
      <c r="Z27" s="423" t="s">
        <v>22</v>
      </c>
      <c r="AA27" s="406" t="s">
        <v>22</v>
      </c>
      <c r="AB27" s="541" t="s">
        <v>22</v>
      </c>
      <c r="AC27" s="538" t="s">
        <v>22</v>
      </c>
      <c r="AD27" s="533" t="s">
        <v>204</v>
      </c>
      <c r="AE27" s="534" t="s">
        <v>204</v>
      </c>
      <c r="AR27" s="3"/>
    </row>
    <row r="28" spans="1:44" ht="45.75" customHeight="1">
      <c r="A28" s="674"/>
      <c r="B28" s="695"/>
      <c r="C28" s="695"/>
      <c r="D28" s="652" t="s">
        <v>3</v>
      </c>
      <c r="E28" s="654"/>
      <c r="F28" s="451">
        <v>113</v>
      </c>
      <c r="G28" s="295">
        <v>7.8697048029620922E-2</v>
      </c>
      <c r="H28" s="382">
        <v>-192</v>
      </c>
      <c r="I28" s="412">
        <v>-0.10916576290291551</v>
      </c>
      <c r="J28" s="372">
        <v>76.5625</v>
      </c>
      <c r="K28" s="295">
        <v>69.559286585085346</v>
      </c>
      <c r="L28" s="295">
        <v>355.62411010915991</v>
      </c>
      <c r="M28" s="296">
        <v>332.23607939628215</v>
      </c>
      <c r="O28" s="430">
        <v>55</v>
      </c>
      <c r="P28" s="295">
        <v>9.0650848368325959E-2</v>
      </c>
      <c r="Q28" s="382">
        <v>-33.036000000000001</v>
      </c>
      <c r="R28" s="412">
        <v>-4.3070867363597595E-2</v>
      </c>
      <c r="S28" s="372">
        <v>66.666666666666686</v>
      </c>
      <c r="T28" s="295">
        <v>60.746635182436677</v>
      </c>
      <c r="U28" s="295">
        <v>88.303693570451458</v>
      </c>
      <c r="V28" s="296">
        <v>79.626902673693394</v>
      </c>
      <c r="X28" s="540" t="s">
        <v>22</v>
      </c>
      <c r="Y28" s="538" t="s">
        <v>22</v>
      </c>
      <c r="Z28" s="547" t="s">
        <v>22</v>
      </c>
      <c r="AA28" s="543" t="s">
        <v>22</v>
      </c>
      <c r="AB28" s="541" t="s">
        <v>22</v>
      </c>
      <c r="AC28" s="538" t="s">
        <v>22</v>
      </c>
      <c r="AD28" s="538" t="s">
        <v>22</v>
      </c>
      <c r="AE28" s="539" t="s">
        <v>22</v>
      </c>
    </row>
    <row r="29" spans="1:44" ht="42.75" customHeight="1" thickBot="1">
      <c r="A29" s="674"/>
      <c r="B29" s="696"/>
      <c r="C29" s="696"/>
      <c r="D29" s="679" t="s">
        <v>9</v>
      </c>
      <c r="E29" s="681"/>
      <c r="F29" s="452">
        <v>179</v>
      </c>
      <c r="G29" s="385">
        <v>0.12466169555134642</v>
      </c>
      <c r="H29" s="424" t="s">
        <v>22</v>
      </c>
      <c r="I29" s="407" t="s">
        <v>22</v>
      </c>
      <c r="J29" s="373">
        <v>12.578616352201252</v>
      </c>
      <c r="K29" s="380">
        <v>8.1132736193431327</v>
      </c>
      <c r="L29" s="535" t="s">
        <v>204</v>
      </c>
      <c r="M29" s="536" t="s">
        <v>204</v>
      </c>
      <c r="O29" s="436">
        <v>86</v>
      </c>
      <c r="P29" s="385">
        <v>0.1417449629032006</v>
      </c>
      <c r="Q29" s="424" t="s">
        <v>22</v>
      </c>
      <c r="R29" s="407" t="s">
        <v>22</v>
      </c>
      <c r="S29" s="373">
        <v>2.3809523809523796</v>
      </c>
      <c r="T29" s="380">
        <v>-1.2556383879317394</v>
      </c>
      <c r="U29" s="535" t="s">
        <v>204</v>
      </c>
      <c r="V29" s="536" t="s">
        <v>204</v>
      </c>
      <c r="X29" s="548" t="s">
        <v>22</v>
      </c>
      <c r="Y29" s="549" t="s">
        <v>22</v>
      </c>
      <c r="Z29" s="424" t="s">
        <v>22</v>
      </c>
      <c r="AA29" s="407" t="s">
        <v>22</v>
      </c>
      <c r="AB29" s="544" t="s">
        <v>22</v>
      </c>
      <c r="AC29" s="545" t="s">
        <v>22</v>
      </c>
      <c r="AD29" s="535" t="s">
        <v>204</v>
      </c>
      <c r="AE29" s="536" t="s">
        <v>204</v>
      </c>
    </row>
    <row r="30" spans="1:44" ht="47.25" customHeight="1">
      <c r="A30" s="674"/>
      <c r="B30" s="694" t="s">
        <v>24</v>
      </c>
      <c r="C30" s="652" t="s">
        <v>11</v>
      </c>
      <c r="D30" s="653"/>
      <c r="E30" s="654"/>
      <c r="F30" s="441">
        <v>24366</v>
      </c>
      <c r="G30" s="442">
        <v>17.468158034137538</v>
      </c>
      <c r="H30" s="443">
        <v>35879.82</v>
      </c>
      <c r="I30" s="444">
        <v>21.153198452485267</v>
      </c>
      <c r="J30" s="372">
        <v>-8.1948683169435981</v>
      </c>
      <c r="K30" s="295">
        <v>-11.142604353963833</v>
      </c>
      <c r="L30" s="295">
        <v>-10.430238823189228</v>
      </c>
      <c r="M30" s="389">
        <v>-14.155848191840278</v>
      </c>
      <c r="O30" s="460">
        <v>10739</v>
      </c>
      <c r="P30" s="442">
        <v>18.187616467049999</v>
      </c>
      <c r="Q30" s="443">
        <v>15121.625</v>
      </c>
      <c r="R30" s="444">
        <v>20.478072975480405</v>
      </c>
      <c r="S30" s="372">
        <v>-4.8635719347980171</v>
      </c>
      <c r="T30" s="295">
        <v>-7.1288389212752321</v>
      </c>
      <c r="U30" s="295">
        <v>-8.5888475023831177</v>
      </c>
      <c r="V30" s="389">
        <v>-11.48245755946283</v>
      </c>
      <c r="X30" s="460">
        <v>20</v>
      </c>
      <c r="Y30" s="442">
        <v>14.853323431117712</v>
      </c>
      <c r="Z30" s="443">
        <v>28.690999999999999</v>
      </c>
      <c r="AA30" s="444">
        <v>15.979170437615739</v>
      </c>
      <c r="AB30" s="372">
        <v>-25.925925925925924</v>
      </c>
      <c r="AC30" s="295">
        <v>-24.567121893523677</v>
      </c>
      <c r="AD30" s="295">
        <v>-33.250354791429174</v>
      </c>
      <c r="AE30" s="389">
        <v>-31.067201513309442</v>
      </c>
    </row>
    <row r="31" spans="1:44" ht="50.25" customHeight="1">
      <c r="A31" s="674"/>
      <c r="B31" s="695"/>
      <c r="C31" s="652" t="s">
        <v>21</v>
      </c>
      <c r="D31" s="653"/>
      <c r="E31" s="654"/>
      <c r="F31" s="441">
        <v>3064</v>
      </c>
      <c r="G31" s="442">
        <v>2.196603308569212</v>
      </c>
      <c r="H31" s="443">
        <v>4691.1890000000003</v>
      </c>
      <c r="I31" s="444">
        <v>2.7657232364910387</v>
      </c>
      <c r="J31" s="372">
        <v>-7.179642532565893</v>
      </c>
      <c r="K31" s="295">
        <v>-10.159976067955313</v>
      </c>
      <c r="L31" s="295">
        <v>-1.4995361783023782</v>
      </c>
      <c r="M31" s="296">
        <v>-5.5966136518727723</v>
      </c>
      <c r="O31" s="460">
        <v>1632</v>
      </c>
      <c r="P31" s="442">
        <v>2.763962200784579</v>
      </c>
      <c r="Q31" s="443">
        <v>2500.4609999999998</v>
      </c>
      <c r="R31" s="444">
        <v>3.3861852036631448</v>
      </c>
      <c r="S31" s="372">
        <v>-16.221765913757707</v>
      </c>
      <c r="T31" s="295">
        <v>-18.216586107457417</v>
      </c>
      <c r="U31" s="295">
        <v>-9.8578251333497775</v>
      </c>
      <c r="V31" s="296">
        <v>-12.711265841998298</v>
      </c>
      <c r="X31" s="460">
        <v>12</v>
      </c>
      <c r="Y31" s="442">
        <v>8.9119940586706274</v>
      </c>
      <c r="Z31" s="443">
        <v>13.484</v>
      </c>
      <c r="AA31" s="444">
        <v>7.5097812617479569</v>
      </c>
      <c r="AB31" s="541" t="s">
        <v>22</v>
      </c>
      <c r="AC31" s="538" t="s">
        <v>22</v>
      </c>
      <c r="AD31" s="538" t="s">
        <v>22</v>
      </c>
      <c r="AE31" s="539" t="s">
        <v>22</v>
      </c>
    </row>
    <row r="32" spans="1:44" ht="45" customHeight="1" thickBot="1">
      <c r="A32" s="675"/>
      <c r="B32" s="696"/>
      <c r="C32" s="686" t="s">
        <v>12</v>
      </c>
      <c r="D32" s="687"/>
      <c r="E32" s="688"/>
      <c r="F32" s="455">
        <v>9619</v>
      </c>
      <c r="G32" s="456">
        <v>6.8959292510206422</v>
      </c>
      <c r="H32" s="453">
        <v>16883.348000000002</v>
      </c>
      <c r="I32" s="454">
        <v>9.9536957205016705</v>
      </c>
      <c r="J32" s="373">
        <v>-12.058877308465895</v>
      </c>
      <c r="K32" s="295">
        <v>-14.88254535121537</v>
      </c>
      <c r="L32" s="295">
        <v>-1.4556975065706013</v>
      </c>
      <c r="M32" s="386">
        <v>-5.5545984277416949</v>
      </c>
      <c r="O32" s="462">
        <v>3817</v>
      </c>
      <c r="P32" s="456">
        <v>6.4644875737712857</v>
      </c>
      <c r="Q32" s="453">
        <v>7894.2</v>
      </c>
      <c r="R32" s="454">
        <v>10.690517962390777</v>
      </c>
      <c r="S32" s="373">
        <v>-20.841974284529243</v>
      </c>
      <c r="T32" s="295">
        <v>-22.726783983765358</v>
      </c>
      <c r="U32" s="295">
        <v>-4.7936405596313421</v>
      </c>
      <c r="V32" s="386">
        <v>-7.8073874783322879</v>
      </c>
      <c r="X32" s="462">
        <v>10</v>
      </c>
      <c r="Y32" s="456">
        <v>7.4266617155588559</v>
      </c>
      <c r="Z32" s="453">
        <v>8.0079999999999991</v>
      </c>
      <c r="AA32" s="454">
        <v>4.4599768869829157</v>
      </c>
      <c r="AB32" s="373">
        <v>-28.571428571428569</v>
      </c>
      <c r="AC32" s="295">
        <v>-27.261153254469264</v>
      </c>
      <c r="AD32" s="295">
        <v>-62.428450783522571</v>
      </c>
      <c r="AE32" s="386">
        <v>-61.199613527838444</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91" t="s">
        <v>29</v>
      </c>
      <c r="B34" s="692"/>
      <c r="C34" s="692"/>
      <c r="D34" s="692"/>
      <c r="E34" s="693"/>
      <c r="F34" s="418" t="s">
        <v>22</v>
      </c>
      <c r="G34" s="180" t="s">
        <v>22</v>
      </c>
      <c r="H34" s="459">
        <v>67740.426999999996</v>
      </c>
      <c r="I34" s="407" t="s">
        <v>22</v>
      </c>
      <c r="J34" s="537" t="s">
        <v>204</v>
      </c>
      <c r="K34" s="535" t="s">
        <v>204</v>
      </c>
      <c r="L34" s="387">
        <v>-4.7458927795929498</v>
      </c>
      <c r="M34" s="536" t="s">
        <v>204</v>
      </c>
      <c r="O34" s="420" t="s">
        <v>22</v>
      </c>
      <c r="P34" s="180" t="s">
        <v>22</v>
      </c>
      <c r="Q34" s="459">
        <v>31756.153999999999</v>
      </c>
      <c r="R34" s="407" t="s">
        <v>22</v>
      </c>
      <c r="S34" s="537" t="s">
        <v>204</v>
      </c>
      <c r="T34" s="535" t="s">
        <v>204</v>
      </c>
      <c r="U34" s="387">
        <v>-4.5742821425139368</v>
      </c>
      <c r="V34" s="536" t="s">
        <v>204</v>
      </c>
      <c r="X34" s="420" t="s">
        <v>22</v>
      </c>
      <c r="Y34" s="180" t="s">
        <v>22</v>
      </c>
      <c r="Z34" s="459">
        <v>64.504000000000005</v>
      </c>
      <c r="AA34" s="407" t="s">
        <v>22</v>
      </c>
      <c r="AB34" s="537" t="s">
        <v>204</v>
      </c>
      <c r="AC34" s="535" t="s">
        <v>204</v>
      </c>
      <c r="AD34" s="387">
        <v>-7.913258240895388</v>
      </c>
      <c r="AE34" s="536" t="s">
        <v>204</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198</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64" t="s">
        <v>0</v>
      </c>
      <c r="B43" s="665"/>
      <c r="C43" s="665"/>
      <c r="D43" s="665"/>
      <c r="E43" s="666"/>
      <c r="F43" s="416" t="s">
        <v>28</v>
      </c>
      <c r="G43" s="393"/>
      <c r="H43" s="421"/>
      <c r="I43" s="393"/>
      <c r="J43" s="393"/>
      <c r="K43" s="393"/>
      <c r="L43" s="393"/>
      <c r="M43" s="395"/>
      <c r="O43" s="658" t="s">
        <v>27</v>
      </c>
      <c r="P43" s="659"/>
      <c r="Q43" s="659"/>
      <c r="R43" s="659"/>
      <c r="S43" s="659"/>
      <c r="T43" s="659"/>
      <c r="U43" s="659"/>
      <c r="V43" s="660"/>
      <c r="X43" s="426" t="s">
        <v>123</v>
      </c>
      <c r="Y43" s="393"/>
      <c r="Z43" s="421"/>
      <c r="AA43" s="393"/>
      <c r="AB43" s="393"/>
      <c r="AC43" s="393"/>
      <c r="AD43" s="393"/>
      <c r="AE43" s="395"/>
    </row>
    <row r="44" spans="1:62" ht="21" customHeight="1">
      <c r="A44" s="667"/>
      <c r="B44" s="668"/>
      <c r="C44" s="668"/>
      <c r="D44" s="668"/>
      <c r="E44" s="669"/>
      <c r="F44" s="655" t="s">
        <v>13</v>
      </c>
      <c r="G44" s="646" t="s">
        <v>131</v>
      </c>
      <c r="H44" s="648" t="s">
        <v>14</v>
      </c>
      <c r="I44" s="650" t="s">
        <v>130</v>
      </c>
      <c r="J44" s="396" t="s">
        <v>128</v>
      </c>
      <c r="K44" s="397"/>
      <c r="L44" s="397"/>
      <c r="M44" s="398"/>
      <c r="O44" s="644" t="s">
        <v>13</v>
      </c>
      <c r="P44" s="646" t="s">
        <v>131</v>
      </c>
      <c r="Q44" s="648" t="s">
        <v>14</v>
      </c>
      <c r="R44" s="650" t="s">
        <v>130</v>
      </c>
      <c r="S44" s="661" t="s">
        <v>128</v>
      </c>
      <c r="T44" s="662"/>
      <c r="U44" s="662"/>
      <c r="V44" s="663"/>
      <c r="X44" s="644" t="s">
        <v>13</v>
      </c>
      <c r="Y44" s="646" t="s">
        <v>131</v>
      </c>
      <c r="Z44" s="648" t="s">
        <v>14</v>
      </c>
      <c r="AA44" s="650" t="s">
        <v>130</v>
      </c>
      <c r="AB44" s="396" t="s">
        <v>128</v>
      </c>
      <c r="AC44" s="397"/>
      <c r="AD44" s="397"/>
      <c r="AE44" s="398"/>
    </row>
    <row r="45" spans="1:62" ht="31.5" customHeight="1" thickBot="1">
      <c r="A45" s="670"/>
      <c r="B45" s="671"/>
      <c r="C45" s="671"/>
      <c r="D45" s="671"/>
      <c r="E45" s="672"/>
      <c r="F45" s="656"/>
      <c r="G45" s="647"/>
      <c r="H45" s="649"/>
      <c r="I45" s="651"/>
      <c r="J45" s="399" t="s">
        <v>13</v>
      </c>
      <c r="K45" s="400" t="s">
        <v>131</v>
      </c>
      <c r="L45" s="401" t="s">
        <v>14</v>
      </c>
      <c r="M45" s="402" t="s">
        <v>132</v>
      </c>
      <c r="O45" s="645"/>
      <c r="P45" s="657"/>
      <c r="Q45" s="649"/>
      <c r="R45" s="651"/>
      <c r="S45" s="399" t="s">
        <v>13</v>
      </c>
      <c r="T45" s="400" t="s">
        <v>131</v>
      </c>
      <c r="U45" s="401" t="s">
        <v>14</v>
      </c>
      <c r="V45" s="402" t="s">
        <v>132</v>
      </c>
      <c r="X45" s="645"/>
      <c r="Y45" s="647"/>
      <c r="Z45" s="649"/>
      <c r="AA45" s="651"/>
      <c r="AB45" s="399" t="s">
        <v>13</v>
      </c>
      <c r="AC45" s="400" t="s">
        <v>131</v>
      </c>
      <c r="AD45" s="401" t="s">
        <v>14</v>
      </c>
      <c r="AE45" s="402" t="s">
        <v>132</v>
      </c>
    </row>
    <row r="46" spans="1:62" ht="12" customHeight="1" thickTop="1">
      <c r="A46" s="673"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74"/>
      <c r="B47" s="4" t="s">
        <v>2</v>
      </c>
      <c r="C47" s="4"/>
      <c r="D47" s="5"/>
      <c r="E47" s="13"/>
      <c r="F47" s="441">
        <v>1548897</v>
      </c>
      <c r="G47" s="112" t="s">
        <v>22</v>
      </c>
      <c r="H47" s="443">
        <v>1824780.6440000001</v>
      </c>
      <c r="I47" s="406" t="s">
        <v>307</v>
      </c>
      <c r="J47" s="372">
        <v>3.3026361597942753</v>
      </c>
      <c r="K47" s="538" t="s">
        <v>307</v>
      </c>
      <c r="L47" s="372">
        <v>4.7339128776925605</v>
      </c>
      <c r="M47" s="539" t="s">
        <v>306</v>
      </c>
      <c r="O47" s="460">
        <v>4362905</v>
      </c>
      <c r="P47" s="112" t="s">
        <v>22</v>
      </c>
      <c r="Q47" s="443">
        <v>5264828.6979999999</v>
      </c>
      <c r="R47" s="406" t="s">
        <v>22</v>
      </c>
      <c r="S47" s="372">
        <v>2.7990798539811408</v>
      </c>
      <c r="T47" s="538" t="s">
        <v>307</v>
      </c>
      <c r="U47" s="372">
        <v>3.9729283381450387</v>
      </c>
      <c r="V47" s="539" t="s">
        <v>307</v>
      </c>
      <c r="X47" s="460">
        <v>331594</v>
      </c>
      <c r="Y47" s="112" t="s">
        <v>22</v>
      </c>
      <c r="Z47" s="443">
        <v>588557.33200000005</v>
      </c>
      <c r="AA47" s="406" t="s">
        <v>307</v>
      </c>
      <c r="AB47" s="372">
        <v>-0.32404290111581702</v>
      </c>
      <c r="AC47" s="538" t="s">
        <v>307</v>
      </c>
      <c r="AD47" s="372">
        <v>-1.2418837398700902</v>
      </c>
      <c r="AE47" s="539" t="s">
        <v>307</v>
      </c>
    </row>
    <row r="48" spans="1:62" ht="49.5" customHeight="1">
      <c r="A48" s="674"/>
      <c r="B48" s="237" t="s">
        <v>3</v>
      </c>
      <c r="C48" s="237"/>
      <c r="D48" s="238"/>
      <c r="E48" s="239"/>
      <c r="F48" s="445">
        <v>3900</v>
      </c>
      <c r="G48" s="446">
        <v>25.179208172008853</v>
      </c>
      <c r="H48" s="447">
        <v>592.91099999999994</v>
      </c>
      <c r="I48" s="448">
        <v>3.2492179372327881</v>
      </c>
      <c r="J48" s="378">
        <v>25.361620057859199</v>
      </c>
      <c r="K48" s="383">
        <v>21.353747317680131</v>
      </c>
      <c r="L48" s="378">
        <v>15.139304516352013</v>
      </c>
      <c r="M48" s="388">
        <v>9.9350738960844325</v>
      </c>
      <c r="O48" s="461">
        <v>10586</v>
      </c>
      <c r="P48" s="446">
        <v>24.263650022175593</v>
      </c>
      <c r="Q48" s="447">
        <v>1755.7370000000001</v>
      </c>
      <c r="R48" s="448">
        <v>3.3348416457822614</v>
      </c>
      <c r="S48" s="378">
        <v>21.052029731275027</v>
      </c>
      <c r="T48" s="383">
        <v>17.755946748960156</v>
      </c>
      <c r="U48" s="378">
        <v>24.317831164408062</v>
      </c>
      <c r="V48" s="388">
        <v>19.567500070880456</v>
      </c>
      <c r="X48" s="461">
        <v>1577</v>
      </c>
      <c r="Y48" s="446">
        <v>47.558158470901162</v>
      </c>
      <c r="Z48" s="447">
        <v>310.702</v>
      </c>
      <c r="AA48" s="448">
        <v>5.2790439113924759</v>
      </c>
      <c r="AB48" s="378">
        <v>13.371675053918054</v>
      </c>
      <c r="AC48" s="383">
        <v>13.740242234591165</v>
      </c>
      <c r="AD48" s="378">
        <v>43.327274907970377</v>
      </c>
      <c r="AE48" s="388">
        <v>45.129616010946222</v>
      </c>
    </row>
    <row r="49" spans="1:31" ht="49.5" customHeight="1">
      <c r="A49" s="674"/>
      <c r="B49" s="113"/>
      <c r="C49" s="676" t="s">
        <v>7</v>
      </c>
      <c r="D49" s="677"/>
      <c r="E49" s="678"/>
      <c r="F49" s="449">
        <v>2996</v>
      </c>
      <c r="G49" s="433">
        <v>19.342796841881675</v>
      </c>
      <c r="H49" s="434">
        <v>463.70299999999997</v>
      </c>
      <c r="I49" s="435">
        <v>2.541143789116167</v>
      </c>
      <c r="J49" s="375">
        <v>23.292181069958843</v>
      </c>
      <c r="K49" s="376">
        <v>19.35046931352619</v>
      </c>
      <c r="L49" s="375">
        <v>16.032209552264206</v>
      </c>
      <c r="M49" s="377">
        <v>10.787620135767952</v>
      </c>
      <c r="O49" s="432">
        <v>8006</v>
      </c>
      <c r="P49" s="433">
        <v>18.35015889642337</v>
      </c>
      <c r="Q49" s="434">
        <v>1448.1179999999999</v>
      </c>
      <c r="R49" s="435">
        <v>2.7505510303689658</v>
      </c>
      <c r="S49" s="375">
        <v>18.012971698113205</v>
      </c>
      <c r="T49" s="376">
        <v>14.799638154098588</v>
      </c>
      <c r="U49" s="375">
        <v>28.298159053718706</v>
      </c>
      <c r="V49" s="377">
        <v>23.395734932522203</v>
      </c>
      <c r="X49" s="432">
        <v>1182</v>
      </c>
      <c r="Y49" s="433">
        <v>35.646000832343169</v>
      </c>
      <c r="Z49" s="434">
        <v>239.64</v>
      </c>
      <c r="AA49" s="435">
        <v>4.0716509160742218</v>
      </c>
      <c r="AB49" s="375">
        <v>9.4444444444444571</v>
      </c>
      <c r="AC49" s="376">
        <v>9.800244341641374</v>
      </c>
      <c r="AD49" s="375">
        <v>42.571571357178556</v>
      </c>
      <c r="AE49" s="377">
        <v>44.364409484728895</v>
      </c>
    </row>
    <row r="50" spans="1:31" ht="49.5" customHeight="1">
      <c r="A50" s="674"/>
      <c r="B50" s="463"/>
      <c r="C50" s="682" t="s">
        <v>125</v>
      </c>
      <c r="D50" s="683"/>
      <c r="E50" s="684"/>
      <c r="F50" s="449">
        <v>219</v>
      </c>
      <c r="G50" s="433">
        <v>1.4139093819666511</v>
      </c>
      <c r="H50" s="434">
        <v>5.73</v>
      </c>
      <c r="I50" s="435">
        <v>3.1401034523467909E-2</v>
      </c>
      <c r="J50" s="375">
        <v>72.440944881889777</v>
      </c>
      <c r="K50" s="376">
        <v>66.927922938141194</v>
      </c>
      <c r="L50" s="375">
        <v>19.424760316798668</v>
      </c>
      <c r="M50" s="377">
        <v>14.02682954876515</v>
      </c>
      <c r="O50" s="432">
        <v>774</v>
      </c>
      <c r="P50" s="433">
        <v>1.7740473377256667</v>
      </c>
      <c r="Q50" s="434">
        <v>24.238</v>
      </c>
      <c r="R50" s="435">
        <v>4.6037585247944567E-2</v>
      </c>
      <c r="S50" s="375">
        <v>72</v>
      </c>
      <c r="T50" s="376">
        <v>67.316672721500936</v>
      </c>
      <c r="U50" s="375">
        <v>113.49423059984147</v>
      </c>
      <c r="V50" s="377">
        <v>105.33636400574076</v>
      </c>
      <c r="X50" s="432">
        <v>95</v>
      </c>
      <c r="Y50" s="433">
        <v>2.8649493054759736</v>
      </c>
      <c r="Z50" s="434">
        <v>2.5019999999999998</v>
      </c>
      <c r="AA50" s="435">
        <v>4.251072689040937E-2</v>
      </c>
      <c r="AB50" s="375">
        <v>75.925925925925924</v>
      </c>
      <c r="AC50" s="376">
        <v>76.49785469468577</v>
      </c>
      <c r="AD50" s="375">
        <v>-10</v>
      </c>
      <c r="AE50" s="377">
        <v>-8.8682496100481956</v>
      </c>
    </row>
    <row r="51" spans="1:31" ht="49.5" customHeight="1" thickBot="1">
      <c r="A51" s="675"/>
      <c r="B51" s="464"/>
      <c r="C51" s="686" t="s">
        <v>8</v>
      </c>
      <c r="D51" s="687"/>
      <c r="E51" s="688"/>
      <c r="F51" s="450">
        <v>685</v>
      </c>
      <c r="G51" s="410">
        <v>4.4225019481605301</v>
      </c>
      <c r="H51" s="431">
        <v>123.47799999999999</v>
      </c>
      <c r="I51" s="411">
        <v>0.67667311359315352</v>
      </c>
      <c r="J51" s="379">
        <v>23.646209386281598</v>
      </c>
      <c r="K51" s="380">
        <v>19.693179170199286</v>
      </c>
      <c r="L51" s="379">
        <v>11.724574737604044</v>
      </c>
      <c r="M51" s="381">
        <v>6.6746879476135916</v>
      </c>
      <c r="O51" s="429">
        <v>1806</v>
      </c>
      <c r="P51" s="410">
        <v>4.1394437880265551</v>
      </c>
      <c r="Q51" s="431">
        <v>283.38099999999997</v>
      </c>
      <c r="R51" s="411">
        <v>0.53825303016535098</v>
      </c>
      <c r="S51" s="379">
        <v>19.523494374586363</v>
      </c>
      <c r="T51" s="380">
        <v>16.269031341876868</v>
      </c>
      <c r="U51" s="379">
        <v>4.0957862991356535</v>
      </c>
      <c r="V51" s="381">
        <v>0.11816341325987878</v>
      </c>
      <c r="X51" s="429">
        <v>300</v>
      </c>
      <c r="Y51" s="410">
        <v>9.0472083330820219</v>
      </c>
      <c r="Z51" s="431">
        <v>68.56</v>
      </c>
      <c r="AA51" s="411">
        <v>1.1648822684278444</v>
      </c>
      <c r="AB51" s="379">
        <v>16.731517509727638</v>
      </c>
      <c r="AC51" s="380">
        <v>17.11100741568336</v>
      </c>
      <c r="AD51" s="379">
        <v>49.32264668728493</v>
      </c>
      <c r="AE51" s="381">
        <v>51.200379616362369</v>
      </c>
    </row>
    <row r="52" spans="1:31" ht="49.5" customHeight="1">
      <c r="A52" s="674" t="s">
        <v>30</v>
      </c>
      <c r="B52" s="695" t="s">
        <v>4</v>
      </c>
      <c r="C52" s="695" t="s">
        <v>5</v>
      </c>
      <c r="D52" s="25" t="s">
        <v>6</v>
      </c>
      <c r="E52" s="240"/>
      <c r="F52" s="451">
        <v>1514</v>
      </c>
      <c r="G52" s="295">
        <v>9.5029588472923496</v>
      </c>
      <c r="H52" s="423" t="s">
        <v>22</v>
      </c>
      <c r="I52" s="406" t="s">
        <v>22</v>
      </c>
      <c r="J52" s="372">
        <v>-10.678466076696168</v>
      </c>
      <c r="K52" s="295">
        <v>-13.990373380448929</v>
      </c>
      <c r="L52" s="533" t="s">
        <v>204</v>
      </c>
      <c r="M52" s="534" t="s">
        <v>204</v>
      </c>
      <c r="O52" s="430">
        <v>8889</v>
      </c>
      <c r="P52" s="295">
        <v>19.853623545011278</v>
      </c>
      <c r="Q52" s="423" t="s">
        <v>22</v>
      </c>
      <c r="R52" s="406" t="s">
        <v>22</v>
      </c>
      <c r="S52" s="372">
        <v>-10.600422407724025</v>
      </c>
      <c r="T52" s="295">
        <v>-13.65772335647722</v>
      </c>
      <c r="U52" s="533" t="s">
        <v>204</v>
      </c>
      <c r="V52" s="534" t="s">
        <v>204</v>
      </c>
      <c r="X52" s="430">
        <v>1284</v>
      </c>
      <c r="Y52" s="295">
        <v>37.617224235570532</v>
      </c>
      <c r="Z52" s="423" t="s">
        <v>22</v>
      </c>
      <c r="AA52" s="406" t="s">
        <v>22</v>
      </c>
      <c r="AB52" s="372">
        <v>9.4629156010230133</v>
      </c>
      <c r="AC52" s="295">
        <v>8.0934519474796787</v>
      </c>
      <c r="AD52" s="533" t="s">
        <v>204</v>
      </c>
      <c r="AE52" s="534" t="s">
        <v>204</v>
      </c>
    </row>
    <row r="53" spans="1:31" ht="49.5" customHeight="1">
      <c r="A53" s="674"/>
      <c r="B53" s="695"/>
      <c r="C53" s="695"/>
      <c r="D53" s="350"/>
      <c r="E53" s="16" t="s">
        <v>7</v>
      </c>
      <c r="F53" s="451">
        <v>1073</v>
      </c>
      <c r="G53" s="295">
        <v>6.7349239386688851</v>
      </c>
      <c r="H53" s="423" t="s">
        <v>22</v>
      </c>
      <c r="I53" s="406" t="s">
        <v>22</v>
      </c>
      <c r="J53" s="372">
        <v>-10.806317539484624</v>
      </c>
      <c r="K53" s="295">
        <v>-14.113484304480323</v>
      </c>
      <c r="L53" s="533" t="s">
        <v>204</v>
      </c>
      <c r="M53" s="534" t="s">
        <v>204</v>
      </c>
      <c r="O53" s="430">
        <v>4906</v>
      </c>
      <c r="P53" s="295">
        <v>10.95757420540278</v>
      </c>
      <c r="Q53" s="423" t="s">
        <v>22</v>
      </c>
      <c r="R53" s="406" t="s">
        <v>22</v>
      </c>
      <c r="S53" s="372">
        <v>5.5962117950925574</v>
      </c>
      <c r="T53" s="295">
        <v>1.9850157782807827</v>
      </c>
      <c r="U53" s="533" t="s">
        <v>204</v>
      </c>
      <c r="V53" s="534" t="s">
        <v>204</v>
      </c>
      <c r="X53" s="430">
        <v>809</v>
      </c>
      <c r="Y53" s="295">
        <v>23.701195020698254</v>
      </c>
      <c r="Z53" s="423" t="s">
        <v>22</v>
      </c>
      <c r="AA53" s="406" t="s">
        <v>22</v>
      </c>
      <c r="AB53" s="372">
        <v>-0.97919216646266705</v>
      </c>
      <c r="AC53" s="295">
        <v>-2.2180171742561186</v>
      </c>
      <c r="AD53" s="533" t="s">
        <v>204</v>
      </c>
      <c r="AE53" s="534" t="s">
        <v>204</v>
      </c>
    </row>
    <row r="54" spans="1:31" ht="49.5" customHeight="1">
      <c r="A54" s="674"/>
      <c r="B54" s="695"/>
      <c r="C54" s="695"/>
      <c r="D54" s="350"/>
      <c r="E54" s="16" t="s">
        <v>125</v>
      </c>
      <c r="F54" s="451">
        <v>8</v>
      </c>
      <c r="G54" s="295">
        <v>5.0213785190448348E-2</v>
      </c>
      <c r="H54" s="423" t="s">
        <v>22</v>
      </c>
      <c r="I54" s="406" t="s">
        <v>22</v>
      </c>
      <c r="J54" s="372">
        <v>14.285714285714278</v>
      </c>
      <c r="K54" s="295">
        <v>10.048172953492411</v>
      </c>
      <c r="L54" s="533" t="s">
        <v>204</v>
      </c>
      <c r="M54" s="534" t="s">
        <v>204</v>
      </c>
      <c r="O54" s="430">
        <v>63</v>
      </c>
      <c r="P54" s="295">
        <v>0.14071079799029254</v>
      </c>
      <c r="Q54" s="423" t="s">
        <v>22</v>
      </c>
      <c r="R54" s="406" t="s">
        <v>22</v>
      </c>
      <c r="S54" s="372">
        <v>8.6206896551724128</v>
      </c>
      <c r="T54" s="295">
        <v>4.9060620642957815</v>
      </c>
      <c r="U54" s="533" t="s">
        <v>204</v>
      </c>
      <c r="V54" s="534" t="s">
        <v>204</v>
      </c>
      <c r="X54" s="430">
        <v>15</v>
      </c>
      <c r="Y54" s="295">
        <v>0.43945355415386134</v>
      </c>
      <c r="Z54" s="423" t="s">
        <v>22</v>
      </c>
      <c r="AA54" s="406" t="s">
        <v>22</v>
      </c>
      <c r="AB54" s="372">
        <v>114.28571428571428</v>
      </c>
      <c r="AC54" s="295">
        <v>111.60483834177845</v>
      </c>
      <c r="AD54" s="533" t="s">
        <v>204</v>
      </c>
      <c r="AE54" s="534" t="s">
        <v>204</v>
      </c>
    </row>
    <row r="55" spans="1:31" ht="49.5" customHeight="1">
      <c r="A55" s="674"/>
      <c r="B55" s="695"/>
      <c r="C55" s="695"/>
      <c r="D55" s="351"/>
      <c r="E55" s="16" t="s">
        <v>8</v>
      </c>
      <c r="F55" s="451">
        <v>433</v>
      </c>
      <c r="G55" s="295">
        <v>2.717821123433017</v>
      </c>
      <c r="H55" s="423" t="s">
        <v>22</v>
      </c>
      <c r="I55" s="406" t="s">
        <v>22</v>
      </c>
      <c r="J55" s="372">
        <v>-10.721649484536073</v>
      </c>
      <c r="K55" s="295">
        <v>-14.031955612877454</v>
      </c>
      <c r="L55" s="533" t="s">
        <v>204</v>
      </c>
      <c r="M55" s="534" t="s">
        <v>204</v>
      </c>
      <c r="O55" s="430">
        <v>3920</v>
      </c>
      <c r="P55" s="295">
        <v>8.7553385416182028</v>
      </c>
      <c r="Q55" s="423" t="s">
        <v>22</v>
      </c>
      <c r="R55" s="406" t="s">
        <v>22</v>
      </c>
      <c r="S55" s="372">
        <v>-25.176560412292432</v>
      </c>
      <c r="T55" s="295">
        <v>-27.735384279266057</v>
      </c>
      <c r="U55" s="533" t="s">
        <v>204</v>
      </c>
      <c r="V55" s="534" t="s">
        <v>204</v>
      </c>
      <c r="X55" s="430">
        <v>460</v>
      </c>
      <c r="Y55" s="295">
        <v>13.476575660718416</v>
      </c>
      <c r="Z55" s="423" t="s">
        <v>22</v>
      </c>
      <c r="AA55" s="406" t="s">
        <v>22</v>
      </c>
      <c r="AB55" s="372">
        <v>31.805157593123226</v>
      </c>
      <c r="AC55" s="295">
        <v>30.156175637158867</v>
      </c>
      <c r="AD55" s="533" t="s">
        <v>204</v>
      </c>
      <c r="AE55" s="534" t="s">
        <v>204</v>
      </c>
    </row>
    <row r="56" spans="1:31" ht="49.5" customHeight="1">
      <c r="A56" s="674"/>
      <c r="B56" s="695"/>
      <c r="C56" s="695"/>
      <c r="D56" s="22" t="s">
        <v>3</v>
      </c>
      <c r="E56" s="15"/>
      <c r="F56" s="451">
        <v>426</v>
      </c>
      <c r="G56" s="295">
        <v>2.6738840613913748</v>
      </c>
      <c r="H56" s="451">
        <v>56.18</v>
      </c>
      <c r="I56" s="412">
        <v>0.29779185889545051</v>
      </c>
      <c r="J56" s="372">
        <v>5.1851851851851762</v>
      </c>
      <c r="K56" s="295">
        <v>1.2850776997883884</v>
      </c>
      <c r="L56" s="295">
        <v>8.6506662540855217</v>
      </c>
      <c r="M56" s="377">
        <v>3.335869491346898</v>
      </c>
      <c r="O56" s="430">
        <v>2884</v>
      </c>
      <c r="P56" s="295">
        <v>6.4414276413333917</v>
      </c>
      <c r="Q56" s="451">
        <v>671.03300000000002</v>
      </c>
      <c r="R56" s="412">
        <v>1.2331086820117938</v>
      </c>
      <c r="S56" s="372">
        <v>5.6023434639326268</v>
      </c>
      <c r="T56" s="295">
        <v>1.9909377553363186</v>
      </c>
      <c r="U56" s="295">
        <v>-0.26900777744583593</v>
      </c>
      <c r="V56" s="377">
        <v>-5.1227667995640758</v>
      </c>
      <c r="X56" s="430">
        <v>321</v>
      </c>
      <c r="Y56" s="295">
        <v>9.404306058892633</v>
      </c>
      <c r="Z56" s="451">
        <v>55.252000000000002</v>
      </c>
      <c r="AA56" s="412">
        <v>0.88847540862229268</v>
      </c>
      <c r="AB56" s="372">
        <v>10.30927835051547</v>
      </c>
      <c r="AC56" s="295">
        <v>8.9292260604756422</v>
      </c>
      <c r="AD56" s="295">
        <v>-1.8806272309140297</v>
      </c>
      <c r="AE56" s="377">
        <v>-3.0367992656282894</v>
      </c>
    </row>
    <row r="57" spans="1:31" ht="49.5" customHeight="1">
      <c r="A57" s="674"/>
      <c r="B57" s="695"/>
      <c r="C57" s="695"/>
      <c r="D57" s="23"/>
      <c r="E57" s="16" t="s">
        <v>7</v>
      </c>
      <c r="F57" s="451">
        <v>161</v>
      </c>
      <c r="G57" s="295">
        <v>1.010552426957773</v>
      </c>
      <c r="H57" s="451">
        <v>15.38</v>
      </c>
      <c r="I57" s="412">
        <v>8.1524364361196686E-2</v>
      </c>
      <c r="J57" s="541">
        <v>0</v>
      </c>
      <c r="K57" s="295">
        <v>-3.7078486656941436</v>
      </c>
      <c r="L57" s="295">
        <v>15.197363493371284</v>
      </c>
      <c r="M57" s="296">
        <v>9.5623260317618985</v>
      </c>
      <c r="O57" s="430">
        <v>1000</v>
      </c>
      <c r="P57" s="295">
        <v>2.2335047300046433</v>
      </c>
      <c r="Q57" s="451">
        <v>170.05</v>
      </c>
      <c r="R57" s="412">
        <v>0.31248855328442199</v>
      </c>
      <c r="S57" s="372">
        <v>19.189511323003572</v>
      </c>
      <c r="T57" s="295">
        <v>15.11344949068534</v>
      </c>
      <c r="U57" s="295">
        <v>27.931208293523341</v>
      </c>
      <c r="V57" s="296">
        <v>21.704986708567048</v>
      </c>
      <c r="X57" s="430">
        <v>145</v>
      </c>
      <c r="Y57" s="295">
        <v>4.2480510234873261</v>
      </c>
      <c r="Z57" s="451">
        <v>15.45</v>
      </c>
      <c r="AA57" s="412">
        <v>0.24844250096312209</v>
      </c>
      <c r="AB57" s="372">
        <v>1.3986013986014001</v>
      </c>
      <c r="AC57" s="295">
        <v>0.13002839948954659</v>
      </c>
      <c r="AD57" s="295">
        <v>-50.690964797497848</v>
      </c>
      <c r="AE57" s="296">
        <v>-51.271988971939322</v>
      </c>
    </row>
    <row r="58" spans="1:31" ht="49.5" customHeight="1">
      <c r="A58" s="674"/>
      <c r="B58" s="695"/>
      <c r="C58" s="695"/>
      <c r="D58" s="23"/>
      <c r="E58" s="16" t="s">
        <v>125</v>
      </c>
      <c r="F58" s="451">
        <v>5</v>
      </c>
      <c r="G58" s="295">
        <v>3.1383615744030216E-2</v>
      </c>
      <c r="H58" s="451">
        <v>0.32900000000000001</v>
      </c>
      <c r="I58" s="412">
        <v>1.7439217083767039E-3</v>
      </c>
      <c r="J58" s="372">
        <v>-44.444444444444443</v>
      </c>
      <c r="K58" s="295">
        <v>-46.504360369830088</v>
      </c>
      <c r="L58" s="295">
        <v>-82.138979370249729</v>
      </c>
      <c r="M58" s="296">
        <v>-83.012675757901974</v>
      </c>
      <c r="O58" s="430">
        <v>13</v>
      </c>
      <c r="P58" s="295">
        <v>2.9035561490060365E-2</v>
      </c>
      <c r="Q58" s="451">
        <v>1.796</v>
      </c>
      <c r="R58" s="412">
        <v>3.3003789573585528E-3</v>
      </c>
      <c r="S58" s="372">
        <v>30</v>
      </c>
      <c r="T58" s="295">
        <v>25.554239359490481</v>
      </c>
      <c r="U58" s="295">
        <v>66.450417052826708</v>
      </c>
      <c r="V58" s="296">
        <v>58.349522882410611</v>
      </c>
      <c r="X58" s="430">
        <v>7</v>
      </c>
      <c r="Y58" s="295">
        <v>0.20507832527180195</v>
      </c>
      <c r="Z58" s="451">
        <v>0.90400000000000003</v>
      </c>
      <c r="AA58" s="412">
        <v>1.4536700379978148E-2</v>
      </c>
      <c r="AB58" s="372">
        <v>75</v>
      </c>
      <c r="AC58" s="295">
        <v>72.810617979119087</v>
      </c>
      <c r="AD58" s="295">
        <v>34.323922734026723</v>
      </c>
      <c r="AE58" s="296">
        <v>32.741140876832389</v>
      </c>
    </row>
    <row r="59" spans="1:31" ht="49.5" customHeight="1">
      <c r="A59" s="674"/>
      <c r="B59" s="695"/>
      <c r="C59" s="695"/>
      <c r="D59" s="24"/>
      <c r="E59" s="16" t="s">
        <v>8</v>
      </c>
      <c r="F59" s="451">
        <v>260</v>
      </c>
      <c r="G59" s="295">
        <v>1.6319480186895714</v>
      </c>
      <c r="H59" s="451">
        <v>40.470999999999997</v>
      </c>
      <c r="I59" s="412">
        <v>0.21452357282587711</v>
      </c>
      <c r="J59" s="372">
        <v>10.638297872340431</v>
      </c>
      <c r="K59" s="295">
        <v>6.5359972209341493</v>
      </c>
      <c r="L59" s="295">
        <v>10.836939256175697</v>
      </c>
      <c r="M59" s="296">
        <v>5.4151979428459356</v>
      </c>
      <c r="O59" s="430">
        <v>1871</v>
      </c>
      <c r="P59" s="295">
        <v>4.1788873498386883</v>
      </c>
      <c r="Q59" s="451">
        <v>499.18700000000001</v>
      </c>
      <c r="R59" s="412">
        <v>0.91731974977001318</v>
      </c>
      <c r="S59" s="372">
        <v>-0.58448459086079652</v>
      </c>
      <c r="T59" s="295">
        <v>-3.9843121713370806</v>
      </c>
      <c r="U59" s="295">
        <v>-7.3591282029392744</v>
      </c>
      <c r="V59" s="296">
        <v>-11.867821611889369</v>
      </c>
      <c r="X59" s="430">
        <v>169</v>
      </c>
      <c r="Y59" s="295">
        <v>4.9511767101335042</v>
      </c>
      <c r="Z59" s="451">
        <v>38.898000000000003</v>
      </c>
      <c r="AA59" s="412">
        <v>0.62549620727919242</v>
      </c>
      <c r="AB59" s="372">
        <v>17.361111111111114</v>
      </c>
      <c r="AC59" s="295">
        <v>15.892835073298102</v>
      </c>
      <c r="AD59" s="295">
        <v>60.041143797572516</v>
      </c>
      <c r="AE59" s="296">
        <v>58.155327677468506</v>
      </c>
    </row>
    <row r="60" spans="1:31" ht="49.5" customHeight="1">
      <c r="A60" s="674"/>
      <c r="B60" s="695"/>
      <c r="C60" s="695"/>
      <c r="D60" s="25" t="s">
        <v>20</v>
      </c>
      <c r="E60" s="15"/>
      <c r="F60" s="451">
        <v>4</v>
      </c>
      <c r="G60" s="295">
        <v>2.5106892595224174E-2</v>
      </c>
      <c r="H60" s="451">
        <v>3.085</v>
      </c>
      <c r="I60" s="412">
        <v>1.6352578937210125E-2</v>
      </c>
      <c r="J60" s="372">
        <v>300</v>
      </c>
      <c r="K60" s="295">
        <v>285.16860533722343</v>
      </c>
      <c r="L60" s="295">
        <v>56.202531645569621</v>
      </c>
      <c r="M60" s="296">
        <v>48.561669991026065</v>
      </c>
      <c r="O60" s="430">
        <v>28</v>
      </c>
      <c r="P60" s="295">
        <v>6.2538132440130012E-2</v>
      </c>
      <c r="Q60" s="451">
        <v>40.274000000000001</v>
      </c>
      <c r="R60" s="412">
        <v>7.4008609203039172E-2</v>
      </c>
      <c r="S60" s="372">
        <v>180</v>
      </c>
      <c r="T60" s="295">
        <v>170.42451554351794</v>
      </c>
      <c r="U60" s="295">
        <v>0.33883103293636907</v>
      </c>
      <c r="V60" s="296">
        <v>-4.5445105998040702</v>
      </c>
      <c r="X60" s="430">
        <v>7</v>
      </c>
      <c r="Y60" s="295">
        <v>0.20507832527180195</v>
      </c>
      <c r="Z60" s="451">
        <v>11.438000000000001</v>
      </c>
      <c r="AA60" s="412">
        <v>0.18392785281658192</v>
      </c>
      <c r="AB60" s="372">
        <v>75</v>
      </c>
      <c r="AC60" s="295">
        <v>72.810617979119087</v>
      </c>
      <c r="AD60" s="295">
        <v>81.873111782477366</v>
      </c>
      <c r="AE60" s="296">
        <v>79.730042582430343</v>
      </c>
    </row>
    <row r="61" spans="1:31" ht="49.5" customHeight="1">
      <c r="A61" s="674"/>
      <c r="B61" s="695"/>
      <c r="C61" s="695"/>
      <c r="D61" s="25"/>
      <c r="E61" s="16" t="s">
        <v>7</v>
      </c>
      <c r="F61" s="451">
        <v>4</v>
      </c>
      <c r="G61" s="295">
        <v>2.5106892595224174E-2</v>
      </c>
      <c r="H61" s="451">
        <v>3.085</v>
      </c>
      <c r="I61" s="412">
        <v>1.6352578937210125E-2</v>
      </c>
      <c r="J61" s="372">
        <v>300</v>
      </c>
      <c r="K61" s="295">
        <v>285.16860533722343</v>
      </c>
      <c r="L61" s="295">
        <v>56.202531645569621</v>
      </c>
      <c r="M61" s="296">
        <v>48.561669991026065</v>
      </c>
      <c r="O61" s="430">
        <v>22</v>
      </c>
      <c r="P61" s="295">
        <v>4.913710406010216E-2</v>
      </c>
      <c r="Q61" s="451">
        <v>30.686</v>
      </c>
      <c r="R61" s="412">
        <v>5.6389436907296517E-2</v>
      </c>
      <c r="S61" s="372">
        <v>175</v>
      </c>
      <c r="T61" s="295">
        <v>165.59550633738377</v>
      </c>
      <c r="U61" s="295">
        <v>222.29807793299022</v>
      </c>
      <c r="V61" s="296">
        <v>206.61230996140836</v>
      </c>
      <c r="X61" s="430">
        <v>6</v>
      </c>
      <c r="Y61" s="295">
        <v>0.17578142166154453</v>
      </c>
      <c r="Z61" s="451">
        <v>9.3130000000000006</v>
      </c>
      <c r="AA61" s="412">
        <v>0.14975695867116867</v>
      </c>
      <c r="AB61" s="372">
        <v>200</v>
      </c>
      <c r="AC61" s="295">
        <v>196.24677367848983</v>
      </c>
      <c r="AD61" s="295">
        <v>91.035897435897425</v>
      </c>
      <c r="AE61" s="296">
        <v>88.784860194131511</v>
      </c>
    </row>
    <row r="62" spans="1:31" ht="49.5" customHeight="1">
      <c r="A62" s="674"/>
      <c r="B62" s="695"/>
      <c r="C62" s="695"/>
      <c r="D62" s="25"/>
      <c r="E62" s="16" t="s">
        <v>125</v>
      </c>
      <c r="F62" s="542" t="s">
        <v>22</v>
      </c>
      <c r="G62" s="538" t="s">
        <v>22</v>
      </c>
      <c r="H62" s="542" t="s">
        <v>22</v>
      </c>
      <c r="I62" s="543" t="s">
        <v>22</v>
      </c>
      <c r="J62" s="541" t="s">
        <v>22</v>
      </c>
      <c r="K62" s="538" t="s">
        <v>22</v>
      </c>
      <c r="L62" s="538" t="s">
        <v>22</v>
      </c>
      <c r="M62" s="539" t="s">
        <v>22</v>
      </c>
      <c r="O62" s="540" t="s">
        <v>22</v>
      </c>
      <c r="P62" s="538" t="s">
        <v>22</v>
      </c>
      <c r="Q62" s="542" t="s">
        <v>22</v>
      </c>
      <c r="R62" s="543" t="s">
        <v>22</v>
      </c>
      <c r="S62" s="541" t="s">
        <v>22</v>
      </c>
      <c r="T62" s="538" t="s">
        <v>22</v>
      </c>
      <c r="U62" s="538" t="s">
        <v>22</v>
      </c>
      <c r="V62" s="539" t="s">
        <v>22</v>
      </c>
      <c r="X62" s="540" t="s">
        <v>22</v>
      </c>
      <c r="Y62" s="538" t="s">
        <v>22</v>
      </c>
      <c r="Z62" s="542" t="s">
        <v>22</v>
      </c>
      <c r="AA62" s="543" t="s">
        <v>22</v>
      </c>
      <c r="AB62" s="541" t="s">
        <v>22</v>
      </c>
      <c r="AC62" s="538" t="s">
        <v>22</v>
      </c>
      <c r="AD62" s="538" t="s">
        <v>22</v>
      </c>
      <c r="AE62" s="539" t="s">
        <v>22</v>
      </c>
    </row>
    <row r="63" spans="1:31" ht="49.5" customHeight="1">
      <c r="A63" s="674"/>
      <c r="B63" s="695"/>
      <c r="C63" s="695"/>
      <c r="D63" s="25"/>
      <c r="E63" s="16" t="s">
        <v>8</v>
      </c>
      <c r="F63" s="542" t="s">
        <v>22</v>
      </c>
      <c r="G63" s="538" t="s">
        <v>22</v>
      </c>
      <c r="H63" s="542" t="s">
        <v>22</v>
      </c>
      <c r="I63" s="543" t="s">
        <v>22</v>
      </c>
      <c r="J63" s="541" t="s">
        <v>22</v>
      </c>
      <c r="K63" s="538" t="s">
        <v>22</v>
      </c>
      <c r="L63" s="538" t="s">
        <v>22</v>
      </c>
      <c r="M63" s="539" t="s">
        <v>22</v>
      </c>
      <c r="O63" s="430">
        <v>6</v>
      </c>
      <c r="P63" s="295">
        <v>1.340102838002786E-2</v>
      </c>
      <c r="Q63" s="451">
        <v>9.5879999999999992</v>
      </c>
      <c r="R63" s="412">
        <v>1.7619172295742652E-2</v>
      </c>
      <c r="S63" s="372">
        <v>200</v>
      </c>
      <c r="T63" s="295">
        <v>189.74055236805498</v>
      </c>
      <c r="U63" s="295">
        <v>-68.684064408661868</v>
      </c>
      <c r="V63" s="296">
        <v>-70.208164405314207</v>
      </c>
      <c r="X63" s="430">
        <v>1</v>
      </c>
      <c r="Y63" s="295">
        <v>2.9296903610257424E-2</v>
      </c>
      <c r="Z63" s="451">
        <v>2.125</v>
      </c>
      <c r="AA63" s="412">
        <v>3.417089414541323E-2</v>
      </c>
      <c r="AB63" s="372">
        <v>-50</v>
      </c>
      <c r="AC63" s="295">
        <v>-50.625537720251693</v>
      </c>
      <c r="AD63" s="295">
        <v>50.282885431400302</v>
      </c>
      <c r="AE63" s="296">
        <v>48.51205399894846</v>
      </c>
    </row>
    <row r="64" spans="1:31" ht="49.5" customHeight="1">
      <c r="A64" s="674"/>
      <c r="B64" s="695"/>
      <c r="C64" s="697"/>
      <c r="D64" s="6" t="s">
        <v>9</v>
      </c>
      <c r="E64" s="15"/>
      <c r="F64" s="451">
        <v>1944</v>
      </c>
      <c r="G64" s="295">
        <v>12.201949801278948</v>
      </c>
      <c r="H64" s="423" t="s">
        <v>22</v>
      </c>
      <c r="I64" s="406" t="s">
        <v>22</v>
      </c>
      <c r="J64" s="372">
        <v>-7.4726320799619259</v>
      </c>
      <c r="K64" s="295">
        <v>-10.903406856786972</v>
      </c>
      <c r="L64" s="533" t="s">
        <v>204</v>
      </c>
      <c r="M64" s="534" t="s">
        <v>204</v>
      </c>
      <c r="O64" s="430">
        <v>11801</v>
      </c>
      <c r="P64" s="295">
        <v>26.3575893187848</v>
      </c>
      <c r="Q64" s="423" t="s">
        <v>22</v>
      </c>
      <c r="R64" s="406" t="s">
        <v>22</v>
      </c>
      <c r="S64" s="372">
        <v>-6.9615263323872512</v>
      </c>
      <c r="T64" s="295">
        <v>-10.143270826883807</v>
      </c>
      <c r="U64" s="533" t="s">
        <v>204</v>
      </c>
      <c r="V64" s="534" t="s">
        <v>204</v>
      </c>
      <c r="X64" s="430">
        <v>1612</v>
      </c>
      <c r="Y64" s="295">
        <v>47.226608619734961</v>
      </c>
      <c r="Z64" s="423" t="s">
        <v>22</v>
      </c>
      <c r="AA64" s="406" t="s">
        <v>22</v>
      </c>
      <c r="AB64" s="372">
        <v>9.8092643051770949</v>
      </c>
      <c r="AC64" s="295">
        <v>8.4354675680576037</v>
      </c>
      <c r="AD64" s="533" t="s">
        <v>204</v>
      </c>
      <c r="AE64" s="534" t="s">
        <v>204</v>
      </c>
    </row>
    <row r="65" spans="1:62" ht="49.5" customHeight="1">
      <c r="A65" s="674"/>
      <c r="B65" s="695"/>
      <c r="C65" s="698" t="s">
        <v>10</v>
      </c>
      <c r="D65" s="6" t="s">
        <v>6</v>
      </c>
      <c r="E65" s="15"/>
      <c r="F65" s="451">
        <v>10</v>
      </c>
      <c r="G65" s="295">
        <v>6.2767231488060432E-2</v>
      </c>
      <c r="H65" s="423" t="s">
        <v>22</v>
      </c>
      <c r="I65" s="406" t="s">
        <v>22</v>
      </c>
      <c r="J65" s="372">
        <v>-47.368421052631582</v>
      </c>
      <c r="K65" s="295">
        <v>-49.319920350365344</v>
      </c>
      <c r="L65" s="533" t="s">
        <v>204</v>
      </c>
      <c r="M65" s="534" t="s">
        <v>204</v>
      </c>
      <c r="O65" s="430">
        <v>24</v>
      </c>
      <c r="P65" s="295">
        <v>5.3604113520111442E-2</v>
      </c>
      <c r="Q65" s="423" t="s">
        <v>22</v>
      </c>
      <c r="R65" s="406" t="s">
        <v>22</v>
      </c>
      <c r="S65" s="372">
        <v>9.0909090909090793</v>
      </c>
      <c r="T65" s="295">
        <v>5.3602008611108829</v>
      </c>
      <c r="U65" s="533" t="s">
        <v>204</v>
      </c>
      <c r="V65" s="534" t="s">
        <v>204</v>
      </c>
      <c r="X65" s="540" t="s">
        <v>22</v>
      </c>
      <c r="Y65" s="538" t="s">
        <v>22</v>
      </c>
      <c r="Z65" s="423" t="s">
        <v>22</v>
      </c>
      <c r="AA65" s="406" t="s">
        <v>22</v>
      </c>
      <c r="AB65" s="541" t="s">
        <v>22</v>
      </c>
      <c r="AC65" s="538" t="s">
        <v>22</v>
      </c>
      <c r="AD65" s="533" t="s">
        <v>204</v>
      </c>
      <c r="AE65" s="534" t="s">
        <v>204</v>
      </c>
    </row>
    <row r="66" spans="1:62" ht="49.5" customHeight="1">
      <c r="A66" s="674"/>
      <c r="B66" s="695"/>
      <c r="C66" s="695"/>
      <c r="D66" s="6" t="s">
        <v>3</v>
      </c>
      <c r="E66" s="15"/>
      <c r="F66" s="451">
        <v>29</v>
      </c>
      <c r="G66" s="295">
        <v>0.18202497131537529</v>
      </c>
      <c r="H66" s="382">
        <v>-1.02</v>
      </c>
      <c r="I66" s="412">
        <v>-5.4066873633563462E-3</v>
      </c>
      <c r="J66" s="372">
        <v>190</v>
      </c>
      <c r="K66" s="295">
        <v>179.24723886948703</v>
      </c>
      <c r="L66" s="295">
        <v>-93.858011681820926</v>
      </c>
      <c r="M66" s="296">
        <v>-94.15845548723577</v>
      </c>
      <c r="O66" s="430">
        <v>24</v>
      </c>
      <c r="P66" s="295">
        <v>5.3604113520111442E-2</v>
      </c>
      <c r="Q66" s="382">
        <v>-156.88399999999999</v>
      </c>
      <c r="R66" s="412">
        <v>-0.28829434985870778</v>
      </c>
      <c r="S66" s="372">
        <v>60</v>
      </c>
      <c r="T66" s="295">
        <v>54.528294596295979</v>
      </c>
      <c r="U66" s="538" t="s">
        <v>209</v>
      </c>
      <c r="V66" s="539" t="s">
        <v>209</v>
      </c>
      <c r="X66" s="430">
        <v>3</v>
      </c>
      <c r="Y66" s="295">
        <v>8.7890710830772267E-2</v>
      </c>
      <c r="Z66" s="382">
        <v>-0.32</v>
      </c>
      <c r="AA66" s="412">
        <v>-5.1457346477798748E-3</v>
      </c>
      <c r="AB66" s="372">
        <v>-50</v>
      </c>
      <c r="AC66" s="295">
        <v>-50.625537720251693</v>
      </c>
      <c r="AD66" s="295">
        <v>-91.867852604828457</v>
      </c>
      <c r="AE66" s="296">
        <v>-91.963676305440558</v>
      </c>
    </row>
    <row r="67" spans="1:62" ht="49.5" customHeight="1" thickBot="1">
      <c r="A67" s="674"/>
      <c r="B67" s="696"/>
      <c r="C67" s="696"/>
      <c r="D67" s="26" t="s">
        <v>9</v>
      </c>
      <c r="E67" s="18"/>
      <c r="F67" s="452">
        <v>39</v>
      </c>
      <c r="G67" s="385">
        <v>0.24479220280343572</v>
      </c>
      <c r="H67" s="424" t="s">
        <v>22</v>
      </c>
      <c r="I67" s="407" t="s">
        <v>22</v>
      </c>
      <c r="J67" s="373">
        <v>34.482758620689651</v>
      </c>
      <c r="K67" s="380">
        <v>29.496341449583724</v>
      </c>
      <c r="L67" s="535" t="s">
        <v>204</v>
      </c>
      <c r="M67" s="536" t="s">
        <v>204</v>
      </c>
      <c r="O67" s="436">
        <v>48</v>
      </c>
      <c r="P67" s="385">
        <v>0.10720822704022288</v>
      </c>
      <c r="Q67" s="424" t="s">
        <v>22</v>
      </c>
      <c r="R67" s="407" t="s">
        <v>22</v>
      </c>
      <c r="S67" s="373">
        <v>29.72972972972974</v>
      </c>
      <c r="T67" s="380">
        <v>25.293211834834594</v>
      </c>
      <c r="U67" s="535" t="s">
        <v>204</v>
      </c>
      <c r="V67" s="536" t="s">
        <v>204</v>
      </c>
      <c r="X67" s="436">
        <v>3</v>
      </c>
      <c r="Y67" s="385">
        <v>8.7890710830772267E-2</v>
      </c>
      <c r="Z67" s="424" t="s">
        <v>22</v>
      </c>
      <c r="AA67" s="407" t="s">
        <v>22</v>
      </c>
      <c r="AB67" s="373">
        <v>-62.5</v>
      </c>
      <c r="AC67" s="380">
        <v>-62.969153290188771</v>
      </c>
      <c r="AD67" s="535" t="s">
        <v>204</v>
      </c>
      <c r="AE67" s="536" t="s">
        <v>204</v>
      </c>
    </row>
    <row r="68" spans="1:62" ht="49.5" customHeight="1">
      <c r="A68" s="674"/>
      <c r="B68" s="694" t="s">
        <v>24</v>
      </c>
      <c r="C68" s="7" t="s">
        <v>11</v>
      </c>
      <c r="D68" s="21"/>
      <c r="E68" s="14"/>
      <c r="F68" s="441">
        <v>2480</v>
      </c>
      <c r="G68" s="442">
        <v>16.011393914508197</v>
      </c>
      <c r="H68" s="443">
        <v>3477.4029999999998</v>
      </c>
      <c r="I68" s="444">
        <v>19.056553517453903</v>
      </c>
      <c r="J68" s="372">
        <v>4.6413502109704723</v>
      </c>
      <c r="K68" s="295">
        <v>1.2959147035758463</v>
      </c>
      <c r="L68" s="295">
        <v>17.804629588537864</v>
      </c>
      <c r="M68" s="389">
        <v>12.479927801522294</v>
      </c>
      <c r="O68" s="460">
        <v>4283</v>
      </c>
      <c r="P68" s="442">
        <v>9.8168536789134748</v>
      </c>
      <c r="Q68" s="443">
        <v>5509.5990000000002</v>
      </c>
      <c r="R68" s="444">
        <v>10.464915985002481</v>
      </c>
      <c r="S68" s="372">
        <v>8.156565656565661</v>
      </c>
      <c r="T68" s="295">
        <v>5.2116087130297757</v>
      </c>
      <c r="U68" s="295">
        <v>8.9799486036100831</v>
      </c>
      <c r="V68" s="389">
        <v>4.8156961100307001</v>
      </c>
      <c r="X68" s="460">
        <v>5124</v>
      </c>
      <c r="Y68" s="442">
        <v>154.52631832904095</v>
      </c>
      <c r="Z68" s="443">
        <v>9736.2739999999994</v>
      </c>
      <c r="AA68" s="444">
        <v>165.42609310319489</v>
      </c>
      <c r="AB68" s="372">
        <v>-32.632132526952404</v>
      </c>
      <c r="AC68" s="295">
        <v>-32.413122046859428</v>
      </c>
      <c r="AD68" s="295">
        <v>-30.670389776534364</v>
      </c>
      <c r="AE68" s="389">
        <v>-29.79856962758312</v>
      </c>
    </row>
    <row r="69" spans="1:62" ht="49.5" customHeight="1">
      <c r="A69" s="674"/>
      <c r="B69" s="695"/>
      <c r="C69" s="2" t="s">
        <v>21</v>
      </c>
      <c r="D69" s="6"/>
      <c r="E69" s="15"/>
      <c r="F69" s="441">
        <v>237</v>
      </c>
      <c r="G69" s="442">
        <v>1.5301211119913074</v>
      </c>
      <c r="H69" s="443">
        <v>394.45699999999999</v>
      </c>
      <c r="I69" s="444">
        <v>2.1616680410163314</v>
      </c>
      <c r="J69" s="372">
        <v>30.219780219780233</v>
      </c>
      <c r="K69" s="295">
        <v>26.056589706335302</v>
      </c>
      <c r="L69" s="295">
        <v>87.11848808857431</v>
      </c>
      <c r="M69" s="296">
        <v>78.660839595566159</v>
      </c>
      <c r="O69" s="460">
        <v>868</v>
      </c>
      <c r="P69" s="442">
        <v>1.989500115175554</v>
      </c>
      <c r="Q69" s="443">
        <v>1173.9269999999999</v>
      </c>
      <c r="R69" s="444">
        <v>2.2297534589225108</v>
      </c>
      <c r="S69" s="372">
        <v>-2.0316027088036179</v>
      </c>
      <c r="T69" s="295">
        <v>-4.6991496126680943</v>
      </c>
      <c r="U69" s="295">
        <v>-4.7499774842207074</v>
      </c>
      <c r="V69" s="296">
        <v>-8.3895932929740695</v>
      </c>
      <c r="X69" s="460">
        <v>283</v>
      </c>
      <c r="Y69" s="442">
        <v>8.5345331942073734</v>
      </c>
      <c r="Z69" s="443">
        <v>562.548</v>
      </c>
      <c r="AA69" s="444">
        <v>9.5580832896666728</v>
      </c>
      <c r="AB69" s="372">
        <v>14.112903225806448</v>
      </c>
      <c r="AC69" s="295">
        <v>14.483880112232072</v>
      </c>
      <c r="AD69" s="295">
        <v>9.4066097347043041</v>
      </c>
      <c r="AE69" s="296">
        <v>10.782398326154947</v>
      </c>
    </row>
    <row r="70" spans="1:62" ht="49.5" customHeight="1" thickBot="1">
      <c r="A70" s="675"/>
      <c r="B70" s="696"/>
      <c r="C70" s="17" t="s">
        <v>12</v>
      </c>
      <c r="D70" s="26"/>
      <c r="E70" s="18"/>
      <c r="F70" s="455">
        <v>1072</v>
      </c>
      <c r="G70" s="456">
        <v>6.9210541436906396</v>
      </c>
      <c r="H70" s="453">
        <v>1580.8230000000001</v>
      </c>
      <c r="I70" s="454">
        <v>8.6630850957228809</v>
      </c>
      <c r="J70" s="373">
        <v>-10.815307820299509</v>
      </c>
      <c r="K70" s="295">
        <v>-13.666586357249713</v>
      </c>
      <c r="L70" s="295">
        <v>-11.529931247534051</v>
      </c>
      <c r="M70" s="386">
        <v>-15.528727685577266</v>
      </c>
      <c r="O70" s="462">
        <v>3414</v>
      </c>
      <c r="P70" s="456">
        <v>7.8250615129139875</v>
      </c>
      <c r="Q70" s="453">
        <v>5032.1670000000004</v>
      </c>
      <c r="R70" s="454">
        <v>9.5580830614899526</v>
      </c>
      <c r="S70" s="373">
        <v>9.2829705505761808</v>
      </c>
      <c r="T70" s="295">
        <v>6.3073431258382442</v>
      </c>
      <c r="U70" s="295">
        <v>19.508922973450524</v>
      </c>
      <c r="V70" s="386">
        <v>14.942345939107042</v>
      </c>
      <c r="X70" s="462">
        <v>422</v>
      </c>
      <c r="Y70" s="456">
        <v>12.726406388535377</v>
      </c>
      <c r="Z70" s="453">
        <v>1005.474</v>
      </c>
      <c r="AA70" s="454">
        <v>17.083705279539359</v>
      </c>
      <c r="AB70" s="373">
        <v>-24.236983842010773</v>
      </c>
      <c r="AC70" s="295">
        <v>-23.990681039733559</v>
      </c>
      <c r="AD70" s="295">
        <v>-29.290765578234343</v>
      </c>
      <c r="AE70" s="386">
        <v>-28.401596649011822</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6103.8389999999999</v>
      </c>
      <c r="I72" s="407" t="s">
        <v>22</v>
      </c>
      <c r="J72" s="537" t="s">
        <v>204</v>
      </c>
      <c r="K72" s="535" t="s">
        <v>204</v>
      </c>
      <c r="L72" s="387">
        <v>10.948309520503074</v>
      </c>
      <c r="M72" s="536" t="s">
        <v>204</v>
      </c>
      <c r="O72" s="428" t="s">
        <v>22</v>
      </c>
      <c r="P72" s="180" t="s">
        <v>22</v>
      </c>
      <c r="Q72" s="459">
        <v>14025.852999999999</v>
      </c>
      <c r="R72" s="407" t="s">
        <v>22</v>
      </c>
      <c r="S72" s="537" t="s">
        <v>204</v>
      </c>
      <c r="T72" s="535" t="s">
        <v>204</v>
      </c>
      <c r="U72" s="387">
        <v>11.139837107830004</v>
      </c>
      <c r="V72" s="536" t="s">
        <v>204</v>
      </c>
      <c r="X72" s="428" t="s">
        <v>22</v>
      </c>
      <c r="Y72" s="180" t="s">
        <v>22</v>
      </c>
      <c r="Z72" s="459">
        <v>11681.368</v>
      </c>
      <c r="AA72" s="407" t="s">
        <v>22</v>
      </c>
      <c r="AB72" s="537" t="s">
        <v>204</v>
      </c>
      <c r="AC72" s="535" t="s">
        <v>204</v>
      </c>
      <c r="AD72" s="387">
        <v>-28.13705758789645</v>
      </c>
      <c r="AE72" s="536"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199</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99"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99" t="s">
        <v>205</v>
      </c>
    </row>
    <row r="5" spans="1:49" s="53" customFormat="1" ht="36.75" customHeight="1" thickBot="1">
      <c r="A5" s="700"/>
      <c r="B5" s="702" t="s">
        <v>85</v>
      </c>
      <c r="C5" s="719" t="s">
        <v>86</v>
      </c>
      <c r="D5" s="720"/>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700"/>
    </row>
    <row r="6" spans="1:49" s="53" customFormat="1" ht="36.75" customHeight="1" thickBot="1">
      <c r="A6" s="700"/>
      <c r="B6" s="703"/>
      <c r="C6" s="721"/>
      <c r="D6" s="722"/>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700"/>
    </row>
    <row r="7" spans="1:49" s="53" customFormat="1" ht="36.75" customHeight="1">
      <c r="A7" s="700"/>
      <c r="B7" s="703"/>
      <c r="C7" s="721"/>
      <c r="D7" s="722"/>
      <c r="E7" s="715" t="s">
        <v>97</v>
      </c>
      <c r="F7" s="715"/>
      <c r="G7" s="715" t="s">
        <v>124</v>
      </c>
      <c r="H7" s="715"/>
      <c r="I7" s="715" t="s">
        <v>98</v>
      </c>
      <c r="J7" s="717"/>
      <c r="K7" s="705" t="s">
        <v>91</v>
      </c>
      <c r="L7" s="706"/>
      <c r="M7" s="468"/>
      <c r="N7" s="468"/>
      <c r="O7" s="468"/>
      <c r="P7" s="468"/>
      <c r="Q7" s="468"/>
      <c r="R7" s="471"/>
      <c r="S7" s="709" t="s">
        <v>86</v>
      </c>
      <c r="T7" s="710"/>
      <c r="U7" s="251"/>
      <c r="V7" s="252"/>
      <c r="W7" s="252"/>
      <c r="X7" s="252"/>
      <c r="Y7" s="251"/>
      <c r="Z7" s="59"/>
      <c r="AA7" s="709" t="s">
        <v>92</v>
      </c>
      <c r="AB7" s="710"/>
      <c r="AC7" s="468"/>
      <c r="AD7" s="468"/>
      <c r="AE7" s="468"/>
      <c r="AF7" s="468"/>
      <c r="AG7" s="468"/>
      <c r="AH7" s="468"/>
      <c r="AI7" s="735" t="s">
        <v>93</v>
      </c>
      <c r="AJ7" s="736"/>
      <c r="AK7" s="705" t="s">
        <v>91</v>
      </c>
      <c r="AL7" s="729"/>
      <c r="AM7" s="730" t="s">
        <v>86</v>
      </c>
      <c r="AN7" s="706"/>
      <c r="AO7" s="705" t="s">
        <v>93</v>
      </c>
      <c r="AP7" s="733"/>
      <c r="AQ7" s="60" t="s">
        <v>94</v>
      </c>
      <c r="AR7" s="61"/>
      <c r="AS7" s="60" t="s">
        <v>95</v>
      </c>
      <c r="AT7" s="61"/>
      <c r="AU7" s="60" t="s">
        <v>96</v>
      </c>
      <c r="AV7" s="61"/>
      <c r="AW7" s="700"/>
    </row>
    <row r="8" spans="1:49" s="53" customFormat="1" ht="36.75" customHeight="1" thickBot="1">
      <c r="A8" s="701"/>
      <c r="B8" s="704"/>
      <c r="C8" s="723"/>
      <c r="D8" s="724"/>
      <c r="E8" s="716"/>
      <c r="F8" s="716"/>
      <c r="G8" s="716"/>
      <c r="H8" s="716"/>
      <c r="I8" s="716"/>
      <c r="J8" s="718"/>
      <c r="K8" s="707"/>
      <c r="L8" s="708"/>
      <c r="M8" s="714" t="s">
        <v>138</v>
      </c>
      <c r="N8" s="714"/>
      <c r="O8" s="714" t="s">
        <v>124</v>
      </c>
      <c r="P8" s="714"/>
      <c r="Q8" s="714" t="s">
        <v>98</v>
      </c>
      <c r="R8" s="714"/>
      <c r="S8" s="711"/>
      <c r="T8" s="713"/>
      <c r="U8" s="725" t="s">
        <v>97</v>
      </c>
      <c r="V8" s="726"/>
      <c r="W8" s="727" t="s">
        <v>124</v>
      </c>
      <c r="X8" s="728"/>
      <c r="Y8" s="62" t="s">
        <v>98</v>
      </c>
      <c r="Z8" s="63"/>
      <c r="AA8" s="711"/>
      <c r="AB8" s="712"/>
      <c r="AC8" s="714" t="s">
        <v>138</v>
      </c>
      <c r="AD8" s="714"/>
      <c r="AE8" s="714" t="s">
        <v>124</v>
      </c>
      <c r="AF8" s="714"/>
      <c r="AG8" s="714" t="s">
        <v>98</v>
      </c>
      <c r="AH8" s="714"/>
      <c r="AI8" s="737"/>
      <c r="AJ8" s="738"/>
      <c r="AK8" s="707"/>
      <c r="AL8" s="708"/>
      <c r="AM8" s="731"/>
      <c r="AN8" s="732"/>
      <c r="AO8" s="707"/>
      <c r="AP8" s="734"/>
      <c r="AQ8" s="469"/>
      <c r="AR8" s="470"/>
      <c r="AS8" s="469"/>
      <c r="AT8" s="470"/>
      <c r="AU8" s="469"/>
      <c r="AV8" s="470"/>
      <c r="AW8" s="701"/>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13948809</v>
      </c>
      <c r="C10" s="71">
        <v>36982</v>
      </c>
      <c r="D10" s="490">
        <v>26.512657819029567</v>
      </c>
      <c r="E10" s="229">
        <v>28373</v>
      </c>
      <c r="F10" s="490">
        <v>20.34080472390152</v>
      </c>
      <c r="G10" s="229">
        <v>2276</v>
      </c>
      <c r="H10" s="490">
        <v>1.631680525555981</v>
      </c>
      <c r="I10" s="229">
        <v>6333</v>
      </c>
      <c r="J10" s="491">
        <v>4.5401725695720687</v>
      </c>
      <c r="K10" s="228">
        <v>17738</v>
      </c>
      <c r="L10" s="326">
        <v>12.353347238490404</v>
      </c>
      <c r="M10" s="352">
        <v>10364</v>
      </c>
      <c r="N10" s="326">
        <v>7.2178425290176209</v>
      </c>
      <c r="O10" s="352">
        <v>255</v>
      </c>
      <c r="P10" s="326">
        <v>0.17759068360666666</v>
      </c>
      <c r="Q10" s="352">
        <v>7119</v>
      </c>
      <c r="R10" s="326">
        <v>4.9579140258661178</v>
      </c>
      <c r="S10" s="73">
        <v>9922</v>
      </c>
      <c r="T10" s="326">
        <v>6.9100186774327321</v>
      </c>
      <c r="U10" s="74">
        <v>3914</v>
      </c>
      <c r="V10" s="326">
        <v>2.7258428848489937</v>
      </c>
      <c r="W10" s="352">
        <v>160</v>
      </c>
      <c r="X10" s="326">
        <v>0.11142944853751635</v>
      </c>
      <c r="Y10" s="72">
        <v>5848</v>
      </c>
      <c r="Z10" s="326">
        <v>4.0727463440462222</v>
      </c>
      <c r="AA10" s="75">
        <v>68</v>
      </c>
      <c r="AB10" s="326">
        <v>4.7357515628444445E-2</v>
      </c>
      <c r="AC10" s="229">
        <v>55</v>
      </c>
      <c r="AD10" s="326">
        <v>3.8303872934771242E-2</v>
      </c>
      <c r="AE10" s="229">
        <v>0</v>
      </c>
      <c r="AF10" s="326">
        <v>0</v>
      </c>
      <c r="AG10" s="229">
        <v>13</v>
      </c>
      <c r="AH10" s="326">
        <v>9.0536426936732028E-3</v>
      </c>
      <c r="AI10" s="70">
        <v>27728</v>
      </c>
      <c r="AJ10" s="319">
        <v>19.310723431551583</v>
      </c>
      <c r="AK10" s="495">
        <v>66</v>
      </c>
      <c r="AL10" s="326">
        <v>4.5964647521725494E-2</v>
      </c>
      <c r="AM10" s="74">
        <v>113</v>
      </c>
      <c r="AN10" s="326">
        <v>7.8697048029620922E-2</v>
      </c>
      <c r="AO10" s="70">
        <v>179</v>
      </c>
      <c r="AP10" s="326">
        <v>0.12466169555134642</v>
      </c>
      <c r="AQ10" s="70">
        <v>24366</v>
      </c>
      <c r="AR10" s="491">
        <v>17.468158034137538</v>
      </c>
      <c r="AS10" s="74">
        <v>3064</v>
      </c>
      <c r="AT10" s="490">
        <v>2.196603308569212</v>
      </c>
      <c r="AU10" s="70">
        <v>9619</v>
      </c>
      <c r="AV10" s="490">
        <v>6.8959292510206422</v>
      </c>
      <c r="AW10" s="466" t="s">
        <v>99</v>
      </c>
    </row>
    <row r="11" spans="1:49" s="82" customFormat="1" ht="36.75" customHeight="1">
      <c r="A11" s="77" t="s">
        <v>100</v>
      </c>
      <c r="B11" s="487">
        <v>480596</v>
      </c>
      <c r="C11" s="79">
        <v>1344</v>
      </c>
      <c r="D11" s="327">
        <v>27.965276448409892</v>
      </c>
      <c r="E11" s="230">
        <v>1101</v>
      </c>
      <c r="F11" s="327">
        <v>22.90905459055007</v>
      </c>
      <c r="G11" s="230">
        <v>68</v>
      </c>
      <c r="H11" s="327">
        <v>1.4149098203064527</v>
      </c>
      <c r="I11" s="230">
        <v>175</v>
      </c>
      <c r="J11" s="323">
        <v>3.6413120375533712</v>
      </c>
      <c r="K11" s="492">
        <v>460</v>
      </c>
      <c r="L11" s="327">
        <v>9.1247813854459725</v>
      </c>
      <c r="M11" s="353">
        <v>300</v>
      </c>
      <c r="N11" s="327">
        <v>5.9509443818125911</v>
      </c>
      <c r="O11" s="353">
        <v>4</v>
      </c>
      <c r="P11" s="327">
        <v>7.934592509083456E-2</v>
      </c>
      <c r="Q11" s="353">
        <v>156</v>
      </c>
      <c r="R11" s="327">
        <v>3.0944910785425477</v>
      </c>
      <c r="S11" s="230">
        <v>555</v>
      </c>
      <c r="T11" s="327">
        <v>11.009247106353293</v>
      </c>
      <c r="U11" s="81">
        <v>267</v>
      </c>
      <c r="V11" s="327">
        <v>5.2963404998132058</v>
      </c>
      <c r="W11" s="353">
        <v>2</v>
      </c>
      <c r="X11" s="327">
        <v>3.967296254541728E-2</v>
      </c>
      <c r="Y11" s="353">
        <v>286</v>
      </c>
      <c r="Z11" s="327">
        <v>5.6732336439946698</v>
      </c>
      <c r="AA11" s="81">
        <v>1</v>
      </c>
      <c r="AB11" s="327">
        <v>1.983648127270864E-2</v>
      </c>
      <c r="AC11" s="230">
        <v>0</v>
      </c>
      <c r="AD11" s="327">
        <v>0</v>
      </c>
      <c r="AE11" s="230">
        <v>0</v>
      </c>
      <c r="AF11" s="327">
        <v>0</v>
      </c>
      <c r="AG11" s="230">
        <v>1</v>
      </c>
      <c r="AH11" s="327">
        <v>1.983648127270864E-2</v>
      </c>
      <c r="AI11" s="78">
        <v>1016</v>
      </c>
      <c r="AJ11" s="320">
        <v>20.153864973071975</v>
      </c>
      <c r="AK11" s="492">
        <v>3</v>
      </c>
      <c r="AL11" s="327">
        <v>5.9509443818125909E-2</v>
      </c>
      <c r="AM11" s="80">
        <v>1</v>
      </c>
      <c r="AN11" s="327">
        <v>1.983648127270864E-2</v>
      </c>
      <c r="AO11" s="79">
        <v>4</v>
      </c>
      <c r="AP11" s="327">
        <v>7.934592509083456E-2</v>
      </c>
      <c r="AQ11" s="78">
        <v>1087</v>
      </c>
      <c r="AR11" s="323">
        <v>22.617749627545798</v>
      </c>
      <c r="AS11" s="80">
        <v>52</v>
      </c>
      <c r="AT11" s="327">
        <v>1.0819898625872875</v>
      </c>
      <c r="AU11" s="79">
        <v>242</v>
      </c>
      <c r="AV11" s="327">
        <v>5.0354143605023758</v>
      </c>
      <c r="AW11" s="77" t="s">
        <v>100</v>
      </c>
    </row>
    <row r="12" spans="1:49" s="82" customFormat="1" ht="36.75" customHeight="1">
      <c r="A12" s="83" t="s">
        <v>37</v>
      </c>
      <c r="B12" s="488">
        <v>102197</v>
      </c>
      <c r="C12" s="85">
        <v>278</v>
      </c>
      <c r="D12" s="328">
        <v>27.202364061567362</v>
      </c>
      <c r="E12" s="231">
        <v>232</v>
      </c>
      <c r="F12" s="328">
        <v>22.701253461451902</v>
      </c>
      <c r="G12" s="231">
        <v>5</v>
      </c>
      <c r="H12" s="328">
        <v>0.48925115218646342</v>
      </c>
      <c r="I12" s="231">
        <v>41</v>
      </c>
      <c r="J12" s="324">
        <v>4.011859447929</v>
      </c>
      <c r="K12" s="493">
        <v>192</v>
      </c>
      <c r="L12" s="328">
        <v>17.784090031955788</v>
      </c>
      <c r="M12" s="354">
        <v>104</v>
      </c>
      <c r="N12" s="328">
        <v>9.6330487673093845</v>
      </c>
      <c r="O12" s="354">
        <v>0</v>
      </c>
      <c r="P12" s="328">
        <v>0</v>
      </c>
      <c r="Q12" s="354">
        <v>88</v>
      </c>
      <c r="R12" s="328">
        <v>8.1510412646464019</v>
      </c>
      <c r="S12" s="231">
        <v>121</v>
      </c>
      <c r="T12" s="328">
        <v>11.207681738888803</v>
      </c>
      <c r="U12" s="87">
        <v>54</v>
      </c>
      <c r="V12" s="328">
        <v>5.0017753214875649</v>
      </c>
      <c r="W12" s="354">
        <v>0</v>
      </c>
      <c r="X12" s="328">
        <v>0</v>
      </c>
      <c r="Y12" s="354">
        <v>67</v>
      </c>
      <c r="Z12" s="328">
        <v>6.2059064174012377</v>
      </c>
      <c r="AA12" s="87">
        <v>0</v>
      </c>
      <c r="AB12" s="328">
        <v>0</v>
      </c>
      <c r="AC12" s="231">
        <v>0</v>
      </c>
      <c r="AD12" s="328">
        <v>0</v>
      </c>
      <c r="AE12" s="231">
        <v>0</v>
      </c>
      <c r="AF12" s="328">
        <v>0</v>
      </c>
      <c r="AG12" s="231">
        <v>0</v>
      </c>
      <c r="AH12" s="328">
        <v>0</v>
      </c>
      <c r="AI12" s="84">
        <v>313</v>
      </c>
      <c r="AJ12" s="321">
        <v>28.99177177084459</v>
      </c>
      <c r="AK12" s="493">
        <v>0</v>
      </c>
      <c r="AL12" s="328">
        <v>0</v>
      </c>
      <c r="AM12" s="86">
        <v>3</v>
      </c>
      <c r="AN12" s="328">
        <v>0.27787640674930919</v>
      </c>
      <c r="AO12" s="85">
        <v>3</v>
      </c>
      <c r="AP12" s="328">
        <v>0.27787640674930919</v>
      </c>
      <c r="AQ12" s="84">
        <v>118</v>
      </c>
      <c r="AR12" s="324">
        <v>11.546327191600536</v>
      </c>
      <c r="AS12" s="86">
        <v>19</v>
      </c>
      <c r="AT12" s="328">
        <v>1.8591543783085609</v>
      </c>
      <c r="AU12" s="85">
        <v>89</v>
      </c>
      <c r="AV12" s="328">
        <v>8.7086705089190488</v>
      </c>
      <c r="AW12" s="83" t="s">
        <v>101</v>
      </c>
    </row>
    <row r="13" spans="1:49" s="82" customFormat="1" ht="36.75" customHeight="1">
      <c r="A13" s="83" t="s">
        <v>38</v>
      </c>
      <c r="B13" s="488">
        <v>93869</v>
      </c>
      <c r="C13" s="85">
        <v>307</v>
      </c>
      <c r="D13" s="328">
        <v>32.705152925886075</v>
      </c>
      <c r="E13" s="231">
        <v>219</v>
      </c>
      <c r="F13" s="328">
        <v>23.330385963417104</v>
      </c>
      <c r="G13" s="231">
        <v>6</v>
      </c>
      <c r="H13" s="328">
        <v>0.63918865653197543</v>
      </c>
      <c r="I13" s="231">
        <v>82</v>
      </c>
      <c r="J13" s="324">
        <v>8.7355783059369969</v>
      </c>
      <c r="K13" s="493">
        <v>128</v>
      </c>
      <c r="L13" s="328">
        <v>13.337223356812403</v>
      </c>
      <c r="M13" s="354">
        <v>86</v>
      </c>
      <c r="N13" s="328">
        <v>8.9609469428583317</v>
      </c>
      <c r="O13" s="354">
        <v>1</v>
      </c>
      <c r="P13" s="328">
        <v>0.1041970574750969</v>
      </c>
      <c r="Q13" s="354">
        <v>41</v>
      </c>
      <c r="R13" s="328">
        <v>4.2720793564789723</v>
      </c>
      <c r="S13" s="231">
        <v>35</v>
      </c>
      <c r="T13" s="328">
        <v>3.6468970116283912</v>
      </c>
      <c r="U13" s="87">
        <v>9</v>
      </c>
      <c r="V13" s="328">
        <v>0.93777351727587199</v>
      </c>
      <c r="W13" s="354">
        <v>1</v>
      </c>
      <c r="X13" s="328">
        <v>0.1041970574750969</v>
      </c>
      <c r="Y13" s="354">
        <v>25</v>
      </c>
      <c r="Z13" s="328">
        <v>2.6049264368774225</v>
      </c>
      <c r="AA13" s="87">
        <v>0</v>
      </c>
      <c r="AB13" s="328">
        <v>0</v>
      </c>
      <c r="AC13" s="231">
        <v>0</v>
      </c>
      <c r="AD13" s="328">
        <v>0</v>
      </c>
      <c r="AE13" s="231">
        <v>0</v>
      </c>
      <c r="AF13" s="328">
        <v>0</v>
      </c>
      <c r="AG13" s="231">
        <v>0</v>
      </c>
      <c r="AH13" s="328">
        <v>0</v>
      </c>
      <c r="AI13" s="84">
        <v>163</v>
      </c>
      <c r="AJ13" s="321">
        <v>16.984120368440792</v>
      </c>
      <c r="AK13" s="493">
        <v>0</v>
      </c>
      <c r="AL13" s="328">
        <v>0</v>
      </c>
      <c r="AM13" s="86">
        <v>2</v>
      </c>
      <c r="AN13" s="328">
        <v>0.2083941149501938</v>
      </c>
      <c r="AO13" s="85">
        <v>2</v>
      </c>
      <c r="AP13" s="328">
        <v>0.2083941149501938</v>
      </c>
      <c r="AQ13" s="84">
        <v>133</v>
      </c>
      <c r="AR13" s="324">
        <v>14.168681886458788</v>
      </c>
      <c r="AS13" s="86">
        <v>43</v>
      </c>
      <c r="AT13" s="328">
        <v>4.5808520384791569</v>
      </c>
      <c r="AU13" s="85">
        <v>55</v>
      </c>
      <c r="AV13" s="328">
        <v>5.8592293515431075</v>
      </c>
      <c r="AW13" s="83" t="s">
        <v>38</v>
      </c>
    </row>
    <row r="14" spans="1:49" s="82" customFormat="1" ht="36.75" customHeight="1">
      <c r="A14" s="83" t="s">
        <v>39</v>
      </c>
      <c r="B14" s="488">
        <v>236814</v>
      </c>
      <c r="C14" s="85">
        <v>383</v>
      </c>
      <c r="D14" s="328">
        <v>16.173030310707983</v>
      </c>
      <c r="E14" s="231">
        <v>322</v>
      </c>
      <c r="F14" s="328">
        <v>13.597169086287128</v>
      </c>
      <c r="G14" s="231">
        <v>8</v>
      </c>
      <c r="H14" s="328">
        <v>0.33781786549781689</v>
      </c>
      <c r="I14" s="231">
        <v>53</v>
      </c>
      <c r="J14" s="324">
        <v>2.2380433589230369</v>
      </c>
      <c r="K14" s="493">
        <v>260</v>
      </c>
      <c r="L14" s="328">
        <v>10.699397678779391</v>
      </c>
      <c r="M14" s="354">
        <v>161</v>
      </c>
      <c r="N14" s="328">
        <v>6.6253962549364696</v>
      </c>
      <c r="O14" s="354">
        <v>12</v>
      </c>
      <c r="P14" s="328">
        <v>0.49381835440520272</v>
      </c>
      <c r="Q14" s="354">
        <v>87</v>
      </c>
      <c r="R14" s="328">
        <v>3.5801830694377195</v>
      </c>
      <c r="S14" s="231">
        <v>109</v>
      </c>
      <c r="T14" s="328">
        <v>4.4855167191805911</v>
      </c>
      <c r="U14" s="87">
        <v>56</v>
      </c>
      <c r="V14" s="328">
        <v>2.304485653890946</v>
      </c>
      <c r="W14" s="354">
        <v>0</v>
      </c>
      <c r="X14" s="328">
        <v>0</v>
      </c>
      <c r="Y14" s="354">
        <v>53</v>
      </c>
      <c r="Z14" s="328">
        <v>2.1810310652896452</v>
      </c>
      <c r="AA14" s="87">
        <v>2</v>
      </c>
      <c r="AB14" s="328">
        <v>8.2303059067533782E-2</v>
      </c>
      <c r="AC14" s="231">
        <v>2</v>
      </c>
      <c r="AD14" s="328">
        <v>8.2303059067533782E-2</v>
      </c>
      <c r="AE14" s="231">
        <v>0</v>
      </c>
      <c r="AF14" s="328">
        <v>0</v>
      </c>
      <c r="AG14" s="231">
        <v>0</v>
      </c>
      <c r="AH14" s="328">
        <v>0</v>
      </c>
      <c r="AI14" s="84">
        <v>371</v>
      </c>
      <c r="AJ14" s="321">
        <v>15.267217457027517</v>
      </c>
      <c r="AK14" s="493">
        <v>2</v>
      </c>
      <c r="AL14" s="328">
        <v>8.2303059067533782E-2</v>
      </c>
      <c r="AM14" s="86">
        <v>0</v>
      </c>
      <c r="AN14" s="328">
        <v>0</v>
      </c>
      <c r="AO14" s="85">
        <v>2</v>
      </c>
      <c r="AP14" s="328">
        <v>8.2303059067533782E-2</v>
      </c>
      <c r="AQ14" s="84">
        <v>375</v>
      </c>
      <c r="AR14" s="324">
        <v>15.835212445210166</v>
      </c>
      <c r="AS14" s="86">
        <v>16</v>
      </c>
      <c r="AT14" s="328">
        <v>0.67563573099563379</v>
      </c>
      <c r="AU14" s="85">
        <v>537</v>
      </c>
      <c r="AV14" s="328">
        <v>22.676024221540956</v>
      </c>
      <c r="AW14" s="83" t="s">
        <v>39</v>
      </c>
    </row>
    <row r="15" spans="1:49" s="82" customFormat="1" ht="36.75" customHeight="1">
      <c r="A15" s="83" t="s">
        <v>40</v>
      </c>
      <c r="B15" s="488">
        <v>82609</v>
      </c>
      <c r="C15" s="85">
        <v>252</v>
      </c>
      <c r="D15" s="328">
        <v>30.505150770497163</v>
      </c>
      <c r="E15" s="231">
        <v>201</v>
      </c>
      <c r="F15" s="328">
        <v>24.331489305039405</v>
      </c>
      <c r="G15" s="231">
        <v>12</v>
      </c>
      <c r="H15" s="328">
        <v>1.4526262271665316</v>
      </c>
      <c r="I15" s="231">
        <v>39</v>
      </c>
      <c r="J15" s="324">
        <v>4.7210352382912273</v>
      </c>
      <c r="K15" s="493">
        <v>203</v>
      </c>
      <c r="L15" s="328">
        <v>23.337267585340054</v>
      </c>
      <c r="M15" s="354">
        <v>101</v>
      </c>
      <c r="N15" s="328">
        <v>11.611152838026332</v>
      </c>
      <c r="O15" s="354">
        <v>0</v>
      </c>
      <c r="P15" s="328">
        <v>0</v>
      </c>
      <c r="Q15" s="354">
        <v>102</v>
      </c>
      <c r="R15" s="328">
        <v>11.726114747313721</v>
      </c>
      <c r="S15" s="231">
        <v>102</v>
      </c>
      <c r="T15" s="328">
        <v>11.726114747313721</v>
      </c>
      <c r="U15" s="87">
        <v>43</v>
      </c>
      <c r="V15" s="328">
        <v>4.9433620993577456</v>
      </c>
      <c r="W15" s="354">
        <v>0</v>
      </c>
      <c r="X15" s="328">
        <v>0</v>
      </c>
      <c r="Y15" s="354">
        <v>59</v>
      </c>
      <c r="Z15" s="328">
        <v>6.7827526479559763</v>
      </c>
      <c r="AA15" s="87">
        <v>1</v>
      </c>
      <c r="AB15" s="328">
        <v>0.11496190928738942</v>
      </c>
      <c r="AC15" s="231">
        <v>0</v>
      </c>
      <c r="AD15" s="328">
        <v>0</v>
      </c>
      <c r="AE15" s="231">
        <v>0</v>
      </c>
      <c r="AF15" s="328">
        <v>0</v>
      </c>
      <c r="AG15" s="231">
        <v>1</v>
      </c>
      <c r="AH15" s="328">
        <v>0.11496190928738942</v>
      </c>
      <c r="AI15" s="84">
        <v>306</v>
      </c>
      <c r="AJ15" s="321">
        <v>35.178344241941168</v>
      </c>
      <c r="AK15" s="493">
        <v>0</v>
      </c>
      <c r="AL15" s="328">
        <v>0</v>
      </c>
      <c r="AM15" s="86">
        <v>0</v>
      </c>
      <c r="AN15" s="328">
        <v>0</v>
      </c>
      <c r="AO15" s="85">
        <v>0</v>
      </c>
      <c r="AP15" s="328">
        <v>0</v>
      </c>
      <c r="AQ15" s="84">
        <v>152</v>
      </c>
      <c r="AR15" s="324">
        <v>18.399932210776065</v>
      </c>
      <c r="AS15" s="86">
        <v>38</v>
      </c>
      <c r="AT15" s="328">
        <v>4.5999830526940162</v>
      </c>
      <c r="AU15" s="85">
        <v>42</v>
      </c>
      <c r="AV15" s="328">
        <v>5.0841917950828606</v>
      </c>
      <c r="AW15" s="83" t="s">
        <v>40</v>
      </c>
    </row>
    <row r="16" spans="1:49" s="82" customFormat="1" ht="36.75" customHeight="1">
      <c r="A16" s="83" t="s">
        <v>41</v>
      </c>
      <c r="B16" s="488">
        <v>93756</v>
      </c>
      <c r="C16" s="85">
        <v>229</v>
      </c>
      <c r="D16" s="328">
        <v>24.425103460045225</v>
      </c>
      <c r="E16" s="231">
        <v>193</v>
      </c>
      <c r="F16" s="328">
        <v>20.585349204317588</v>
      </c>
      <c r="G16" s="231">
        <v>10</v>
      </c>
      <c r="H16" s="328">
        <v>1.0665984043687871</v>
      </c>
      <c r="I16" s="231">
        <v>26</v>
      </c>
      <c r="J16" s="324">
        <v>2.7731558513588466</v>
      </c>
      <c r="K16" s="493">
        <v>62</v>
      </c>
      <c r="L16" s="328">
        <v>6.3585613242216734</v>
      </c>
      <c r="M16" s="354">
        <v>39</v>
      </c>
      <c r="N16" s="328">
        <v>3.9997401878168595</v>
      </c>
      <c r="O16" s="354">
        <v>0</v>
      </c>
      <c r="P16" s="328">
        <v>0</v>
      </c>
      <c r="Q16" s="354">
        <v>23</v>
      </c>
      <c r="R16" s="328">
        <v>2.3588211364048144</v>
      </c>
      <c r="S16" s="231">
        <v>145</v>
      </c>
      <c r="T16" s="328">
        <v>14.870828903421657</v>
      </c>
      <c r="U16" s="87">
        <v>67</v>
      </c>
      <c r="V16" s="328">
        <v>6.871348527787938</v>
      </c>
      <c r="W16" s="354">
        <v>6</v>
      </c>
      <c r="X16" s="328">
        <v>0.61534464427951685</v>
      </c>
      <c r="Y16" s="354">
        <v>72</v>
      </c>
      <c r="Z16" s="328">
        <v>7.3841357313542018</v>
      </c>
      <c r="AA16" s="87">
        <v>0</v>
      </c>
      <c r="AB16" s="328">
        <v>0</v>
      </c>
      <c r="AC16" s="231">
        <v>0</v>
      </c>
      <c r="AD16" s="328">
        <v>0</v>
      </c>
      <c r="AE16" s="231">
        <v>0</v>
      </c>
      <c r="AF16" s="328">
        <v>0</v>
      </c>
      <c r="AG16" s="231">
        <v>0</v>
      </c>
      <c r="AH16" s="328">
        <v>0</v>
      </c>
      <c r="AI16" s="84">
        <v>207</v>
      </c>
      <c r="AJ16" s="321">
        <v>21.229390227643329</v>
      </c>
      <c r="AK16" s="493">
        <v>0</v>
      </c>
      <c r="AL16" s="328">
        <v>0</v>
      </c>
      <c r="AM16" s="86">
        <v>0</v>
      </c>
      <c r="AN16" s="328">
        <v>0</v>
      </c>
      <c r="AO16" s="85">
        <v>0</v>
      </c>
      <c r="AP16" s="328">
        <v>0</v>
      </c>
      <c r="AQ16" s="84">
        <v>165</v>
      </c>
      <c r="AR16" s="324">
        <v>17.598873672084988</v>
      </c>
      <c r="AS16" s="86">
        <v>14</v>
      </c>
      <c r="AT16" s="328">
        <v>1.4932377661163019</v>
      </c>
      <c r="AU16" s="85">
        <v>163</v>
      </c>
      <c r="AV16" s="328">
        <v>17.385553991211228</v>
      </c>
      <c r="AW16" s="83" t="s">
        <v>41</v>
      </c>
    </row>
    <row r="17" spans="1:49" s="82" customFormat="1" ht="36.75" customHeight="1">
      <c r="A17" s="83" t="s">
        <v>42</v>
      </c>
      <c r="B17" s="488">
        <v>162457</v>
      </c>
      <c r="C17" s="85">
        <v>513</v>
      </c>
      <c r="D17" s="328">
        <v>31.577586684476508</v>
      </c>
      <c r="E17" s="231">
        <v>391</v>
      </c>
      <c r="F17" s="328">
        <v>24.067907200059093</v>
      </c>
      <c r="G17" s="231">
        <v>15</v>
      </c>
      <c r="H17" s="328">
        <v>0.92332124808410831</v>
      </c>
      <c r="I17" s="231">
        <v>107</v>
      </c>
      <c r="J17" s="324">
        <v>6.5863582363333064</v>
      </c>
      <c r="K17" s="493">
        <v>145</v>
      </c>
      <c r="L17" s="328">
        <v>8.4571117505249234</v>
      </c>
      <c r="M17" s="354">
        <v>96</v>
      </c>
      <c r="N17" s="328">
        <v>5.5991912279337432</v>
      </c>
      <c r="O17" s="354">
        <v>5</v>
      </c>
      <c r="P17" s="328">
        <v>0.29162454312154906</v>
      </c>
      <c r="Q17" s="354">
        <v>44</v>
      </c>
      <c r="R17" s="328">
        <v>2.5662959794696318</v>
      </c>
      <c r="S17" s="231">
        <v>104</v>
      </c>
      <c r="T17" s="328">
        <v>6.065790496928221</v>
      </c>
      <c r="U17" s="87">
        <v>44</v>
      </c>
      <c r="V17" s="328">
        <v>2.5662959794696318</v>
      </c>
      <c r="W17" s="354">
        <v>0</v>
      </c>
      <c r="X17" s="328">
        <v>0</v>
      </c>
      <c r="Y17" s="354">
        <v>60</v>
      </c>
      <c r="Z17" s="328">
        <v>3.4994945174585892</v>
      </c>
      <c r="AA17" s="87">
        <v>1</v>
      </c>
      <c r="AB17" s="328">
        <v>5.8324908624309821E-2</v>
      </c>
      <c r="AC17" s="231">
        <v>1</v>
      </c>
      <c r="AD17" s="328">
        <v>5.8324908624309821E-2</v>
      </c>
      <c r="AE17" s="231">
        <v>0</v>
      </c>
      <c r="AF17" s="328">
        <v>0</v>
      </c>
      <c r="AG17" s="231">
        <v>0</v>
      </c>
      <c r="AH17" s="328">
        <v>0</v>
      </c>
      <c r="AI17" s="84">
        <v>250</v>
      </c>
      <c r="AJ17" s="321">
        <v>14.581227156077455</v>
      </c>
      <c r="AK17" s="493">
        <v>2</v>
      </c>
      <c r="AL17" s="328">
        <v>0.11664981724861964</v>
      </c>
      <c r="AM17" s="86">
        <v>0</v>
      </c>
      <c r="AN17" s="328">
        <v>0</v>
      </c>
      <c r="AO17" s="85">
        <v>2</v>
      </c>
      <c r="AP17" s="328">
        <v>0.11664981724861964</v>
      </c>
      <c r="AQ17" s="84">
        <v>244</v>
      </c>
      <c r="AR17" s="324">
        <v>15.019358968834831</v>
      </c>
      <c r="AS17" s="86">
        <v>26</v>
      </c>
      <c r="AT17" s="328">
        <v>1.6004234966791213</v>
      </c>
      <c r="AU17" s="85">
        <v>81</v>
      </c>
      <c r="AV17" s="328">
        <v>4.9859347396541853</v>
      </c>
      <c r="AW17" s="83" t="s">
        <v>42</v>
      </c>
    </row>
    <row r="18" spans="1:49" s="82" customFormat="1" ht="36.75" customHeight="1">
      <c r="A18" s="83" t="s">
        <v>43</v>
      </c>
      <c r="B18" s="488">
        <v>293630</v>
      </c>
      <c r="C18" s="85">
        <v>746</v>
      </c>
      <c r="D18" s="328">
        <v>25.406123352518474</v>
      </c>
      <c r="E18" s="231">
        <v>559</v>
      </c>
      <c r="F18" s="328">
        <v>19.037564281578859</v>
      </c>
      <c r="G18" s="231">
        <v>49</v>
      </c>
      <c r="H18" s="328">
        <v>1.6687668153799</v>
      </c>
      <c r="I18" s="231">
        <v>138</v>
      </c>
      <c r="J18" s="324">
        <v>4.6997922555597178</v>
      </c>
      <c r="K18" s="493">
        <v>337</v>
      </c>
      <c r="L18" s="328">
        <v>11.234656526213087</v>
      </c>
      <c r="M18" s="354">
        <v>224</v>
      </c>
      <c r="N18" s="328">
        <v>7.4675461776609238</v>
      </c>
      <c r="O18" s="354">
        <v>1</v>
      </c>
      <c r="P18" s="328">
        <v>3.3337259721700555E-2</v>
      </c>
      <c r="Q18" s="354">
        <v>112</v>
      </c>
      <c r="R18" s="328">
        <v>3.7337730888304619</v>
      </c>
      <c r="S18" s="231">
        <v>226</v>
      </c>
      <c r="T18" s="328">
        <v>7.5342206971043257</v>
      </c>
      <c r="U18" s="87">
        <v>71</v>
      </c>
      <c r="V18" s="328">
        <v>2.3669454402407393</v>
      </c>
      <c r="W18" s="354">
        <v>0</v>
      </c>
      <c r="X18" s="328">
        <v>0</v>
      </c>
      <c r="Y18" s="354">
        <v>155</v>
      </c>
      <c r="Z18" s="328">
        <v>5.1672752568635865</v>
      </c>
      <c r="AA18" s="87">
        <v>0</v>
      </c>
      <c r="AB18" s="328">
        <v>0</v>
      </c>
      <c r="AC18" s="231">
        <v>0</v>
      </c>
      <c r="AD18" s="328">
        <v>0</v>
      </c>
      <c r="AE18" s="231">
        <v>0</v>
      </c>
      <c r="AF18" s="328">
        <v>0</v>
      </c>
      <c r="AG18" s="231">
        <v>0</v>
      </c>
      <c r="AH18" s="328">
        <v>0</v>
      </c>
      <c r="AI18" s="84">
        <v>563</v>
      </c>
      <c r="AJ18" s="321">
        <v>18.768877223317411</v>
      </c>
      <c r="AK18" s="493">
        <v>0</v>
      </c>
      <c r="AL18" s="328">
        <v>0</v>
      </c>
      <c r="AM18" s="86">
        <v>0</v>
      </c>
      <c r="AN18" s="328">
        <v>0</v>
      </c>
      <c r="AO18" s="85">
        <v>0</v>
      </c>
      <c r="AP18" s="328">
        <v>0</v>
      </c>
      <c r="AQ18" s="84">
        <v>450</v>
      </c>
      <c r="AR18" s="324">
        <v>15.32540952899908</v>
      </c>
      <c r="AS18" s="86">
        <v>70</v>
      </c>
      <c r="AT18" s="328">
        <v>2.3839525933998571</v>
      </c>
      <c r="AU18" s="85">
        <v>110</v>
      </c>
      <c r="AV18" s="328">
        <v>3.7462112181997749</v>
      </c>
      <c r="AW18" s="83" t="s">
        <v>43</v>
      </c>
    </row>
    <row r="19" spans="1:49" s="82" customFormat="1" ht="36.75" customHeight="1">
      <c r="A19" s="83" t="s">
        <v>44</v>
      </c>
      <c r="B19" s="488">
        <v>217686</v>
      </c>
      <c r="C19" s="85">
        <v>466</v>
      </c>
      <c r="D19" s="328">
        <v>21.406980696967192</v>
      </c>
      <c r="E19" s="231">
        <v>389</v>
      </c>
      <c r="F19" s="328">
        <v>17.869775732017676</v>
      </c>
      <c r="G19" s="231">
        <v>4</v>
      </c>
      <c r="H19" s="328">
        <v>0.18375090727010465</v>
      </c>
      <c r="I19" s="231">
        <v>73</v>
      </c>
      <c r="J19" s="324">
        <v>3.3534540576794098</v>
      </c>
      <c r="K19" s="493">
        <v>191</v>
      </c>
      <c r="L19" s="328">
        <v>8.6558506299283984</v>
      </c>
      <c r="M19" s="354">
        <v>125</v>
      </c>
      <c r="N19" s="328">
        <v>5.6648237106861243</v>
      </c>
      <c r="O19" s="354">
        <v>1</v>
      </c>
      <c r="P19" s="328">
        <v>4.5318589685488991E-2</v>
      </c>
      <c r="Q19" s="354">
        <v>65</v>
      </c>
      <c r="R19" s="328">
        <v>2.9457083295567847</v>
      </c>
      <c r="S19" s="231">
        <v>174</v>
      </c>
      <c r="T19" s="328">
        <v>7.8854346052750843</v>
      </c>
      <c r="U19" s="87">
        <v>66</v>
      </c>
      <c r="V19" s="328">
        <v>2.9910269192422736</v>
      </c>
      <c r="W19" s="354">
        <v>0</v>
      </c>
      <c r="X19" s="328">
        <v>0</v>
      </c>
      <c r="Y19" s="354">
        <v>108</v>
      </c>
      <c r="Z19" s="328">
        <v>4.8944076860328112</v>
      </c>
      <c r="AA19" s="87">
        <v>7</v>
      </c>
      <c r="AB19" s="328">
        <v>0.31723012779842297</v>
      </c>
      <c r="AC19" s="231">
        <v>5</v>
      </c>
      <c r="AD19" s="328">
        <v>0.22659294842744496</v>
      </c>
      <c r="AE19" s="231">
        <v>0</v>
      </c>
      <c r="AF19" s="328">
        <v>0</v>
      </c>
      <c r="AG19" s="231">
        <v>2</v>
      </c>
      <c r="AH19" s="328">
        <v>9.0637179370977983E-2</v>
      </c>
      <c r="AI19" s="84">
        <v>372</v>
      </c>
      <c r="AJ19" s="321">
        <v>16.858515363001906</v>
      </c>
      <c r="AK19" s="493">
        <v>0</v>
      </c>
      <c r="AL19" s="328">
        <v>0</v>
      </c>
      <c r="AM19" s="86">
        <v>1</v>
      </c>
      <c r="AN19" s="328">
        <v>4.5318589685488991E-2</v>
      </c>
      <c r="AO19" s="85">
        <v>1</v>
      </c>
      <c r="AP19" s="328">
        <v>4.5318589685488991E-2</v>
      </c>
      <c r="AQ19" s="84">
        <v>263</v>
      </c>
      <c r="AR19" s="324">
        <v>12.081622153009381</v>
      </c>
      <c r="AS19" s="86">
        <v>18</v>
      </c>
      <c r="AT19" s="328">
        <v>0.82687908271547084</v>
      </c>
      <c r="AU19" s="85">
        <v>364</v>
      </c>
      <c r="AV19" s="328">
        <v>16.721332561579523</v>
      </c>
      <c r="AW19" s="83" t="s">
        <v>44</v>
      </c>
    </row>
    <row r="20" spans="1:49" s="82" customFormat="1" ht="36.75" customHeight="1">
      <c r="A20" s="83" t="s">
        <v>45</v>
      </c>
      <c r="B20" s="488">
        <v>176997</v>
      </c>
      <c r="C20" s="85">
        <v>274</v>
      </c>
      <c r="D20" s="328">
        <v>15.480488369859376</v>
      </c>
      <c r="E20" s="231">
        <v>214</v>
      </c>
      <c r="F20" s="328">
        <v>12.090600405656591</v>
      </c>
      <c r="G20" s="231">
        <v>16</v>
      </c>
      <c r="H20" s="328">
        <v>0.90397012378740882</v>
      </c>
      <c r="I20" s="231">
        <v>44</v>
      </c>
      <c r="J20" s="324">
        <v>2.4859178404153743</v>
      </c>
      <c r="K20" s="493">
        <v>200</v>
      </c>
      <c r="L20" s="328">
        <v>11.125099894126134</v>
      </c>
      <c r="M20" s="354">
        <v>143</v>
      </c>
      <c r="N20" s="328">
        <v>7.9544464243001851</v>
      </c>
      <c r="O20" s="354">
        <v>3</v>
      </c>
      <c r="P20" s="328">
        <v>0.166876498411892</v>
      </c>
      <c r="Q20" s="354">
        <v>54</v>
      </c>
      <c r="R20" s="328">
        <v>3.0037769714140556</v>
      </c>
      <c r="S20" s="231">
        <v>59</v>
      </c>
      <c r="T20" s="328">
        <v>3.281904468767209</v>
      </c>
      <c r="U20" s="87">
        <v>20</v>
      </c>
      <c r="V20" s="328">
        <v>1.1125099894126134</v>
      </c>
      <c r="W20" s="354">
        <v>0</v>
      </c>
      <c r="X20" s="328">
        <v>0</v>
      </c>
      <c r="Y20" s="354">
        <v>39</v>
      </c>
      <c r="Z20" s="328">
        <v>2.1693944793545961</v>
      </c>
      <c r="AA20" s="87">
        <v>0</v>
      </c>
      <c r="AB20" s="328">
        <v>0</v>
      </c>
      <c r="AC20" s="231">
        <v>0</v>
      </c>
      <c r="AD20" s="328">
        <v>0</v>
      </c>
      <c r="AE20" s="231">
        <v>0</v>
      </c>
      <c r="AF20" s="328">
        <v>0</v>
      </c>
      <c r="AG20" s="231">
        <v>0</v>
      </c>
      <c r="AH20" s="328">
        <v>0</v>
      </c>
      <c r="AI20" s="84">
        <v>259</v>
      </c>
      <c r="AJ20" s="321">
        <v>14.407004362893344</v>
      </c>
      <c r="AK20" s="493">
        <v>0</v>
      </c>
      <c r="AL20" s="328">
        <v>0</v>
      </c>
      <c r="AM20" s="86">
        <v>0</v>
      </c>
      <c r="AN20" s="328">
        <v>0</v>
      </c>
      <c r="AO20" s="85">
        <v>0</v>
      </c>
      <c r="AP20" s="328">
        <v>0</v>
      </c>
      <c r="AQ20" s="84">
        <v>382</v>
      </c>
      <c r="AR20" s="324">
        <v>21.582286705424387</v>
      </c>
      <c r="AS20" s="86">
        <v>28</v>
      </c>
      <c r="AT20" s="328">
        <v>1.5819477166279654</v>
      </c>
      <c r="AU20" s="85">
        <v>65</v>
      </c>
      <c r="AV20" s="328">
        <v>3.6723786278863484</v>
      </c>
      <c r="AW20" s="83" t="s">
        <v>45</v>
      </c>
    </row>
    <row r="21" spans="1:49" s="82" customFormat="1" ht="36.75" customHeight="1">
      <c r="A21" s="83" t="s">
        <v>46</v>
      </c>
      <c r="B21" s="488">
        <v>853755</v>
      </c>
      <c r="C21" s="85">
        <v>2519</v>
      </c>
      <c r="D21" s="328">
        <v>29.50495165474873</v>
      </c>
      <c r="E21" s="231">
        <v>1982</v>
      </c>
      <c r="F21" s="328">
        <v>23.215090980433498</v>
      </c>
      <c r="G21" s="231">
        <v>108</v>
      </c>
      <c r="H21" s="328">
        <v>1.264999912152784</v>
      </c>
      <c r="I21" s="231">
        <v>429</v>
      </c>
      <c r="J21" s="324">
        <v>5.0248607621624473</v>
      </c>
      <c r="K21" s="493">
        <v>744</v>
      </c>
      <c r="L21" s="328">
        <v>8.6033110413012892</v>
      </c>
      <c r="M21" s="354">
        <v>543</v>
      </c>
      <c r="N21" s="328">
        <v>6.2790294293368278</v>
      </c>
      <c r="O21" s="354">
        <v>5</v>
      </c>
      <c r="P21" s="328">
        <v>5.7817950546379629E-2</v>
      </c>
      <c r="Q21" s="354">
        <v>196</v>
      </c>
      <c r="R21" s="328">
        <v>2.2664636614180815</v>
      </c>
      <c r="S21" s="231">
        <v>521</v>
      </c>
      <c r="T21" s="328">
        <v>6.0246304469327576</v>
      </c>
      <c r="U21" s="87">
        <v>198</v>
      </c>
      <c r="V21" s="328">
        <v>2.2895908416366333</v>
      </c>
      <c r="W21" s="354">
        <v>3</v>
      </c>
      <c r="X21" s="328">
        <v>3.4690770327827782E-2</v>
      </c>
      <c r="Y21" s="354">
        <v>320</v>
      </c>
      <c r="Z21" s="328">
        <v>3.7003488349682963</v>
      </c>
      <c r="AA21" s="87">
        <v>1</v>
      </c>
      <c r="AB21" s="328">
        <v>1.1563590109275925E-2</v>
      </c>
      <c r="AC21" s="231">
        <v>0</v>
      </c>
      <c r="AD21" s="328">
        <v>0</v>
      </c>
      <c r="AE21" s="231">
        <v>0</v>
      </c>
      <c r="AF21" s="328">
        <v>0</v>
      </c>
      <c r="AG21" s="231">
        <v>1</v>
      </c>
      <c r="AH21" s="328">
        <v>1.1563590109275925E-2</v>
      </c>
      <c r="AI21" s="84">
        <v>1266</v>
      </c>
      <c r="AJ21" s="321">
        <v>14.639505078343323</v>
      </c>
      <c r="AK21" s="493">
        <v>4</v>
      </c>
      <c r="AL21" s="328">
        <v>4.6254360437103702E-2</v>
      </c>
      <c r="AM21" s="86">
        <v>5</v>
      </c>
      <c r="AN21" s="328">
        <v>5.7817950546379629E-2</v>
      </c>
      <c r="AO21" s="85">
        <v>9</v>
      </c>
      <c r="AP21" s="328">
        <v>0.10407231098348334</v>
      </c>
      <c r="AQ21" s="84">
        <v>1404</v>
      </c>
      <c r="AR21" s="324">
        <v>16.444998857986192</v>
      </c>
      <c r="AS21" s="86">
        <v>184</v>
      </c>
      <c r="AT21" s="328">
        <v>2.1551850355195579</v>
      </c>
      <c r="AU21" s="85">
        <v>389</v>
      </c>
      <c r="AV21" s="328">
        <v>4.5563422761799348</v>
      </c>
      <c r="AW21" s="83" t="s">
        <v>46</v>
      </c>
    </row>
    <row r="22" spans="1:49" s="82" customFormat="1" ht="36.75" customHeight="1">
      <c r="A22" s="83" t="s">
        <v>47</v>
      </c>
      <c r="B22" s="488">
        <v>745145</v>
      </c>
      <c r="C22" s="85">
        <v>1323</v>
      </c>
      <c r="D22" s="328">
        <v>17.75493360352683</v>
      </c>
      <c r="E22" s="231">
        <v>881</v>
      </c>
      <c r="F22" s="328">
        <v>11.823202195545834</v>
      </c>
      <c r="G22" s="231">
        <v>202</v>
      </c>
      <c r="H22" s="328">
        <v>2.7108817746881484</v>
      </c>
      <c r="I22" s="231">
        <v>240</v>
      </c>
      <c r="J22" s="324">
        <v>3.2208496332928491</v>
      </c>
      <c r="K22" s="493">
        <v>868</v>
      </c>
      <c r="L22" s="328">
        <v>11.465955930043579</v>
      </c>
      <c r="M22" s="354">
        <v>472</v>
      </c>
      <c r="N22" s="328">
        <v>6.2349437776273842</v>
      </c>
      <c r="O22" s="354">
        <v>12</v>
      </c>
      <c r="P22" s="328">
        <v>0.15851551977018774</v>
      </c>
      <c r="Q22" s="354">
        <v>384</v>
      </c>
      <c r="R22" s="328">
        <v>5.0724966326460077</v>
      </c>
      <c r="S22" s="231">
        <v>340</v>
      </c>
      <c r="T22" s="328">
        <v>4.4912730601553186</v>
      </c>
      <c r="U22" s="87">
        <v>141</v>
      </c>
      <c r="V22" s="328">
        <v>1.8625573572997056</v>
      </c>
      <c r="W22" s="354">
        <v>5</v>
      </c>
      <c r="X22" s="328">
        <v>6.6048133237578216E-2</v>
      </c>
      <c r="Y22" s="354">
        <v>194</v>
      </c>
      <c r="Z22" s="328">
        <v>2.5626675696180352</v>
      </c>
      <c r="AA22" s="87">
        <v>1</v>
      </c>
      <c r="AB22" s="328">
        <v>1.3209626647515646E-2</v>
      </c>
      <c r="AC22" s="231">
        <v>1</v>
      </c>
      <c r="AD22" s="328">
        <v>1.3209626647515646E-2</v>
      </c>
      <c r="AE22" s="231">
        <v>0</v>
      </c>
      <c r="AF22" s="328">
        <v>0</v>
      </c>
      <c r="AG22" s="231">
        <v>0</v>
      </c>
      <c r="AH22" s="328">
        <v>0</v>
      </c>
      <c r="AI22" s="84">
        <v>1209</v>
      </c>
      <c r="AJ22" s="321">
        <v>15.970438616846414</v>
      </c>
      <c r="AK22" s="493">
        <v>1</v>
      </c>
      <c r="AL22" s="328">
        <v>1.3209626647515646E-2</v>
      </c>
      <c r="AM22" s="86">
        <v>1</v>
      </c>
      <c r="AN22" s="328">
        <v>1.3209626647515646E-2</v>
      </c>
      <c r="AO22" s="85">
        <v>2</v>
      </c>
      <c r="AP22" s="328">
        <v>2.6419253295031291E-2</v>
      </c>
      <c r="AQ22" s="84">
        <v>1164</v>
      </c>
      <c r="AR22" s="324">
        <v>15.621120721470319</v>
      </c>
      <c r="AS22" s="86">
        <v>138</v>
      </c>
      <c r="AT22" s="328">
        <v>1.8519885391433881</v>
      </c>
      <c r="AU22" s="85">
        <v>324</v>
      </c>
      <c r="AV22" s="328">
        <v>4.3481470049453463</v>
      </c>
      <c r="AW22" s="83" t="s">
        <v>47</v>
      </c>
    </row>
    <row r="23" spans="1:49" s="82" customFormat="1" ht="36.75" customHeight="1">
      <c r="A23" s="83" t="s">
        <v>48</v>
      </c>
      <c r="B23" s="488">
        <v>1902229</v>
      </c>
      <c r="C23" s="85">
        <v>4593</v>
      </c>
      <c r="D23" s="328">
        <v>24.145357893292555</v>
      </c>
      <c r="E23" s="231">
        <v>3348</v>
      </c>
      <c r="F23" s="328">
        <v>17.600404577997708</v>
      </c>
      <c r="G23" s="231">
        <v>466</v>
      </c>
      <c r="H23" s="328">
        <v>2.4497576264477092</v>
      </c>
      <c r="I23" s="231">
        <v>779</v>
      </c>
      <c r="J23" s="324">
        <v>4.0951956888471361</v>
      </c>
      <c r="K23" s="493">
        <v>2847</v>
      </c>
      <c r="L23" s="328">
        <v>14.688714815704008</v>
      </c>
      <c r="M23" s="354">
        <v>1656</v>
      </c>
      <c r="N23" s="328">
        <v>8.543909987638159</v>
      </c>
      <c r="O23" s="354">
        <v>65</v>
      </c>
      <c r="P23" s="328">
        <v>0.33535878574666689</v>
      </c>
      <c r="Q23" s="354">
        <v>1126</v>
      </c>
      <c r="R23" s="328">
        <v>5.8094460423191832</v>
      </c>
      <c r="S23" s="231">
        <v>1549</v>
      </c>
      <c r="T23" s="328">
        <v>7.9918578326397993</v>
      </c>
      <c r="U23" s="87">
        <v>728</v>
      </c>
      <c r="V23" s="328">
        <v>3.7560184003626689</v>
      </c>
      <c r="W23" s="354">
        <v>31</v>
      </c>
      <c r="X23" s="328">
        <v>0.15994034397148726</v>
      </c>
      <c r="Y23" s="354">
        <v>790</v>
      </c>
      <c r="Z23" s="328">
        <v>4.0758990883056434</v>
      </c>
      <c r="AA23" s="87">
        <v>28</v>
      </c>
      <c r="AB23" s="328">
        <v>0.14446224616779496</v>
      </c>
      <c r="AC23" s="231">
        <v>25</v>
      </c>
      <c r="AD23" s="328">
        <v>0.12898414836410266</v>
      </c>
      <c r="AE23" s="231">
        <v>0</v>
      </c>
      <c r="AF23" s="328">
        <v>0</v>
      </c>
      <c r="AG23" s="231">
        <v>3</v>
      </c>
      <c r="AH23" s="328">
        <v>1.5478097803692317E-2</v>
      </c>
      <c r="AI23" s="84">
        <v>4424</v>
      </c>
      <c r="AJ23" s="321">
        <v>22.8250348945116</v>
      </c>
      <c r="AK23" s="493">
        <v>5</v>
      </c>
      <c r="AL23" s="328">
        <v>2.5796829672820529E-2</v>
      </c>
      <c r="AM23" s="86">
        <v>34</v>
      </c>
      <c r="AN23" s="328">
        <v>0.1754184417751796</v>
      </c>
      <c r="AO23" s="85">
        <v>39</v>
      </c>
      <c r="AP23" s="328">
        <v>0.20121527144800011</v>
      </c>
      <c r="AQ23" s="84">
        <v>3489</v>
      </c>
      <c r="AR23" s="324">
        <v>18.341640254669652</v>
      </c>
      <c r="AS23" s="86">
        <v>525</v>
      </c>
      <c r="AT23" s="328">
        <v>2.7599200727146944</v>
      </c>
      <c r="AU23" s="85">
        <v>1182</v>
      </c>
      <c r="AV23" s="328">
        <v>6.213762906569082</v>
      </c>
      <c r="AW23" s="83" t="s">
        <v>48</v>
      </c>
    </row>
    <row r="24" spans="1:49" s="82" customFormat="1" ht="36.75" customHeight="1">
      <c r="A24" s="83" t="s">
        <v>49</v>
      </c>
      <c r="B24" s="488">
        <v>1093712</v>
      </c>
      <c r="C24" s="85">
        <v>2540</v>
      </c>
      <c r="D24" s="328">
        <v>23.223663999297806</v>
      </c>
      <c r="E24" s="231">
        <v>1802</v>
      </c>
      <c r="F24" s="328">
        <v>16.476000994777419</v>
      </c>
      <c r="G24" s="231">
        <v>349</v>
      </c>
      <c r="H24" s="328">
        <v>3.1909680062027297</v>
      </c>
      <c r="I24" s="231">
        <v>389</v>
      </c>
      <c r="J24" s="324">
        <v>3.5566949983176559</v>
      </c>
      <c r="K24" s="493">
        <v>1613</v>
      </c>
      <c r="L24" s="328">
        <v>14.62139382765066</v>
      </c>
      <c r="M24" s="354">
        <v>876</v>
      </c>
      <c r="N24" s="328">
        <v>7.9406949739751882</v>
      </c>
      <c r="O24" s="354">
        <v>38</v>
      </c>
      <c r="P24" s="328">
        <v>0.34445937101718854</v>
      </c>
      <c r="Q24" s="354">
        <v>699</v>
      </c>
      <c r="R24" s="328">
        <v>6.3362394826582831</v>
      </c>
      <c r="S24" s="231">
        <v>490</v>
      </c>
      <c r="T24" s="328">
        <v>4.4417129420637469</v>
      </c>
      <c r="U24" s="87">
        <v>185</v>
      </c>
      <c r="V24" s="328">
        <v>1.6769732536363127</v>
      </c>
      <c r="W24" s="354">
        <v>9</v>
      </c>
      <c r="X24" s="328">
        <v>8.1582482609334123E-2</v>
      </c>
      <c r="Y24" s="354">
        <v>296</v>
      </c>
      <c r="Z24" s="328">
        <v>2.6831572058181004</v>
      </c>
      <c r="AA24" s="87">
        <v>4</v>
      </c>
      <c r="AB24" s="328">
        <v>3.6258881159704055E-2</v>
      </c>
      <c r="AC24" s="231">
        <v>4</v>
      </c>
      <c r="AD24" s="328">
        <v>3.6258881159704055E-2</v>
      </c>
      <c r="AE24" s="231">
        <v>0</v>
      </c>
      <c r="AF24" s="328">
        <v>0</v>
      </c>
      <c r="AG24" s="231">
        <v>0</v>
      </c>
      <c r="AH24" s="328">
        <v>0</v>
      </c>
      <c r="AI24" s="84">
        <v>2107</v>
      </c>
      <c r="AJ24" s="321">
        <v>19.099365650874109</v>
      </c>
      <c r="AK24" s="493">
        <v>3</v>
      </c>
      <c r="AL24" s="328">
        <v>2.719416086977804E-2</v>
      </c>
      <c r="AM24" s="86">
        <v>2</v>
      </c>
      <c r="AN24" s="328">
        <v>1.8129440579852028E-2</v>
      </c>
      <c r="AO24" s="85">
        <v>5</v>
      </c>
      <c r="AP24" s="328">
        <v>4.5323601449630074E-2</v>
      </c>
      <c r="AQ24" s="84">
        <v>1860</v>
      </c>
      <c r="AR24" s="324">
        <v>17.00630513334406</v>
      </c>
      <c r="AS24" s="86">
        <v>234</v>
      </c>
      <c r="AT24" s="328">
        <v>2.1395029038723172</v>
      </c>
      <c r="AU24" s="85">
        <v>1103</v>
      </c>
      <c r="AV24" s="328">
        <v>10.084921807569085</v>
      </c>
      <c r="AW24" s="83" t="s">
        <v>49</v>
      </c>
    </row>
    <row r="25" spans="1:49" s="82" customFormat="1" ht="36.75" customHeight="1">
      <c r="A25" s="83" t="s">
        <v>50</v>
      </c>
      <c r="B25" s="488">
        <v>206627</v>
      </c>
      <c r="C25" s="85">
        <v>303</v>
      </c>
      <c r="D25" s="328">
        <v>14.664104884647214</v>
      </c>
      <c r="E25" s="231">
        <v>231</v>
      </c>
      <c r="F25" s="328">
        <v>11.179565110077579</v>
      </c>
      <c r="G25" s="231">
        <v>19</v>
      </c>
      <c r="H25" s="328">
        <v>0.91953132940032034</v>
      </c>
      <c r="I25" s="231">
        <v>53</v>
      </c>
      <c r="J25" s="324">
        <v>2.5650084451693149</v>
      </c>
      <c r="K25" s="493">
        <v>357</v>
      </c>
      <c r="L25" s="328">
        <v>15.793059311711639</v>
      </c>
      <c r="M25" s="354">
        <v>187</v>
      </c>
      <c r="N25" s="328">
        <v>8.2725548775632394</v>
      </c>
      <c r="O25" s="354">
        <v>2</v>
      </c>
      <c r="P25" s="328">
        <v>8.8476522754687051E-2</v>
      </c>
      <c r="Q25" s="354">
        <v>168</v>
      </c>
      <c r="R25" s="328">
        <v>7.4320279113937122</v>
      </c>
      <c r="S25" s="231">
        <v>278</v>
      </c>
      <c r="T25" s="328">
        <v>12.298236662901498</v>
      </c>
      <c r="U25" s="87">
        <v>40</v>
      </c>
      <c r="V25" s="328">
        <v>1.769530455093741</v>
      </c>
      <c r="W25" s="354">
        <v>2</v>
      </c>
      <c r="X25" s="328">
        <v>8.8476522754687051E-2</v>
      </c>
      <c r="Y25" s="354">
        <v>236</v>
      </c>
      <c r="Z25" s="328">
        <v>10.440229685053071</v>
      </c>
      <c r="AA25" s="87">
        <v>0</v>
      </c>
      <c r="AB25" s="328">
        <v>0</v>
      </c>
      <c r="AC25" s="231">
        <v>0</v>
      </c>
      <c r="AD25" s="328">
        <v>0</v>
      </c>
      <c r="AE25" s="231">
        <v>0</v>
      </c>
      <c r="AF25" s="328">
        <v>0</v>
      </c>
      <c r="AG25" s="231">
        <v>0</v>
      </c>
      <c r="AH25" s="328">
        <v>0</v>
      </c>
      <c r="AI25" s="84">
        <v>635</v>
      </c>
      <c r="AJ25" s="321">
        <v>28.091295974613136</v>
      </c>
      <c r="AK25" s="493">
        <v>0</v>
      </c>
      <c r="AL25" s="328">
        <v>0</v>
      </c>
      <c r="AM25" s="86">
        <v>0</v>
      </c>
      <c r="AN25" s="328">
        <v>0</v>
      </c>
      <c r="AO25" s="85">
        <v>0</v>
      </c>
      <c r="AP25" s="328">
        <v>0</v>
      </c>
      <c r="AQ25" s="84">
        <v>275</v>
      </c>
      <c r="AR25" s="324">
        <v>13.30900608342569</v>
      </c>
      <c r="AS25" s="86">
        <v>37</v>
      </c>
      <c r="AT25" s="328">
        <v>1.7906662730427292</v>
      </c>
      <c r="AU25" s="85">
        <v>212</v>
      </c>
      <c r="AV25" s="328">
        <v>10.26003378067726</v>
      </c>
      <c r="AW25" s="83" t="s">
        <v>50</v>
      </c>
    </row>
    <row r="26" spans="1:49" s="82" customFormat="1" ht="36.75" customHeight="1">
      <c r="A26" s="83" t="s">
        <v>51</v>
      </c>
      <c r="B26" s="488">
        <v>107852</v>
      </c>
      <c r="C26" s="85">
        <v>221</v>
      </c>
      <c r="D26" s="328">
        <v>20.491043281533955</v>
      </c>
      <c r="E26" s="231">
        <v>189</v>
      </c>
      <c r="F26" s="328">
        <v>17.524014390090123</v>
      </c>
      <c r="G26" s="231">
        <v>9</v>
      </c>
      <c r="H26" s="328">
        <v>0.83447687571857732</v>
      </c>
      <c r="I26" s="231">
        <v>23</v>
      </c>
      <c r="J26" s="324">
        <v>2.1325520157252531</v>
      </c>
      <c r="K26" s="493">
        <v>92</v>
      </c>
      <c r="L26" s="328">
        <v>7.8469949705311217</v>
      </c>
      <c r="M26" s="354">
        <v>67</v>
      </c>
      <c r="N26" s="328">
        <v>5.7146593807128827</v>
      </c>
      <c r="O26" s="354">
        <v>0</v>
      </c>
      <c r="P26" s="328">
        <v>0</v>
      </c>
      <c r="Q26" s="354">
        <v>25</v>
      </c>
      <c r="R26" s="328">
        <v>2.1323355898182395</v>
      </c>
      <c r="S26" s="231">
        <v>33</v>
      </c>
      <c r="T26" s="328">
        <v>2.814682978560076</v>
      </c>
      <c r="U26" s="87">
        <v>10</v>
      </c>
      <c r="V26" s="328">
        <v>0.85293423592729578</v>
      </c>
      <c r="W26" s="354">
        <v>0</v>
      </c>
      <c r="X26" s="328">
        <v>0</v>
      </c>
      <c r="Y26" s="354">
        <v>23</v>
      </c>
      <c r="Z26" s="328">
        <v>1.9617487426327804</v>
      </c>
      <c r="AA26" s="87">
        <v>0</v>
      </c>
      <c r="AB26" s="328">
        <v>0</v>
      </c>
      <c r="AC26" s="231">
        <v>0</v>
      </c>
      <c r="AD26" s="328">
        <v>0</v>
      </c>
      <c r="AE26" s="231">
        <v>0</v>
      </c>
      <c r="AF26" s="328">
        <v>0</v>
      </c>
      <c r="AG26" s="231">
        <v>0</v>
      </c>
      <c r="AH26" s="328">
        <v>0</v>
      </c>
      <c r="AI26" s="84">
        <v>125</v>
      </c>
      <c r="AJ26" s="321">
        <v>10.661677949091196</v>
      </c>
      <c r="AK26" s="493">
        <v>1</v>
      </c>
      <c r="AL26" s="328">
        <v>8.5293423592729581E-2</v>
      </c>
      <c r="AM26" s="86">
        <v>0</v>
      </c>
      <c r="AN26" s="328">
        <v>0</v>
      </c>
      <c r="AO26" s="85">
        <v>1</v>
      </c>
      <c r="AP26" s="328">
        <v>8.5293423592729581E-2</v>
      </c>
      <c r="AQ26" s="84">
        <v>90</v>
      </c>
      <c r="AR26" s="324">
        <v>8.3447687571857738</v>
      </c>
      <c r="AS26" s="86">
        <v>14</v>
      </c>
      <c r="AT26" s="328">
        <v>1.2980751400066759</v>
      </c>
      <c r="AU26" s="85">
        <v>59</v>
      </c>
      <c r="AV26" s="328">
        <v>5.4704595185995624</v>
      </c>
      <c r="AW26" s="83" t="s">
        <v>51</v>
      </c>
    </row>
    <row r="27" spans="1:49" s="82" customFormat="1" ht="36.75" customHeight="1">
      <c r="A27" s="83" t="s">
        <v>52</v>
      </c>
      <c r="B27" s="488">
        <v>102912</v>
      </c>
      <c r="C27" s="85">
        <v>245</v>
      </c>
      <c r="D27" s="328">
        <v>23.806747512437809</v>
      </c>
      <c r="E27" s="231">
        <v>203</v>
      </c>
      <c r="F27" s="328">
        <v>19.725590796019901</v>
      </c>
      <c r="G27" s="231">
        <v>5</v>
      </c>
      <c r="H27" s="328">
        <v>0.48585199004975127</v>
      </c>
      <c r="I27" s="231">
        <v>37</v>
      </c>
      <c r="J27" s="324">
        <v>3.595304726368159</v>
      </c>
      <c r="K27" s="493">
        <v>111</v>
      </c>
      <c r="L27" s="328">
        <v>9.7368421052631557</v>
      </c>
      <c r="M27" s="354">
        <v>74</v>
      </c>
      <c r="N27" s="328">
        <v>6.4912280701754375</v>
      </c>
      <c r="O27" s="354">
        <v>0</v>
      </c>
      <c r="P27" s="328">
        <v>0</v>
      </c>
      <c r="Q27" s="354">
        <v>37</v>
      </c>
      <c r="R27" s="328">
        <v>3.2456140350877187</v>
      </c>
      <c r="S27" s="231">
        <v>18</v>
      </c>
      <c r="T27" s="328">
        <v>1.5789473684210524</v>
      </c>
      <c r="U27" s="87">
        <v>6</v>
      </c>
      <c r="V27" s="328">
        <v>0.52631578947368418</v>
      </c>
      <c r="W27" s="354">
        <v>0</v>
      </c>
      <c r="X27" s="328">
        <v>0</v>
      </c>
      <c r="Y27" s="354">
        <v>12</v>
      </c>
      <c r="Z27" s="328">
        <v>1.0526315789473684</v>
      </c>
      <c r="AA27" s="87">
        <v>0</v>
      </c>
      <c r="AB27" s="328">
        <v>0</v>
      </c>
      <c r="AC27" s="231">
        <v>0</v>
      </c>
      <c r="AD27" s="328">
        <v>0</v>
      </c>
      <c r="AE27" s="231">
        <v>0</v>
      </c>
      <c r="AF27" s="328">
        <v>0</v>
      </c>
      <c r="AG27" s="231">
        <v>0</v>
      </c>
      <c r="AH27" s="328">
        <v>0</v>
      </c>
      <c r="AI27" s="84">
        <v>129</v>
      </c>
      <c r="AJ27" s="321">
        <v>11.315789473684209</v>
      </c>
      <c r="AK27" s="493">
        <v>1</v>
      </c>
      <c r="AL27" s="328">
        <v>8.771929824561403E-2</v>
      </c>
      <c r="AM27" s="86">
        <v>0</v>
      </c>
      <c r="AN27" s="328">
        <v>0</v>
      </c>
      <c r="AO27" s="85">
        <v>1</v>
      </c>
      <c r="AP27" s="328">
        <v>8.771929824561403E-2</v>
      </c>
      <c r="AQ27" s="84">
        <v>130</v>
      </c>
      <c r="AR27" s="324">
        <v>12.632151741293534</v>
      </c>
      <c r="AS27" s="86">
        <v>11</v>
      </c>
      <c r="AT27" s="328">
        <v>1.0688743781094527</v>
      </c>
      <c r="AU27" s="85">
        <v>85</v>
      </c>
      <c r="AV27" s="328">
        <v>8.2594838308457721</v>
      </c>
      <c r="AW27" s="83" t="s">
        <v>52</v>
      </c>
    </row>
    <row r="28" spans="1:49" s="82" customFormat="1" ht="36.75" customHeight="1">
      <c r="A28" s="83" t="s">
        <v>53</v>
      </c>
      <c r="B28" s="488">
        <v>70134</v>
      </c>
      <c r="C28" s="85">
        <v>180</v>
      </c>
      <c r="D28" s="328">
        <v>25.665155274189406</v>
      </c>
      <c r="E28" s="231">
        <v>151</v>
      </c>
      <c r="F28" s="328">
        <v>21.530213591125559</v>
      </c>
      <c r="G28" s="231">
        <v>11</v>
      </c>
      <c r="H28" s="328">
        <v>1.5684261556449082</v>
      </c>
      <c r="I28" s="231">
        <v>18</v>
      </c>
      <c r="J28" s="324">
        <v>2.5665155274189408</v>
      </c>
      <c r="K28" s="493">
        <v>53</v>
      </c>
      <c r="L28" s="328">
        <v>6.8963124246393521</v>
      </c>
      <c r="M28" s="354">
        <v>29</v>
      </c>
      <c r="N28" s="328">
        <v>3.7734539681988912</v>
      </c>
      <c r="O28" s="354">
        <v>0</v>
      </c>
      <c r="P28" s="328">
        <v>0</v>
      </c>
      <c r="Q28" s="354">
        <v>24</v>
      </c>
      <c r="R28" s="328">
        <v>3.1228584564404613</v>
      </c>
      <c r="S28" s="231">
        <v>25</v>
      </c>
      <c r="T28" s="328">
        <v>3.2529775587921472</v>
      </c>
      <c r="U28" s="87">
        <v>5</v>
      </c>
      <c r="V28" s="328">
        <v>0.65059551175842956</v>
      </c>
      <c r="W28" s="354">
        <v>0</v>
      </c>
      <c r="X28" s="328">
        <v>0</v>
      </c>
      <c r="Y28" s="354">
        <v>20</v>
      </c>
      <c r="Z28" s="328">
        <v>2.6023820470337182</v>
      </c>
      <c r="AA28" s="87">
        <v>0</v>
      </c>
      <c r="AB28" s="328">
        <v>0</v>
      </c>
      <c r="AC28" s="231">
        <v>0</v>
      </c>
      <c r="AD28" s="328">
        <v>0</v>
      </c>
      <c r="AE28" s="231">
        <v>0</v>
      </c>
      <c r="AF28" s="328">
        <v>0</v>
      </c>
      <c r="AG28" s="231">
        <v>0</v>
      </c>
      <c r="AH28" s="328">
        <v>0</v>
      </c>
      <c r="AI28" s="84">
        <v>78</v>
      </c>
      <c r="AJ28" s="321">
        <v>10.149289983431501</v>
      </c>
      <c r="AK28" s="493">
        <v>0</v>
      </c>
      <c r="AL28" s="328">
        <v>0</v>
      </c>
      <c r="AM28" s="86">
        <v>0</v>
      </c>
      <c r="AN28" s="328">
        <v>0</v>
      </c>
      <c r="AO28" s="85">
        <v>0</v>
      </c>
      <c r="AP28" s="328">
        <v>0</v>
      </c>
      <c r="AQ28" s="84">
        <v>67</v>
      </c>
      <c r="AR28" s="324">
        <v>9.5531411298371687</v>
      </c>
      <c r="AS28" s="86">
        <v>5</v>
      </c>
      <c r="AT28" s="328">
        <v>0.71292097983859459</v>
      </c>
      <c r="AU28" s="85">
        <v>16</v>
      </c>
      <c r="AV28" s="328">
        <v>2.2813471354835029</v>
      </c>
      <c r="AW28" s="83" t="s">
        <v>53</v>
      </c>
    </row>
    <row r="29" spans="1:49" s="82" customFormat="1" ht="36.75" customHeight="1">
      <c r="A29" s="83" t="s">
        <v>54</v>
      </c>
      <c r="B29" s="488">
        <v>88516</v>
      </c>
      <c r="C29" s="85">
        <v>207</v>
      </c>
      <c r="D29" s="328">
        <v>23.385602602919246</v>
      </c>
      <c r="E29" s="231">
        <v>160</v>
      </c>
      <c r="F29" s="328">
        <v>18.07582809887478</v>
      </c>
      <c r="G29" s="231">
        <v>4</v>
      </c>
      <c r="H29" s="328">
        <v>0.4518957024718695</v>
      </c>
      <c r="I29" s="231">
        <v>43</v>
      </c>
      <c r="J29" s="324">
        <v>4.8578788015725971</v>
      </c>
      <c r="K29" s="493">
        <v>49</v>
      </c>
      <c r="L29" s="328">
        <v>5.4554766305194953</v>
      </c>
      <c r="M29" s="354">
        <v>30</v>
      </c>
      <c r="N29" s="328">
        <v>3.3400877329711198</v>
      </c>
      <c r="O29" s="354">
        <v>0</v>
      </c>
      <c r="P29" s="328">
        <v>0</v>
      </c>
      <c r="Q29" s="354">
        <v>19</v>
      </c>
      <c r="R29" s="328">
        <v>2.1153888975483759</v>
      </c>
      <c r="S29" s="231">
        <v>25</v>
      </c>
      <c r="T29" s="328">
        <v>2.7834064441425999</v>
      </c>
      <c r="U29" s="87">
        <v>11</v>
      </c>
      <c r="V29" s="328">
        <v>1.2246988354227439</v>
      </c>
      <c r="W29" s="354">
        <v>0</v>
      </c>
      <c r="X29" s="328">
        <v>0</v>
      </c>
      <c r="Y29" s="354">
        <v>14</v>
      </c>
      <c r="Z29" s="328">
        <v>1.5587076087198559</v>
      </c>
      <c r="AA29" s="87">
        <v>0</v>
      </c>
      <c r="AB29" s="328">
        <v>0</v>
      </c>
      <c r="AC29" s="231">
        <v>0</v>
      </c>
      <c r="AD29" s="328">
        <v>0</v>
      </c>
      <c r="AE29" s="231">
        <v>0</v>
      </c>
      <c r="AF29" s="328">
        <v>0</v>
      </c>
      <c r="AG29" s="231">
        <v>0</v>
      </c>
      <c r="AH29" s="328">
        <v>0</v>
      </c>
      <c r="AI29" s="84">
        <v>74</v>
      </c>
      <c r="AJ29" s="321">
        <v>8.2388830746620947</v>
      </c>
      <c r="AK29" s="493">
        <v>0</v>
      </c>
      <c r="AL29" s="328">
        <v>0</v>
      </c>
      <c r="AM29" s="86">
        <v>0</v>
      </c>
      <c r="AN29" s="328">
        <v>0</v>
      </c>
      <c r="AO29" s="85">
        <v>0</v>
      </c>
      <c r="AP29" s="328">
        <v>0</v>
      </c>
      <c r="AQ29" s="84">
        <v>98</v>
      </c>
      <c r="AR29" s="324">
        <v>11.071444710560803</v>
      </c>
      <c r="AS29" s="86">
        <v>22</v>
      </c>
      <c r="AT29" s="328">
        <v>2.4854263635952822</v>
      </c>
      <c r="AU29" s="85">
        <v>66</v>
      </c>
      <c r="AV29" s="328">
        <v>7.4562790907858467</v>
      </c>
      <c r="AW29" s="83" t="s">
        <v>54</v>
      </c>
    </row>
    <row r="30" spans="1:49" s="82" customFormat="1" ht="36.75" customHeight="1">
      <c r="A30" s="83" t="s">
        <v>55</v>
      </c>
      <c r="B30" s="488">
        <v>207502</v>
      </c>
      <c r="C30" s="85">
        <v>463</v>
      </c>
      <c r="D30" s="328">
        <v>22.313037946622202</v>
      </c>
      <c r="E30" s="231">
        <v>341</v>
      </c>
      <c r="F30" s="328">
        <v>16.433576543840541</v>
      </c>
      <c r="G30" s="231">
        <v>33</v>
      </c>
      <c r="H30" s="328">
        <v>1.5903461171458591</v>
      </c>
      <c r="I30" s="231">
        <v>89</v>
      </c>
      <c r="J30" s="324">
        <v>4.289115285635801</v>
      </c>
      <c r="K30" s="493">
        <v>285</v>
      </c>
      <c r="L30" s="328">
        <v>13.620657519319829</v>
      </c>
      <c r="M30" s="354">
        <v>168</v>
      </c>
      <c r="N30" s="328">
        <v>8.0290191692832682</v>
      </c>
      <c r="O30" s="354">
        <v>6</v>
      </c>
      <c r="P30" s="328">
        <v>0.28675068461725955</v>
      </c>
      <c r="Q30" s="354">
        <v>111</v>
      </c>
      <c r="R30" s="328">
        <v>5.3048876654193018</v>
      </c>
      <c r="S30" s="231">
        <v>161</v>
      </c>
      <c r="T30" s="328">
        <v>7.6944767038964654</v>
      </c>
      <c r="U30" s="87">
        <v>56</v>
      </c>
      <c r="V30" s="328">
        <v>2.6763397230944226</v>
      </c>
      <c r="W30" s="354">
        <v>1</v>
      </c>
      <c r="X30" s="328">
        <v>4.7791780769543261E-2</v>
      </c>
      <c r="Y30" s="354">
        <v>104</v>
      </c>
      <c r="Z30" s="328">
        <v>4.970345200032499</v>
      </c>
      <c r="AA30" s="87">
        <v>0</v>
      </c>
      <c r="AB30" s="328">
        <v>0</v>
      </c>
      <c r="AC30" s="231">
        <v>0</v>
      </c>
      <c r="AD30" s="328">
        <v>0</v>
      </c>
      <c r="AE30" s="231">
        <v>0</v>
      </c>
      <c r="AF30" s="328">
        <v>0</v>
      </c>
      <c r="AG30" s="231">
        <v>0</v>
      </c>
      <c r="AH30" s="328">
        <v>0</v>
      </c>
      <c r="AI30" s="84">
        <v>446</v>
      </c>
      <c r="AJ30" s="321">
        <v>21.315134223216294</v>
      </c>
      <c r="AK30" s="493">
        <v>1</v>
      </c>
      <c r="AL30" s="328">
        <v>4.7791780769543261E-2</v>
      </c>
      <c r="AM30" s="86">
        <v>0</v>
      </c>
      <c r="AN30" s="328">
        <v>0</v>
      </c>
      <c r="AO30" s="85">
        <v>1</v>
      </c>
      <c r="AP30" s="328">
        <v>4.7791780769543261E-2</v>
      </c>
      <c r="AQ30" s="84">
        <v>232</v>
      </c>
      <c r="AR30" s="324">
        <v>11.180615126601188</v>
      </c>
      <c r="AS30" s="86">
        <v>38</v>
      </c>
      <c r="AT30" s="328">
        <v>1.8313076500467464</v>
      </c>
      <c r="AU30" s="85">
        <v>91</v>
      </c>
      <c r="AV30" s="328">
        <v>4.385499898796156</v>
      </c>
      <c r="AW30" s="83" t="s">
        <v>55</v>
      </c>
    </row>
    <row r="31" spans="1:49" s="82" customFormat="1" ht="36.75" customHeight="1">
      <c r="A31" s="83" t="s">
        <v>56</v>
      </c>
      <c r="B31" s="488">
        <v>206778</v>
      </c>
      <c r="C31" s="85">
        <v>529</v>
      </c>
      <c r="D31" s="328">
        <v>25.582992387971643</v>
      </c>
      <c r="E31" s="231">
        <v>413</v>
      </c>
      <c r="F31" s="328">
        <v>19.973111259418314</v>
      </c>
      <c r="G31" s="231">
        <v>24</v>
      </c>
      <c r="H31" s="328">
        <v>1.1606650610799989</v>
      </c>
      <c r="I31" s="231">
        <v>92</v>
      </c>
      <c r="J31" s="324">
        <v>4.449216067473329</v>
      </c>
      <c r="K31" s="493">
        <v>192</v>
      </c>
      <c r="L31" s="328">
        <v>8.9796274701770358</v>
      </c>
      <c r="M31" s="354">
        <v>94</v>
      </c>
      <c r="N31" s="328">
        <v>4.3962759489408398</v>
      </c>
      <c r="O31" s="354">
        <v>0</v>
      </c>
      <c r="P31" s="328">
        <v>0</v>
      </c>
      <c r="Q31" s="354">
        <v>98</v>
      </c>
      <c r="R31" s="328">
        <v>4.583351521236195</v>
      </c>
      <c r="S31" s="231">
        <v>147</v>
      </c>
      <c r="T31" s="328">
        <v>6.875027281854293</v>
      </c>
      <c r="U31" s="87">
        <v>50</v>
      </c>
      <c r="V31" s="328">
        <v>2.3384446536919361</v>
      </c>
      <c r="W31" s="354">
        <v>0</v>
      </c>
      <c r="X31" s="328">
        <v>0</v>
      </c>
      <c r="Y31" s="354">
        <v>97</v>
      </c>
      <c r="Z31" s="328">
        <v>4.536582628162356</v>
      </c>
      <c r="AA31" s="87">
        <v>0</v>
      </c>
      <c r="AB31" s="328">
        <v>0</v>
      </c>
      <c r="AC31" s="231">
        <v>0</v>
      </c>
      <c r="AD31" s="328">
        <v>0</v>
      </c>
      <c r="AE31" s="231">
        <v>0</v>
      </c>
      <c r="AF31" s="328">
        <v>0</v>
      </c>
      <c r="AG31" s="231">
        <v>0</v>
      </c>
      <c r="AH31" s="328">
        <v>0</v>
      </c>
      <c r="AI31" s="84">
        <v>339</v>
      </c>
      <c r="AJ31" s="321">
        <v>15.854654752031328</v>
      </c>
      <c r="AK31" s="493">
        <v>0</v>
      </c>
      <c r="AL31" s="328">
        <v>0</v>
      </c>
      <c r="AM31" s="86">
        <v>5</v>
      </c>
      <c r="AN31" s="328">
        <v>0.23384446536919365</v>
      </c>
      <c r="AO31" s="85">
        <v>5</v>
      </c>
      <c r="AP31" s="328">
        <v>0.23384446536919365</v>
      </c>
      <c r="AQ31" s="84">
        <v>280</v>
      </c>
      <c r="AR31" s="324">
        <v>13.541092379266654</v>
      </c>
      <c r="AS31" s="86">
        <v>39</v>
      </c>
      <c r="AT31" s="328">
        <v>1.8860807242549982</v>
      </c>
      <c r="AU31" s="85">
        <v>64</v>
      </c>
      <c r="AV31" s="328">
        <v>3.0951068295466637</v>
      </c>
      <c r="AW31" s="83" t="s">
        <v>56</v>
      </c>
    </row>
    <row r="32" spans="1:49" s="82" customFormat="1" ht="36.75" customHeight="1">
      <c r="A32" s="83" t="s">
        <v>57</v>
      </c>
      <c r="B32" s="488">
        <v>332451</v>
      </c>
      <c r="C32" s="85">
        <v>1036</v>
      </c>
      <c r="D32" s="328">
        <v>31.162487103362601</v>
      </c>
      <c r="E32" s="231">
        <v>789</v>
      </c>
      <c r="F32" s="328">
        <v>23.732820776595648</v>
      </c>
      <c r="G32" s="231">
        <v>85</v>
      </c>
      <c r="H32" s="328">
        <v>2.5567677642720277</v>
      </c>
      <c r="I32" s="231">
        <v>162</v>
      </c>
      <c r="J32" s="324">
        <v>4.8728985624949237</v>
      </c>
      <c r="K32" s="493">
        <v>310</v>
      </c>
      <c r="L32" s="328">
        <v>9.2056603922997109</v>
      </c>
      <c r="M32" s="354">
        <v>180</v>
      </c>
      <c r="N32" s="328">
        <v>5.3452221632708001</v>
      </c>
      <c r="O32" s="354">
        <v>2</v>
      </c>
      <c r="P32" s="328">
        <v>5.939135736967556E-2</v>
      </c>
      <c r="Q32" s="354">
        <v>128</v>
      </c>
      <c r="R32" s="328">
        <v>3.8010468716592358</v>
      </c>
      <c r="S32" s="231">
        <v>212</v>
      </c>
      <c r="T32" s="328">
        <v>6.2954838811856089</v>
      </c>
      <c r="U32" s="87">
        <v>73</v>
      </c>
      <c r="V32" s="328">
        <v>2.1677845439931578</v>
      </c>
      <c r="W32" s="354">
        <v>1</v>
      </c>
      <c r="X32" s="328">
        <v>2.969567868483778E-2</v>
      </c>
      <c r="Y32" s="354">
        <v>138</v>
      </c>
      <c r="Z32" s="328">
        <v>4.0980036585076132</v>
      </c>
      <c r="AA32" s="87">
        <v>3</v>
      </c>
      <c r="AB32" s="328">
        <v>8.9087036054513347E-2</v>
      </c>
      <c r="AC32" s="231">
        <v>1</v>
      </c>
      <c r="AD32" s="328">
        <v>2.969567868483778E-2</v>
      </c>
      <c r="AE32" s="231">
        <v>0</v>
      </c>
      <c r="AF32" s="328">
        <v>0</v>
      </c>
      <c r="AG32" s="231">
        <v>2</v>
      </c>
      <c r="AH32" s="328">
        <v>5.939135736967556E-2</v>
      </c>
      <c r="AI32" s="84">
        <v>525</v>
      </c>
      <c r="AJ32" s="321">
        <v>15.590231309539835</v>
      </c>
      <c r="AK32" s="493">
        <v>1</v>
      </c>
      <c r="AL32" s="328">
        <v>2.969567868483778E-2</v>
      </c>
      <c r="AM32" s="86">
        <v>2</v>
      </c>
      <c r="AN32" s="328">
        <v>5.939135736967556E-2</v>
      </c>
      <c r="AO32" s="85">
        <v>3</v>
      </c>
      <c r="AP32" s="328">
        <v>8.9087036054513347E-2</v>
      </c>
      <c r="AQ32" s="84">
        <v>414</v>
      </c>
      <c r="AR32" s="324">
        <v>12.452962993042584</v>
      </c>
      <c r="AS32" s="86">
        <v>66</v>
      </c>
      <c r="AT32" s="328">
        <v>1.9852549699053395</v>
      </c>
      <c r="AU32" s="85">
        <v>124</v>
      </c>
      <c r="AV32" s="328">
        <v>3.7298729737615473</v>
      </c>
      <c r="AW32" s="83" t="s">
        <v>57</v>
      </c>
    </row>
    <row r="33" spans="1:49" s="82" customFormat="1" ht="36.75" customHeight="1">
      <c r="A33" s="83" t="s">
        <v>58</v>
      </c>
      <c r="B33" s="488">
        <v>870037</v>
      </c>
      <c r="C33" s="85">
        <v>2553</v>
      </c>
      <c r="D33" s="328">
        <v>29.343579640865848</v>
      </c>
      <c r="E33" s="231">
        <v>2035</v>
      </c>
      <c r="F33" s="328">
        <v>23.389809858661184</v>
      </c>
      <c r="G33" s="231">
        <v>94</v>
      </c>
      <c r="H33" s="328">
        <v>1.0804138214811554</v>
      </c>
      <c r="I33" s="231">
        <v>424</v>
      </c>
      <c r="J33" s="324">
        <v>4.8733559607235097</v>
      </c>
      <c r="K33" s="493">
        <v>960</v>
      </c>
      <c r="L33" s="328">
        <v>10.757318992233442</v>
      </c>
      <c r="M33" s="354">
        <v>518</v>
      </c>
      <c r="N33" s="328">
        <v>5.804470039559293</v>
      </c>
      <c r="O33" s="354">
        <v>4</v>
      </c>
      <c r="P33" s="328">
        <v>4.4822162467639336E-2</v>
      </c>
      <c r="Q33" s="354">
        <v>438</v>
      </c>
      <c r="R33" s="328">
        <v>4.9080267902065069</v>
      </c>
      <c r="S33" s="231">
        <v>892</v>
      </c>
      <c r="T33" s="328">
        <v>9.9953422302835708</v>
      </c>
      <c r="U33" s="87">
        <v>394</v>
      </c>
      <c r="V33" s="328">
        <v>4.4149830030624742</v>
      </c>
      <c r="W33" s="354">
        <v>7</v>
      </c>
      <c r="X33" s="328">
        <v>7.8438784318368829E-2</v>
      </c>
      <c r="Y33" s="354">
        <v>491</v>
      </c>
      <c r="Z33" s="328">
        <v>5.5019204429027289</v>
      </c>
      <c r="AA33" s="87">
        <v>5</v>
      </c>
      <c r="AB33" s="328">
        <v>5.6027703084549171E-2</v>
      </c>
      <c r="AC33" s="231">
        <v>4</v>
      </c>
      <c r="AD33" s="328">
        <v>4.4822162467639336E-2</v>
      </c>
      <c r="AE33" s="231">
        <v>0</v>
      </c>
      <c r="AF33" s="328">
        <v>0</v>
      </c>
      <c r="AG33" s="231">
        <v>1</v>
      </c>
      <c r="AH33" s="328">
        <v>1.1205540616909834E-2</v>
      </c>
      <c r="AI33" s="84">
        <v>1857</v>
      </c>
      <c r="AJ33" s="321">
        <v>20.808688925601562</v>
      </c>
      <c r="AK33" s="493">
        <v>8</v>
      </c>
      <c r="AL33" s="328">
        <v>8.9644324935278671E-2</v>
      </c>
      <c r="AM33" s="86">
        <v>12</v>
      </c>
      <c r="AN33" s="328">
        <v>0.134466487402918</v>
      </c>
      <c r="AO33" s="85">
        <v>20</v>
      </c>
      <c r="AP33" s="328">
        <v>0.22411081233819669</v>
      </c>
      <c r="AQ33" s="84">
        <v>1193</v>
      </c>
      <c r="AR33" s="324">
        <v>13.712060521564025</v>
      </c>
      <c r="AS33" s="86">
        <v>203</v>
      </c>
      <c r="AT33" s="328">
        <v>2.3332341038369635</v>
      </c>
      <c r="AU33" s="85">
        <v>763</v>
      </c>
      <c r="AV33" s="328">
        <v>8.7697419764906552</v>
      </c>
      <c r="AW33" s="83" t="s">
        <v>58</v>
      </c>
    </row>
    <row r="34" spans="1:49" s="82" customFormat="1" ht="36.75" customHeight="1">
      <c r="A34" s="83" t="s">
        <v>59</v>
      </c>
      <c r="B34" s="488">
        <v>187044</v>
      </c>
      <c r="C34" s="85">
        <v>161</v>
      </c>
      <c r="D34" s="328">
        <v>8.6076003507196166</v>
      </c>
      <c r="E34" s="231">
        <v>104</v>
      </c>
      <c r="F34" s="328">
        <v>5.5601890464275785</v>
      </c>
      <c r="G34" s="231">
        <v>9</v>
      </c>
      <c r="H34" s="328">
        <v>0.48117020594084814</v>
      </c>
      <c r="I34" s="231">
        <v>48</v>
      </c>
      <c r="J34" s="324">
        <v>2.5662410983511901</v>
      </c>
      <c r="K34" s="493">
        <v>252</v>
      </c>
      <c r="L34" s="328">
        <v>13.034213085246513</v>
      </c>
      <c r="M34" s="354">
        <v>180</v>
      </c>
      <c r="N34" s="328">
        <v>9.31015220374751</v>
      </c>
      <c r="O34" s="354">
        <v>1</v>
      </c>
      <c r="P34" s="328">
        <v>5.1723067798597269E-2</v>
      </c>
      <c r="Q34" s="354">
        <v>71</v>
      </c>
      <c r="R34" s="328">
        <v>3.6723378137004068</v>
      </c>
      <c r="S34" s="231">
        <v>39</v>
      </c>
      <c r="T34" s="328">
        <v>2.0171996441452937</v>
      </c>
      <c r="U34" s="87">
        <v>15</v>
      </c>
      <c r="V34" s="328">
        <v>0.77584601697895916</v>
      </c>
      <c r="W34" s="354">
        <v>0</v>
      </c>
      <c r="X34" s="328">
        <v>0</v>
      </c>
      <c r="Y34" s="354">
        <v>24</v>
      </c>
      <c r="Z34" s="328">
        <v>1.2413536271663346</v>
      </c>
      <c r="AA34" s="87">
        <v>0</v>
      </c>
      <c r="AB34" s="328">
        <v>0</v>
      </c>
      <c r="AC34" s="231">
        <v>0</v>
      </c>
      <c r="AD34" s="328">
        <v>0</v>
      </c>
      <c r="AE34" s="231">
        <v>0</v>
      </c>
      <c r="AF34" s="328">
        <v>0</v>
      </c>
      <c r="AG34" s="231">
        <v>0</v>
      </c>
      <c r="AH34" s="328">
        <v>0</v>
      </c>
      <c r="AI34" s="84">
        <v>291</v>
      </c>
      <c r="AJ34" s="321">
        <v>15.051412729391808</v>
      </c>
      <c r="AK34" s="493">
        <v>1</v>
      </c>
      <c r="AL34" s="328">
        <v>5.1723067798597269E-2</v>
      </c>
      <c r="AM34" s="86">
        <v>3</v>
      </c>
      <c r="AN34" s="328">
        <v>0.15516920339579182</v>
      </c>
      <c r="AO34" s="85">
        <v>4</v>
      </c>
      <c r="AP34" s="328">
        <v>0.20689227119438908</v>
      </c>
      <c r="AQ34" s="84">
        <v>268</v>
      </c>
      <c r="AR34" s="324">
        <v>14.328179465794145</v>
      </c>
      <c r="AS34" s="86">
        <v>20</v>
      </c>
      <c r="AT34" s="328">
        <v>1.0692671243129959</v>
      </c>
      <c r="AU34" s="85">
        <v>223</v>
      </c>
      <c r="AV34" s="328">
        <v>11.922328436089906</v>
      </c>
      <c r="AW34" s="83" t="s">
        <v>59</v>
      </c>
    </row>
    <row r="35" spans="1:49" s="82" customFormat="1" ht="36.75" customHeight="1">
      <c r="A35" s="83" t="s">
        <v>60</v>
      </c>
      <c r="B35" s="488">
        <v>160529</v>
      </c>
      <c r="C35" s="85">
        <v>1568</v>
      </c>
      <c r="D35" s="328">
        <v>97.677055236125554</v>
      </c>
      <c r="E35" s="231">
        <v>1390</v>
      </c>
      <c r="F35" s="328">
        <v>86.588716057534768</v>
      </c>
      <c r="G35" s="231">
        <v>21</v>
      </c>
      <c r="H35" s="328">
        <v>1.3081748469123959</v>
      </c>
      <c r="I35" s="231">
        <v>157</v>
      </c>
      <c r="J35" s="324">
        <v>9.7801643316783871</v>
      </c>
      <c r="K35" s="493">
        <v>164</v>
      </c>
      <c r="L35" s="328">
        <v>9.7756372046446209</v>
      </c>
      <c r="M35" s="354">
        <v>121</v>
      </c>
      <c r="N35" s="328">
        <v>7.2125128156219445</v>
      </c>
      <c r="O35" s="354">
        <v>1</v>
      </c>
      <c r="P35" s="328">
        <v>5.9607543930759878E-2</v>
      </c>
      <c r="Q35" s="354">
        <v>42</v>
      </c>
      <c r="R35" s="328">
        <v>2.5035168450919145</v>
      </c>
      <c r="S35" s="231">
        <v>40</v>
      </c>
      <c r="T35" s="328">
        <v>2.3843017572303951</v>
      </c>
      <c r="U35" s="87">
        <v>7</v>
      </c>
      <c r="V35" s="328">
        <v>0.41725280751531912</v>
      </c>
      <c r="W35" s="354">
        <v>0</v>
      </c>
      <c r="X35" s="328">
        <v>0</v>
      </c>
      <c r="Y35" s="354">
        <v>33</v>
      </c>
      <c r="Z35" s="328">
        <v>1.967048949715076</v>
      </c>
      <c r="AA35" s="87">
        <v>0</v>
      </c>
      <c r="AB35" s="328">
        <v>0</v>
      </c>
      <c r="AC35" s="231">
        <v>0</v>
      </c>
      <c r="AD35" s="328">
        <v>0</v>
      </c>
      <c r="AE35" s="231">
        <v>0</v>
      </c>
      <c r="AF35" s="328">
        <v>0</v>
      </c>
      <c r="AG35" s="231">
        <v>0</v>
      </c>
      <c r="AH35" s="328">
        <v>0</v>
      </c>
      <c r="AI35" s="84">
        <v>204</v>
      </c>
      <c r="AJ35" s="321">
        <v>12.159938961875014</v>
      </c>
      <c r="AK35" s="493">
        <v>0</v>
      </c>
      <c r="AL35" s="328">
        <v>0</v>
      </c>
      <c r="AM35" s="86">
        <v>0</v>
      </c>
      <c r="AN35" s="328">
        <v>0</v>
      </c>
      <c r="AO35" s="85">
        <v>0</v>
      </c>
      <c r="AP35" s="328">
        <v>0</v>
      </c>
      <c r="AQ35" s="84">
        <v>248</v>
      </c>
      <c r="AR35" s="324">
        <v>15.448922001632104</v>
      </c>
      <c r="AS35" s="86">
        <v>39</v>
      </c>
      <c r="AT35" s="328">
        <v>2.4294675728373067</v>
      </c>
      <c r="AU35" s="85">
        <v>79</v>
      </c>
      <c r="AV35" s="328">
        <v>4.9212291860037753</v>
      </c>
      <c r="AW35" s="83" t="s">
        <v>60</v>
      </c>
    </row>
    <row r="36" spans="1:49" s="82" customFormat="1" ht="36.75" customHeight="1">
      <c r="A36" s="83" t="s">
        <v>61</v>
      </c>
      <c r="B36" s="488">
        <v>230529</v>
      </c>
      <c r="C36" s="85">
        <v>767</v>
      </c>
      <c r="D36" s="328">
        <v>33.271302092144587</v>
      </c>
      <c r="E36" s="231">
        <v>612</v>
      </c>
      <c r="F36" s="328">
        <v>26.547636089168822</v>
      </c>
      <c r="G36" s="231">
        <v>39</v>
      </c>
      <c r="H36" s="328">
        <v>1.6917611233293861</v>
      </c>
      <c r="I36" s="231">
        <v>116</v>
      </c>
      <c r="J36" s="324">
        <v>5.0319048796463779</v>
      </c>
      <c r="K36" s="493">
        <v>291</v>
      </c>
      <c r="L36" s="328">
        <v>12.237997510345522</v>
      </c>
      <c r="M36" s="354">
        <v>156</v>
      </c>
      <c r="N36" s="328">
        <v>6.5605759849274978</v>
      </c>
      <c r="O36" s="354">
        <v>6</v>
      </c>
      <c r="P36" s="328">
        <v>0.25232984557413451</v>
      </c>
      <c r="Q36" s="354">
        <v>129</v>
      </c>
      <c r="R36" s="328">
        <v>5.4250916798438915</v>
      </c>
      <c r="S36" s="231">
        <v>107</v>
      </c>
      <c r="T36" s="328">
        <v>4.4998822460720653</v>
      </c>
      <c r="U36" s="87">
        <v>44</v>
      </c>
      <c r="V36" s="328">
        <v>1.850418867543653</v>
      </c>
      <c r="W36" s="354">
        <v>4</v>
      </c>
      <c r="X36" s="328">
        <v>0.16821989704942303</v>
      </c>
      <c r="Y36" s="354">
        <v>59</v>
      </c>
      <c r="Z36" s="328">
        <v>2.4812434814789892</v>
      </c>
      <c r="AA36" s="87">
        <v>0</v>
      </c>
      <c r="AB36" s="328">
        <v>0</v>
      </c>
      <c r="AC36" s="231">
        <v>0</v>
      </c>
      <c r="AD36" s="328">
        <v>0</v>
      </c>
      <c r="AE36" s="231">
        <v>0</v>
      </c>
      <c r="AF36" s="328">
        <v>0</v>
      </c>
      <c r="AG36" s="231">
        <v>0</v>
      </c>
      <c r="AH36" s="328">
        <v>0</v>
      </c>
      <c r="AI36" s="84">
        <v>398</v>
      </c>
      <c r="AJ36" s="321">
        <v>16.737879756417588</v>
      </c>
      <c r="AK36" s="493">
        <v>1</v>
      </c>
      <c r="AL36" s="328">
        <v>4.2054974262355757E-2</v>
      </c>
      <c r="AM36" s="86">
        <v>1</v>
      </c>
      <c r="AN36" s="328">
        <v>4.2054974262355757E-2</v>
      </c>
      <c r="AO36" s="85">
        <v>2</v>
      </c>
      <c r="AP36" s="328">
        <v>8.4109948524711514E-2</v>
      </c>
      <c r="AQ36" s="84">
        <v>648</v>
      </c>
      <c r="AR36" s="324">
        <v>28.109261741472874</v>
      </c>
      <c r="AS36" s="86">
        <v>55</v>
      </c>
      <c r="AT36" s="328">
        <v>2.3858169687978519</v>
      </c>
      <c r="AU36" s="85">
        <v>102</v>
      </c>
      <c r="AV36" s="328">
        <v>4.424606014861471</v>
      </c>
      <c r="AW36" s="83" t="s">
        <v>61</v>
      </c>
    </row>
    <row r="37" spans="1:49" s="82" customFormat="1" ht="36.75" customHeight="1">
      <c r="A37" s="83" t="s">
        <v>62</v>
      </c>
      <c r="B37" s="488">
        <v>1165075</v>
      </c>
      <c r="C37" s="85">
        <v>2979</v>
      </c>
      <c r="D37" s="328">
        <v>25.569169366778961</v>
      </c>
      <c r="E37" s="231">
        <v>2200</v>
      </c>
      <c r="F37" s="328">
        <v>18.882904534042872</v>
      </c>
      <c r="G37" s="231">
        <v>197</v>
      </c>
      <c r="H37" s="328">
        <v>1.6908782696392937</v>
      </c>
      <c r="I37" s="231">
        <v>582</v>
      </c>
      <c r="J37" s="324">
        <v>4.9953865630967966</v>
      </c>
      <c r="K37" s="493">
        <v>2049</v>
      </c>
      <c r="L37" s="328">
        <v>17.057023792147945</v>
      </c>
      <c r="M37" s="354">
        <v>1240</v>
      </c>
      <c r="N37" s="328">
        <v>10.322454613110519</v>
      </c>
      <c r="O37" s="354">
        <v>18</v>
      </c>
      <c r="P37" s="328">
        <v>0.14984208309353977</v>
      </c>
      <c r="Q37" s="354">
        <v>791</v>
      </c>
      <c r="R37" s="328">
        <v>6.5847270959438866</v>
      </c>
      <c r="S37" s="231">
        <v>679</v>
      </c>
      <c r="T37" s="328">
        <v>5.6523763566951954</v>
      </c>
      <c r="U37" s="87">
        <v>259</v>
      </c>
      <c r="V37" s="328">
        <v>2.1560610845126003</v>
      </c>
      <c r="W37" s="354">
        <v>11</v>
      </c>
      <c r="X37" s="328">
        <v>9.1570161890496521E-2</v>
      </c>
      <c r="Y37" s="354">
        <v>409</v>
      </c>
      <c r="Z37" s="328">
        <v>3.4047451102920983</v>
      </c>
      <c r="AA37" s="87">
        <v>1</v>
      </c>
      <c r="AB37" s="328">
        <v>8.3245601718633204E-3</v>
      </c>
      <c r="AC37" s="231">
        <v>1</v>
      </c>
      <c r="AD37" s="328">
        <v>8.3245601718633204E-3</v>
      </c>
      <c r="AE37" s="231">
        <v>0</v>
      </c>
      <c r="AF37" s="328">
        <v>0</v>
      </c>
      <c r="AG37" s="231">
        <v>0</v>
      </c>
      <c r="AH37" s="328">
        <v>0</v>
      </c>
      <c r="AI37" s="84">
        <v>2729</v>
      </c>
      <c r="AJ37" s="321">
        <v>22.717724709015002</v>
      </c>
      <c r="AK37" s="493">
        <v>18</v>
      </c>
      <c r="AL37" s="328">
        <v>0.14984208309353977</v>
      </c>
      <c r="AM37" s="86">
        <v>18</v>
      </c>
      <c r="AN37" s="328">
        <v>0.14984208309353977</v>
      </c>
      <c r="AO37" s="85">
        <v>36</v>
      </c>
      <c r="AP37" s="328">
        <v>0.29968416618707955</v>
      </c>
      <c r="AQ37" s="84">
        <v>2941</v>
      </c>
      <c r="AR37" s="324">
        <v>25.243010106645496</v>
      </c>
      <c r="AS37" s="86">
        <v>360</v>
      </c>
      <c r="AT37" s="328">
        <v>3.0899298328433793</v>
      </c>
      <c r="AU37" s="85">
        <v>695</v>
      </c>
      <c r="AV37" s="328">
        <v>5.9652812050726345</v>
      </c>
      <c r="AW37" s="83" t="s">
        <v>62</v>
      </c>
    </row>
    <row r="38" spans="1:49" s="82" customFormat="1" ht="36.75" customHeight="1">
      <c r="A38" s="83" t="s">
        <v>63</v>
      </c>
      <c r="B38" s="488">
        <v>649158</v>
      </c>
      <c r="C38" s="85">
        <v>1953</v>
      </c>
      <c r="D38" s="328">
        <v>30.085125655079349</v>
      </c>
      <c r="E38" s="231">
        <v>1385</v>
      </c>
      <c r="F38" s="328">
        <v>21.335329765634867</v>
      </c>
      <c r="G38" s="231">
        <v>144</v>
      </c>
      <c r="H38" s="328">
        <v>2.2182581128169105</v>
      </c>
      <c r="I38" s="231">
        <v>424</v>
      </c>
      <c r="J38" s="324">
        <v>6.5315377766275695</v>
      </c>
      <c r="K38" s="493">
        <v>794</v>
      </c>
      <c r="L38" s="328">
        <v>11.863406471084815</v>
      </c>
      <c r="M38" s="354">
        <v>475</v>
      </c>
      <c r="N38" s="328">
        <v>7.0971260374877669</v>
      </c>
      <c r="O38" s="354">
        <v>26</v>
      </c>
      <c r="P38" s="328">
        <v>0.38847426731511986</v>
      </c>
      <c r="Q38" s="354">
        <v>293</v>
      </c>
      <c r="R38" s="328">
        <v>4.3778061662819274</v>
      </c>
      <c r="S38" s="231">
        <v>664</v>
      </c>
      <c r="T38" s="328">
        <v>9.921035134509216</v>
      </c>
      <c r="U38" s="87">
        <v>283</v>
      </c>
      <c r="V38" s="328">
        <v>4.2283929865453427</v>
      </c>
      <c r="W38" s="354">
        <v>23</v>
      </c>
      <c r="X38" s="328">
        <v>0.34365031339414448</v>
      </c>
      <c r="Y38" s="354">
        <v>358</v>
      </c>
      <c r="Z38" s="328">
        <v>5.3489918345697269</v>
      </c>
      <c r="AA38" s="87">
        <v>3</v>
      </c>
      <c r="AB38" s="328">
        <v>4.4823953920975365E-2</v>
      </c>
      <c r="AC38" s="231">
        <v>2</v>
      </c>
      <c r="AD38" s="328">
        <v>2.9882635947316914E-2</v>
      </c>
      <c r="AE38" s="231">
        <v>0</v>
      </c>
      <c r="AF38" s="328">
        <v>0</v>
      </c>
      <c r="AG38" s="231">
        <v>1</v>
      </c>
      <c r="AH38" s="328">
        <v>1.4941317973658457E-2</v>
      </c>
      <c r="AI38" s="84">
        <v>1461</v>
      </c>
      <c r="AJ38" s="321">
        <v>21.829265559515004</v>
      </c>
      <c r="AK38" s="493">
        <v>0</v>
      </c>
      <c r="AL38" s="328">
        <v>0</v>
      </c>
      <c r="AM38" s="86">
        <v>0</v>
      </c>
      <c r="AN38" s="328">
        <v>0</v>
      </c>
      <c r="AO38" s="85">
        <v>0</v>
      </c>
      <c r="AP38" s="328">
        <v>0</v>
      </c>
      <c r="AQ38" s="84">
        <v>1213</v>
      </c>
      <c r="AR38" s="324">
        <v>18.68574368643689</v>
      </c>
      <c r="AS38" s="86">
        <v>134</v>
      </c>
      <c r="AT38" s="328">
        <v>2.0642124105379582</v>
      </c>
      <c r="AU38" s="85">
        <v>278</v>
      </c>
      <c r="AV38" s="328">
        <v>4.2824705233548688</v>
      </c>
      <c r="AW38" s="83" t="s">
        <v>63</v>
      </c>
    </row>
    <row r="39" spans="1:49" s="82" customFormat="1" ht="36.75" customHeight="1">
      <c r="A39" s="83" t="s">
        <v>64</v>
      </c>
      <c r="B39" s="488">
        <v>130504</v>
      </c>
      <c r="C39" s="85">
        <v>560</v>
      </c>
      <c r="D39" s="328">
        <v>42.910562128363878</v>
      </c>
      <c r="E39" s="231">
        <v>443</v>
      </c>
      <c r="F39" s="328">
        <v>33.945319683687856</v>
      </c>
      <c r="G39" s="231">
        <v>4</v>
      </c>
      <c r="H39" s="328">
        <v>0.30650401520259918</v>
      </c>
      <c r="I39" s="231">
        <v>113</v>
      </c>
      <c r="J39" s="324">
        <v>8.6587384294734271</v>
      </c>
      <c r="K39" s="493">
        <v>112</v>
      </c>
      <c r="L39" s="328">
        <v>8.2719502107377796</v>
      </c>
      <c r="M39" s="354">
        <v>70</v>
      </c>
      <c r="N39" s="328">
        <v>5.1699688817111111</v>
      </c>
      <c r="O39" s="354">
        <v>2</v>
      </c>
      <c r="P39" s="328">
        <v>0.14771339662031749</v>
      </c>
      <c r="Q39" s="354">
        <v>40</v>
      </c>
      <c r="R39" s="328">
        <v>2.9542679324063497</v>
      </c>
      <c r="S39" s="231">
        <v>54</v>
      </c>
      <c r="T39" s="328">
        <v>3.9882617087485719</v>
      </c>
      <c r="U39" s="87">
        <v>18</v>
      </c>
      <c r="V39" s="328">
        <v>1.3294205695828574</v>
      </c>
      <c r="W39" s="354">
        <v>2</v>
      </c>
      <c r="X39" s="328">
        <v>0.14771339662031749</v>
      </c>
      <c r="Y39" s="354">
        <v>34</v>
      </c>
      <c r="Z39" s="328">
        <v>2.5111277425453973</v>
      </c>
      <c r="AA39" s="87">
        <v>0</v>
      </c>
      <c r="AB39" s="328">
        <v>0</v>
      </c>
      <c r="AC39" s="231">
        <v>0</v>
      </c>
      <c r="AD39" s="328">
        <v>0</v>
      </c>
      <c r="AE39" s="231">
        <v>0</v>
      </c>
      <c r="AF39" s="328">
        <v>0</v>
      </c>
      <c r="AG39" s="231">
        <v>0</v>
      </c>
      <c r="AH39" s="328">
        <v>0</v>
      </c>
      <c r="AI39" s="84">
        <v>166</v>
      </c>
      <c r="AJ39" s="321">
        <v>12.26021191948635</v>
      </c>
      <c r="AK39" s="493">
        <v>1</v>
      </c>
      <c r="AL39" s="328">
        <v>7.3856698310158744E-2</v>
      </c>
      <c r="AM39" s="86">
        <v>0</v>
      </c>
      <c r="AN39" s="328">
        <v>0</v>
      </c>
      <c r="AO39" s="85">
        <v>1</v>
      </c>
      <c r="AP39" s="328">
        <v>7.3856698310158744E-2</v>
      </c>
      <c r="AQ39" s="84">
        <v>303</v>
      </c>
      <c r="AR39" s="324">
        <v>23.217679151596887</v>
      </c>
      <c r="AS39" s="86">
        <v>40</v>
      </c>
      <c r="AT39" s="328">
        <v>3.0650401520259916</v>
      </c>
      <c r="AU39" s="85">
        <v>147</v>
      </c>
      <c r="AV39" s="328">
        <v>11.264022558695519</v>
      </c>
      <c r="AW39" s="83" t="s">
        <v>64</v>
      </c>
    </row>
    <row r="40" spans="1:49" s="82" customFormat="1" ht="36.75" customHeight="1">
      <c r="A40" s="83" t="s">
        <v>65</v>
      </c>
      <c r="B40" s="488">
        <v>93178</v>
      </c>
      <c r="C40" s="85">
        <v>230</v>
      </c>
      <c r="D40" s="328">
        <v>24.683938268690035</v>
      </c>
      <c r="E40" s="231">
        <v>170</v>
      </c>
      <c r="F40" s="328">
        <v>18.244650024683938</v>
      </c>
      <c r="G40" s="231">
        <v>11</v>
      </c>
      <c r="H40" s="328">
        <v>1.1805361780677843</v>
      </c>
      <c r="I40" s="231">
        <v>49</v>
      </c>
      <c r="J40" s="324">
        <v>5.258752065938312</v>
      </c>
      <c r="K40" s="493">
        <v>81</v>
      </c>
      <c r="L40" s="328">
        <v>8.5114729751976377</v>
      </c>
      <c r="M40" s="354">
        <v>49</v>
      </c>
      <c r="N40" s="328">
        <v>5.148915750428201</v>
      </c>
      <c r="O40" s="354">
        <v>0</v>
      </c>
      <c r="P40" s="328">
        <v>0</v>
      </c>
      <c r="Q40" s="354">
        <v>32</v>
      </c>
      <c r="R40" s="328">
        <v>3.3625572247694371</v>
      </c>
      <c r="S40" s="231">
        <v>54</v>
      </c>
      <c r="T40" s="328">
        <v>5.6743153167984248</v>
      </c>
      <c r="U40" s="87">
        <v>23</v>
      </c>
      <c r="V40" s="328">
        <v>2.4168380053030329</v>
      </c>
      <c r="W40" s="354">
        <v>2</v>
      </c>
      <c r="X40" s="328">
        <v>0.21015982654808982</v>
      </c>
      <c r="Y40" s="354">
        <v>29</v>
      </c>
      <c r="Z40" s="328">
        <v>3.0473174849473019</v>
      </c>
      <c r="AA40" s="87">
        <v>0</v>
      </c>
      <c r="AB40" s="328">
        <v>0</v>
      </c>
      <c r="AC40" s="231">
        <v>0</v>
      </c>
      <c r="AD40" s="328">
        <v>0</v>
      </c>
      <c r="AE40" s="231">
        <v>0</v>
      </c>
      <c r="AF40" s="328">
        <v>0</v>
      </c>
      <c r="AG40" s="231">
        <v>0</v>
      </c>
      <c r="AH40" s="328">
        <v>0</v>
      </c>
      <c r="AI40" s="84">
        <v>135</v>
      </c>
      <c r="AJ40" s="321">
        <v>14.185788291996063</v>
      </c>
      <c r="AK40" s="493">
        <v>1</v>
      </c>
      <c r="AL40" s="328">
        <v>0.10507991327404491</v>
      </c>
      <c r="AM40" s="86">
        <v>0</v>
      </c>
      <c r="AN40" s="328">
        <v>0</v>
      </c>
      <c r="AO40" s="85">
        <v>1</v>
      </c>
      <c r="AP40" s="328">
        <v>0.10507991327404491</v>
      </c>
      <c r="AQ40" s="84">
        <v>131</v>
      </c>
      <c r="AR40" s="324">
        <v>14.059112666079976</v>
      </c>
      <c r="AS40" s="86">
        <v>30</v>
      </c>
      <c r="AT40" s="328">
        <v>3.2196441220030483</v>
      </c>
      <c r="AU40" s="85">
        <v>86</v>
      </c>
      <c r="AV40" s="328">
        <v>9.2296464830754044</v>
      </c>
      <c r="AW40" s="83" t="s">
        <v>65</v>
      </c>
    </row>
    <row r="41" spans="1:49" s="82" customFormat="1" ht="36.75" customHeight="1">
      <c r="A41" s="83" t="s">
        <v>66</v>
      </c>
      <c r="B41" s="488">
        <v>55023</v>
      </c>
      <c r="C41" s="85">
        <v>113</v>
      </c>
      <c r="D41" s="328">
        <v>20.536866401323081</v>
      </c>
      <c r="E41" s="231">
        <v>91</v>
      </c>
      <c r="F41" s="328">
        <v>16.538538429384076</v>
      </c>
      <c r="G41" s="231">
        <v>1</v>
      </c>
      <c r="H41" s="328">
        <v>0.18174218054268215</v>
      </c>
      <c r="I41" s="231">
        <v>21</v>
      </c>
      <c r="J41" s="324">
        <v>3.8165857913963253</v>
      </c>
      <c r="K41" s="493">
        <v>57</v>
      </c>
      <c r="L41" s="328">
        <v>9.4734217888701124</v>
      </c>
      <c r="M41" s="354">
        <v>34</v>
      </c>
      <c r="N41" s="328">
        <v>5.6508129968698917</v>
      </c>
      <c r="O41" s="354">
        <v>1</v>
      </c>
      <c r="P41" s="328">
        <v>0.16620038226087919</v>
      </c>
      <c r="Q41" s="354">
        <v>22</v>
      </c>
      <c r="R41" s="328">
        <v>3.6564084097393419</v>
      </c>
      <c r="S41" s="231">
        <v>34</v>
      </c>
      <c r="T41" s="328">
        <v>5.6508129968698917</v>
      </c>
      <c r="U41" s="87">
        <v>10</v>
      </c>
      <c r="V41" s="328">
        <v>1.6620038226087916</v>
      </c>
      <c r="W41" s="354">
        <v>0</v>
      </c>
      <c r="X41" s="328">
        <v>0</v>
      </c>
      <c r="Y41" s="354">
        <v>24</v>
      </c>
      <c r="Z41" s="328">
        <v>3.9888091742611</v>
      </c>
      <c r="AA41" s="87">
        <v>0</v>
      </c>
      <c r="AB41" s="328">
        <v>0</v>
      </c>
      <c r="AC41" s="231">
        <v>0</v>
      </c>
      <c r="AD41" s="328">
        <v>0</v>
      </c>
      <c r="AE41" s="231">
        <v>0</v>
      </c>
      <c r="AF41" s="328">
        <v>0</v>
      </c>
      <c r="AG41" s="231">
        <v>0</v>
      </c>
      <c r="AH41" s="328">
        <v>0</v>
      </c>
      <c r="AI41" s="84">
        <v>91</v>
      </c>
      <c r="AJ41" s="321">
        <v>15.124234785740004</v>
      </c>
      <c r="AK41" s="493">
        <v>1</v>
      </c>
      <c r="AL41" s="328">
        <v>0.16620038226087919</v>
      </c>
      <c r="AM41" s="86">
        <v>0</v>
      </c>
      <c r="AN41" s="328">
        <v>0</v>
      </c>
      <c r="AO41" s="85">
        <v>1</v>
      </c>
      <c r="AP41" s="328">
        <v>0.16620038226087919</v>
      </c>
      <c r="AQ41" s="84">
        <v>81</v>
      </c>
      <c r="AR41" s="324">
        <v>14.721116623957254</v>
      </c>
      <c r="AS41" s="86">
        <v>3</v>
      </c>
      <c r="AT41" s="328">
        <v>0.5452265416280464</v>
      </c>
      <c r="AU41" s="85">
        <v>77</v>
      </c>
      <c r="AV41" s="328">
        <v>13.994147901786526</v>
      </c>
      <c r="AW41" s="83" t="s">
        <v>66</v>
      </c>
    </row>
    <row r="42" spans="1:49" s="82" customFormat="1" ht="36.75" customHeight="1">
      <c r="A42" s="83" t="s">
        <v>67</v>
      </c>
      <c r="B42" s="488">
        <v>52260</v>
      </c>
      <c r="C42" s="85">
        <v>179</v>
      </c>
      <c r="D42" s="328">
        <v>34.251817833907388</v>
      </c>
      <c r="E42" s="231">
        <v>142</v>
      </c>
      <c r="F42" s="328">
        <v>27.171833141982397</v>
      </c>
      <c r="G42" s="231">
        <v>1</v>
      </c>
      <c r="H42" s="328">
        <v>0.19135093761959435</v>
      </c>
      <c r="I42" s="231">
        <v>36</v>
      </c>
      <c r="J42" s="324">
        <v>6.8886337543053955</v>
      </c>
      <c r="K42" s="493">
        <v>56</v>
      </c>
      <c r="L42" s="328">
        <v>10.041360843474312</v>
      </c>
      <c r="M42" s="354">
        <v>37</v>
      </c>
      <c r="N42" s="328">
        <v>6.6344705572955274</v>
      </c>
      <c r="O42" s="354">
        <v>0</v>
      </c>
      <c r="P42" s="328">
        <v>0</v>
      </c>
      <c r="Q42" s="354">
        <v>19</v>
      </c>
      <c r="R42" s="328">
        <v>3.4068902861787844</v>
      </c>
      <c r="S42" s="231">
        <v>40</v>
      </c>
      <c r="T42" s="328">
        <v>7.1724006024816518</v>
      </c>
      <c r="U42" s="87">
        <v>18</v>
      </c>
      <c r="V42" s="328">
        <v>3.2275802711167434</v>
      </c>
      <c r="W42" s="354">
        <v>6</v>
      </c>
      <c r="X42" s="328">
        <v>1.0758600903722477</v>
      </c>
      <c r="Y42" s="354">
        <v>16</v>
      </c>
      <c r="Z42" s="328">
        <v>2.8689602409926604</v>
      </c>
      <c r="AA42" s="87">
        <v>0</v>
      </c>
      <c r="AB42" s="328">
        <v>0</v>
      </c>
      <c r="AC42" s="231">
        <v>0</v>
      </c>
      <c r="AD42" s="328">
        <v>0</v>
      </c>
      <c r="AE42" s="231">
        <v>0</v>
      </c>
      <c r="AF42" s="328">
        <v>0</v>
      </c>
      <c r="AG42" s="231">
        <v>0</v>
      </c>
      <c r="AH42" s="328">
        <v>0</v>
      </c>
      <c r="AI42" s="84">
        <v>96</v>
      </c>
      <c r="AJ42" s="321">
        <v>17.213761445955964</v>
      </c>
      <c r="AK42" s="493">
        <v>0</v>
      </c>
      <c r="AL42" s="328">
        <v>0</v>
      </c>
      <c r="AM42" s="86">
        <v>1</v>
      </c>
      <c r="AN42" s="328">
        <v>0.17931001506204128</v>
      </c>
      <c r="AO42" s="85">
        <v>1</v>
      </c>
      <c r="AP42" s="328">
        <v>0.17931001506204128</v>
      </c>
      <c r="AQ42" s="84">
        <v>113</v>
      </c>
      <c r="AR42" s="324">
        <v>21.62265595101416</v>
      </c>
      <c r="AS42" s="86">
        <v>24</v>
      </c>
      <c r="AT42" s="328">
        <v>4.5924225028702637</v>
      </c>
      <c r="AU42" s="85">
        <v>22</v>
      </c>
      <c r="AV42" s="328">
        <v>4.209720627631075</v>
      </c>
      <c r="AW42" s="83" t="s">
        <v>67</v>
      </c>
    </row>
    <row r="43" spans="1:49" s="82" customFormat="1" ht="36.75" customHeight="1">
      <c r="A43" s="83" t="s">
        <v>68</v>
      </c>
      <c r="B43" s="488">
        <v>227533</v>
      </c>
      <c r="C43" s="85">
        <v>497</v>
      </c>
      <c r="D43" s="328">
        <v>21.842985413104913</v>
      </c>
      <c r="E43" s="231">
        <v>407</v>
      </c>
      <c r="F43" s="328">
        <v>17.887515217572837</v>
      </c>
      <c r="G43" s="231">
        <v>4</v>
      </c>
      <c r="H43" s="328">
        <v>0.17579867535698118</v>
      </c>
      <c r="I43" s="231">
        <v>86</v>
      </c>
      <c r="J43" s="324">
        <v>3.7796715201750954</v>
      </c>
      <c r="K43" s="493">
        <v>427</v>
      </c>
      <c r="L43" s="328">
        <v>17.953472336095729</v>
      </c>
      <c r="M43" s="354">
        <v>179</v>
      </c>
      <c r="N43" s="328">
        <v>7.5261628762555866</v>
      </c>
      <c r="O43" s="354">
        <v>3</v>
      </c>
      <c r="P43" s="328">
        <v>0.12613680798193722</v>
      </c>
      <c r="Q43" s="354">
        <v>245</v>
      </c>
      <c r="R43" s="328">
        <v>10.301172651858204</v>
      </c>
      <c r="S43" s="231">
        <v>173</v>
      </c>
      <c r="T43" s="328">
        <v>7.2738892602917122</v>
      </c>
      <c r="U43" s="87">
        <v>40</v>
      </c>
      <c r="V43" s="328">
        <v>1.6818241064258295</v>
      </c>
      <c r="W43" s="354">
        <v>1</v>
      </c>
      <c r="X43" s="328">
        <v>4.2045602660645734E-2</v>
      </c>
      <c r="Y43" s="354">
        <v>132</v>
      </c>
      <c r="Z43" s="328">
        <v>5.5500195512052377</v>
      </c>
      <c r="AA43" s="87">
        <v>2</v>
      </c>
      <c r="AB43" s="328">
        <v>8.4091205321291468E-2</v>
      </c>
      <c r="AC43" s="231">
        <v>2</v>
      </c>
      <c r="AD43" s="328">
        <v>8.4091205321291468E-2</v>
      </c>
      <c r="AE43" s="231">
        <v>0</v>
      </c>
      <c r="AF43" s="328">
        <v>0</v>
      </c>
      <c r="AG43" s="231">
        <v>0</v>
      </c>
      <c r="AH43" s="328">
        <v>0</v>
      </c>
      <c r="AI43" s="84">
        <v>602</v>
      </c>
      <c r="AJ43" s="321">
        <v>25.311452801708732</v>
      </c>
      <c r="AK43" s="493">
        <v>0</v>
      </c>
      <c r="AL43" s="328">
        <v>0</v>
      </c>
      <c r="AM43" s="86">
        <v>2</v>
      </c>
      <c r="AN43" s="328">
        <v>8.4091205321291468E-2</v>
      </c>
      <c r="AO43" s="85">
        <v>2</v>
      </c>
      <c r="AP43" s="328">
        <v>8.4091205321291468E-2</v>
      </c>
      <c r="AQ43" s="84">
        <v>321</v>
      </c>
      <c r="AR43" s="324">
        <v>14.10784369739774</v>
      </c>
      <c r="AS43" s="86">
        <v>49</v>
      </c>
      <c r="AT43" s="328">
        <v>2.1535337731230193</v>
      </c>
      <c r="AU43" s="85">
        <v>86</v>
      </c>
      <c r="AV43" s="328">
        <v>3.7796715201750954</v>
      </c>
      <c r="AW43" s="83" t="s">
        <v>68</v>
      </c>
    </row>
    <row r="44" spans="1:49" s="82" customFormat="1" ht="36.75" customHeight="1">
      <c r="A44" s="83" t="s">
        <v>69</v>
      </c>
      <c r="B44" s="488">
        <v>304445</v>
      </c>
      <c r="C44" s="85">
        <v>611</v>
      </c>
      <c r="D44" s="328">
        <v>20.069306442871454</v>
      </c>
      <c r="E44" s="231">
        <v>463</v>
      </c>
      <c r="F44" s="328">
        <v>15.208001445252838</v>
      </c>
      <c r="G44" s="231">
        <v>23</v>
      </c>
      <c r="H44" s="328">
        <v>0.75547307395424468</v>
      </c>
      <c r="I44" s="231">
        <v>125</v>
      </c>
      <c r="J44" s="324">
        <v>4.1058319236643728</v>
      </c>
      <c r="K44" s="493">
        <v>246</v>
      </c>
      <c r="L44" s="328">
        <v>7.8946946154545596</v>
      </c>
      <c r="M44" s="354">
        <v>128</v>
      </c>
      <c r="N44" s="328">
        <v>4.1078085803991202</v>
      </c>
      <c r="O44" s="354">
        <v>6</v>
      </c>
      <c r="P44" s="328">
        <v>0.19255352720620877</v>
      </c>
      <c r="Q44" s="354">
        <v>112</v>
      </c>
      <c r="R44" s="328">
        <v>3.5943325078492303</v>
      </c>
      <c r="S44" s="231">
        <v>125</v>
      </c>
      <c r="T44" s="328">
        <v>4.0115318167960163</v>
      </c>
      <c r="U44" s="87">
        <v>46</v>
      </c>
      <c r="V44" s="328">
        <v>1.4762437085809341</v>
      </c>
      <c r="W44" s="354">
        <v>1</v>
      </c>
      <c r="X44" s="328">
        <v>3.2092254534368127E-2</v>
      </c>
      <c r="Y44" s="354">
        <v>78</v>
      </c>
      <c r="Z44" s="328">
        <v>2.503195853680714</v>
      </c>
      <c r="AA44" s="87">
        <v>1</v>
      </c>
      <c r="AB44" s="328">
        <v>3.2092254534368127E-2</v>
      </c>
      <c r="AC44" s="231">
        <v>1</v>
      </c>
      <c r="AD44" s="328">
        <v>3.2092254534368127E-2</v>
      </c>
      <c r="AE44" s="231">
        <v>0</v>
      </c>
      <c r="AF44" s="328">
        <v>0</v>
      </c>
      <c r="AG44" s="231">
        <v>0</v>
      </c>
      <c r="AH44" s="328">
        <v>0</v>
      </c>
      <c r="AI44" s="84">
        <v>372</v>
      </c>
      <c r="AJ44" s="321">
        <v>11.938318686784944</v>
      </c>
      <c r="AK44" s="493">
        <v>2</v>
      </c>
      <c r="AL44" s="328">
        <v>6.4184509068736254E-2</v>
      </c>
      <c r="AM44" s="86">
        <v>2</v>
      </c>
      <c r="AN44" s="328">
        <v>6.4184509068736254E-2</v>
      </c>
      <c r="AO44" s="85">
        <v>4</v>
      </c>
      <c r="AP44" s="328">
        <v>0.12836901813747251</v>
      </c>
      <c r="AQ44" s="84">
        <v>389</v>
      </c>
      <c r="AR44" s="324">
        <v>12.77734894644353</v>
      </c>
      <c r="AS44" s="86">
        <v>74</v>
      </c>
      <c r="AT44" s="328">
        <v>2.4306524988093088</v>
      </c>
      <c r="AU44" s="85">
        <v>213</v>
      </c>
      <c r="AV44" s="328">
        <v>6.996337597924092</v>
      </c>
      <c r="AW44" s="83" t="s">
        <v>69</v>
      </c>
    </row>
    <row r="45" spans="1:49" s="82" customFormat="1" ht="36.75" customHeight="1">
      <c r="A45" s="83" t="s">
        <v>70</v>
      </c>
      <c r="B45" s="488">
        <v>116730</v>
      </c>
      <c r="C45" s="85">
        <v>297</v>
      </c>
      <c r="D45" s="328">
        <v>25.443330763299926</v>
      </c>
      <c r="E45" s="231">
        <v>229</v>
      </c>
      <c r="F45" s="328">
        <v>19.617921699648765</v>
      </c>
      <c r="G45" s="231">
        <v>23</v>
      </c>
      <c r="H45" s="328">
        <v>1.9703589479996573</v>
      </c>
      <c r="I45" s="231">
        <v>45</v>
      </c>
      <c r="J45" s="324">
        <v>3.8550501156515034</v>
      </c>
      <c r="K45" s="493">
        <v>153</v>
      </c>
      <c r="L45" s="328">
        <v>12.565840624623574</v>
      </c>
      <c r="M45" s="354">
        <v>82</v>
      </c>
      <c r="N45" s="328">
        <v>6.7346335373799544</v>
      </c>
      <c r="O45" s="354">
        <v>0</v>
      </c>
      <c r="P45" s="328">
        <v>0</v>
      </c>
      <c r="Q45" s="354">
        <v>71</v>
      </c>
      <c r="R45" s="328">
        <v>5.8312070872436186</v>
      </c>
      <c r="S45" s="231">
        <v>190</v>
      </c>
      <c r="T45" s="328">
        <v>15.604638684173066</v>
      </c>
      <c r="U45" s="87">
        <v>33</v>
      </c>
      <c r="V45" s="328">
        <v>2.7102793504090057</v>
      </c>
      <c r="W45" s="354">
        <v>3</v>
      </c>
      <c r="X45" s="328">
        <v>0.24638903185536418</v>
      </c>
      <c r="Y45" s="354">
        <v>154</v>
      </c>
      <c r="Z45" s="328">
        <v>12.647970301908696</v>
      </c>
      <c r="AA45" s="87">
        <v>1</v>
      </c>
      <c r="AB45" s="328">
        <v>8.2129677285121383E-2</v>
      </c>
      <c r="AC45" s="231">
        <v>1</v>
      </c>
      <c r="AD45" s="328">
        <v>8.2129677285121383E-2</v>
      </c>
      <c r="AE45" s="231">
        <v>0</v>
      </c>
      <c r="AF45" s="328">
        <v>0</v>
      </c>
      <c r="AG45" s="231">
        <v>0</v>
      </c>
      <c r="AH45" s="328">
        <v>0</v>
      </c>
      <c r="AI45" s="84">
        <v>344</v>
      </c>
      <c r="AJ45" s="321">
        <v>28.252608986081761</v>
      </c>
      <c r="AK45" s="493">
        <v>0</v>
      </c>
      <c r="AL45" s="328">
        <v>0</v>
      </c>
      <c r="AM45" s="86">
        <v>1</v>
      </c>
      <c r="AN45" s="328">
        <v>8.2129677285121383E-2</v>
      </c>
      <c r="AO45" s="85">
        <v>1</v>
      </c>
      <c r="AP45" s="328">
        <v>8.2129677285121383E-2</v>
      </c>
      <c r="AQ45" s="84">
        <v>191</v>
      </c>
      <c r="AR45" s="324">
        <v>16.362546046431937</v>
      </c>
      <c r="AS45" s="86">
        <v>14</v>
      </c>
      <c r="AT45" s="328">
        <v>1.1993489248693567</v>
      </c>
      <c r="AU45" s="85">
        <v>69</v>
      </c>
      <c r="AV45" s="328">
        <v>5.9110768439989725</v>
      </c>
      <c r="AW45" s="83" t="s">
        <v>70</v>
      </c>
    </row>
    <row r="46" spans="1:49" s="82" customFormat="1" ht="36.75" customHeight="1">
      <c r="A46" s="83" t="s">
        <v>71</v>
      </c>
      <c r="B46" s="488">
        <v>84169</v>
      </c>
      <c r="C46" s="85">
        <v>258</v>
      </c>
      <c r="D46" s="328">
        <v>30.652615571053477</v>
      </c>
      <c r="E46" s="231">
        <v>221</v>
      </c>
      <c r="F46" s="328">
        <v>26.25669783411945</v>
      </c>
      <c r="G46" s="231">
        <v>4</v>
      </c>
      <c r="H46" s="328">
        <v>0.47523434993881353</v>
      </c>
      <c r="I46" s="231">
        <v>33</v>
      </c>
      <c r="J46" s="324">
        <v>3.9206833869952122</v>
      </c>
      <c r="K46" s="493">
        <v>88</v>
      </c>
      <c r="L46" s="328">
        <v>9.9328404537502113</v>
      </c>
      <c r="M46" s="354">
        <v>54</v>
      </c>
      <c r="N46" s="328">
        <v>6.0951520966194472</v>
      </c>
      <c r="O46" s="354">
        <v>1</v>
      </c>
      <c r="P46" s="328">
        <v>0.11287318697443421</v>
      </c>
      <c r="Q46" s="354">
        <v>33</v>
      </c>
      <c r="R46" s="328">
        <v>3.7248151701563286</v>
      </c>
      <c r="S46" s="231">
        <v>175</v>
      </c>
      <c r="T46" s="328">
        <v>19.752807720525986</v>
      </c>
      <c r="U46" s="87">
        <v>109</v>
      </c>
      <c r="V46" s="328">
        <v>12.303177380213329</v>
      </c>
      <c r="W46" s="354">
        <v>0</v>
      </c>
      <c r="X46" s="328">
        <v>0</v>
      </c>
      <c r="Y46" s="354">
        <v>66</v>
      </c>
      <c r="Z46" s="328">
        <v>7.4496303403126571</v>
      </c>
      <c r="AA46" s="87">
        <v>0</v>
      </c>
      <c r="AB46" s="328">
        <v>0</v>
      </c>
      <c r="AC46" s="231">
        <v>0</v>
      </c>
      <c r="AD46" s="328">
        <v>0</v>
      </c>
      <c r="AE46" s="231">
        <v>0</v>
      </c>
      <c r="AF46" s="328">
        <v>0</v>
      </c>
      <c r="AG46" s="231">
        <v>0</v>
      </c>
      <c r="AH46" s="328">
        <v>0</v>
      </c>
      <c r="AI46" s="84">
        <v>263</v>
      </c>
      <c r="AJ46" s="321">
        <v>29.685648174276196</v>
      </c>
      <c r="AK46" s="493">
        <v>0</v>
      </c>
      <c r="AL46" s="328">
        <v>0</v>
      </c>
      <c r="AM46" s="86">
        <v>0</v>
      </c>
      <c r="AN46" s="328">
        <v>0</v>
      </c>
      <c r="AO46" s="85">
        <v>0</v>
      </c>
      <c r="AP46" s="328">
        <v>0</v>
      </c>
      <c r="AQ46" s="84">
        <v>126</v>
      </c>
      <c r="AR46" s="324">
        <v>14.969882023072628</v>
      </c>
      <c r="AS46" s="86">
        <v>24</v>
      </c>
      <c r="AT46" s="328">
        <v>2.8514060996328814</v>
      </c>
      <c r="AU46" s="85">
        <v>203</v>
      </c>
      <c r="AV46" s="328">
        <v>24.118143259394788</v>
      </c>
      <c r="AW46" s="83" t="s">
        <v>71</v>
      </c>
    </row>
    <row r="47" spans="1:49" s="82" customFormat="1" ht="36.75" customHeight="1">
      <c r="A47" s="83" t="s">
        <v>72</v>
      </c>
      <c r="B47" s="488">
        <v>117684</v>
      </c>
      <c r="C47" s="85">
        <v>650</v>
      </c>
      <c r="D47" s="328">
        <v>55.232656945719043</v>
      </c>
      <c r="E47" s="231">
        <v>563</v>
      </c>
      <c r="F47" s="328">
        <v>47.839978246830491</v>
      </c>
      <c r="G47" s="231">
        <v>12</v>
      </c>
      <c r="H47" s="328">
        <v>1.0196798205363515</v>
      </c>
      <c r="I47" s="231">
        <v>75</v>
      </c>
      <c r="J47" s="324">
        <v>6.3729988783521971</v>
      </c>
      <c r="K47" s="493">
        <v>231</v>
      </c>
      <c r="L47" s="328">
        <v>18.870544795078953</v>
      </c>
      <c r="M47" s="354">
        <v>103</v>
      </c>
      <c r="N47" s="328">
        <v>8.4141390211823897</v>
      </c>
      <c r="O47" s="354">
        <v>3</v>
      </c>
      <c r="P47" s="328">
        <v>0.24507201032570067</v>
      </c>
      <c r="Q47" s="354">
        <v>125</v>
      </c>
      <c r="R47" s="328">
        <v>10.211333763570861</v>
      </c>
      <c r="S47" s="231">
        <v>128</v>
      </c>
      <c r="T47" s="328">
        <v>10.456405773896563</v>
      </c>
      <c r="U47" s="87">
        <v>43</v>
      </c>
      <c r="V47" s="328">
        <v>3.5126988146683766</v>
      </c>
      <c r="W47" s="354">
        <v>0</v>
      </c>
      <c r="X47" s="328">
        <v>0</v>
      </c>
      <c r="Y47" s="354">
        <v>85</v>
      </c>
      <c r="Z47" s="328">
        <v>6.9437069592281855</v>
      </c>
      <c r="AA47" s="87">
        <v>0</v>
      </c>
      <c r="AB47" s="328">
        <v>0</v>
      </c>
      <c r="AC47" s="231">
        <v>0</v>
      </c>
      <c r="AD47" s="328">
        <v>0</v>
      </c>
      <c r="AE47" s="231">
        <v>0</v>
      </c>
      <c r="AF47" s="328">
        <v>0</v>
      </c>
      <c r="AG47" s="231">
        <v>0</v>
      </c>
      <c r="AH47" s="328">
        <v>0</v>
      </c>
      <c r="AI47" s="84">
        <v>359</v>
      </c>
      <c r="AJ47" s="321">
        <v>29.326950568975512</v>
      </c>
      <c r="AK47" s="493">
        <v>1</v>
      </c>
      <c r="AL47" s="328">
        <v>8.1690670108566898E-2</v>
      </c>
      <c r="AM47" s="86">
        <v>1</v>
      </c>
      <c r="AN47" s="328">
        <v>8.1690670108566898E-2</v>
      </c>
      <c r="AO47" s="85">
        <v>2</v>
      </c>
      <c r="AP47" s="328">
        <v>0.1633813402171338</v>
      </c>
      <c r="AQ47" s="84">
        <v>155</v>
      </c>
      <c r="AR47" s="324">
        <v>13.170864348594542</v>
      </c>
      <c r="AS47" s="86">
        <v>39</v>
      </c>
      <c r="AT47" s="328">
        <v>3.3139594167431428</v>
      </c>
      <c r="AU47" s="85">
        <v>58</v>
      </c>
      <c r="AV47" s="328">
        <v>4.928452465925699</v>
      </c>
      <c r="AW47" s="83" t="s">
        <v>72</v>
      </c>
    </row>
    <row r="48" spans="1:49" s="82" customFormat="1" ht="36.75" customHeight="1">
      <c r="A48" s="83" t="s">
        <v>73</v>
      </c>
      <c r="B48" s="488">
        <v>115890</v>
      </c>
      <c r="C48" s="85">
        <v>282</v>
      </c>
      <c r="D48" s="328">
        <v>24.333419622055395</v>
      </c>
      <c r="E48" s="231">
        <v>224</v>
      </c>
      <c r="F48" s="328">
        <v>19.328673742341877</v>
      </c>
      <c r="G48" s="231">
        <v>8</v>
      </c>
      <c r="H48" s="328">
        <v>0.69030977651220993</v>
      </c>
      <c r="I48" s="231">
        <v>50</v>
      </c>
      <c r="J48" s="324">
        <v>4.3144361032013121</v>
      </c>
      <c r="K48" s="493">
        <v>200</v>
      </c>
      <c r="L48" s="328">
        <v>16.807146398648705</v>
      </c>
      <c r="M48" s="354">
        <v>67</v>
      </c>
      <c r="N48" s="328">
        <v>5.6303940435473159</v>
      </c>
      <c r="O48" s="354">
        <v>3</v>
      </c>
      <c r="P48" s="328">
        <v>0.25210719597973053</v>
      </c>
      <c r="Q48" s="354">
        <v>130</v>
      </c>
      <c r="R48" s="328">
        <v>10.924645159121656</v>
      </c>
      <c r="S48" s="231">
        <v>169</v>
      </c>
      <c r="T48" s="328">
        <v>14.202038706858154</v>
      </c>
      <c r="U48" s="87">
        <v>39</v>
      </c>
      <c r="V48" s="328">
        <v>3.277393547736497</v>
      </c>
      <c r="W48" s="354">
        <v>1</v>
      </c>
      <c r="X48" s="328">
        <v>8.4035731993243518E-2</v>
      </c>
      <c r="Y48" s="354">
        <v>129</v>
      </c>
      <c r="Z48" s="328">
        <v>10.840609427128413</v>
      </c>
      <c r="AA48" s="87">
        <v>0</v>
      </c>
      <c r="AB48" s="328">
        <v>0</v>
      </c>
      <c r="AC48" s="231">
        <v>0</v>
      </c>
      <c r="AD48" s="328">
        <v>0</v>
      </c>
      <c r="AE48" s="231">
        <v>0</v>
      </c>
      <c r="AF48" s="328">
        <v>0</v>
      </c>
      <c r="AG48" s="231">
        <v>0</v>
      </c>
      <c r="AH48" s="328">
        <v>0</v>
      </c>
      <c r="AI48" s="84">
        <v>369</v>
      </c>
      <c r="AJ48" s="321">
        <v>31.009185105506859</v>
      </c>
      <c r="AK48" s="493">
        <v>2</v>
      </c>
      <c r="AL48" s="328">
        <v>0.16807146398648704</v>
      </c>
      <c r="AM48" s="86">
        <v>2</v>
      </c>
      <c r="AN48" s="328">
        <v>0.16807146398648704</v>
      </c>
      <c r="AO48" s="85">
        <v>4</v>
      </c>
      <c r="AP48" s="328">
        <v>0.33614292797297407</v>
      </c>
      <c r="AQ48" s="84">
        <v>321</v>
      </c>
      <c r="AR48" s="324">
        <v>27.698679782552421</v>
      </c>
      <c r="AS48" s="86">
        <v>18</v>
      </c>
      <c r="AT48" s="328">
        <v>1.5531969971524719</v>
      </c>
      <c r="AU48" s="85">
        <v>61</v>
      </c>
      <c r="AV48" s="328">
        <v>5.2636120459056004</v>
      </c>
      <c r="AW48" s="83" t="s">
        <v>73</v>
      </c>
    </row>
    <row r="49" spans="1:49" s="82" customFormat="1" ht="36.75" customHeight="1">
      <c r="A49" s="83" t="s">
        <v>74</v>
      </c>
      <c r="B49" s="488">
        <v>57806</v>
      </c>
      <c r="C49" s="85">
        <v>75</v>
      </c>
      <c r="D49" s="328">
        <v>12.974431719890667</v>
      </c>
      <c r="E49" s="231">
        <v>57</v>
      </c>
      <c r="F49" s="328">
        <v>9.860568107116908</v>
      </c>
      <c r="G49" s="231">
        <v>7</v>
      </c>
      <c r="H49" s="328">
        <v>1.2109469605231291</v>
      </c>
      <c r="I49" s="231">
        <v>11</v>
      </c>
      <c r="J49" s="324">
        <v>1.9029166522506313</v>
      </c>
      <c r="K49" s="493">
        <v>390</v>
      </c>
      <c r="L49" s="328">
        <v>65.783555235696284</v>
      </c>
      <c r="M49" s="354">
        <v>223</v>
      </c>
      <c r="N49" s="328">
        <v>37.614699532205826</v>
      </c>
      <c r="O49" s="354">
        <v>10</v>
      </c>
      <c r="P49" s="328">
        <v>1.6867578265563152</v>
      </c>
      <c r="Q49" s="354">
        <v>157</v>
      </c>
      <c r="R49" s="328">
        <v>26.482097876934148</v>
      </c>
      <c r="S49" s="231">
        <v>184</v>
      </c>
      <c r="T49" s="328">
        <v>31.036344008636195</v>
      </c>
      <c r="U49" s="87">
        <v>55</v>
      </c>
      <c r="V49" s="328">
        <v>9.2771680460597334</v>
      </c>
      <c r="W49" s="354">
        <v>14</v>
      </c>
      <c r="X49" s="328">
        <v>2.3614609571788412</v>
      </c>
      <c r="Y49" s="354">
        <v>115</v>
      </c>
      <c r="Z49" s="328">
        <v>19.397715005397625</v>
      </c>
      <c r="AA49" s="87">
        <v>0</v>
      </c>
      <c r="AB49" s="328">
        <v>0</v>
      </c>
      <c r="AC49" s="231">
        <v>0</v>
      </c>
      <c r="AD49" s="328">
        <v>0</v>
      </c>
      <c r="AE49" s="231">
        <v>0</v>
      </c>
      <c r="AF49" s="328">
        <v>0</v>
      </c>
      <c r="AG49" s="231">
        <v>0</v>
      </c>
      <c r="AH49" s="328">
        <v>0</v>
      </c>
      <c r="AI49" s="84">
        <v>574</v>
      </c>
      <c r="AJ49" s="321">
        <v>96.81989924433249</v>
      </c>
      <c r="AK49" s="493">
        <v>0</v>
      </c>
      <c r="AL49" s="328">
        <v>0</v>
      </c>
      <c r="AM49" s="86">
        <v>0</v>
      </c>
      <c r="AN49" s="328">
        <v>0</v>
      </c>
      <c r="AO49" s="85">
        <v>0</v>
      </c>
      <c r="AP49" s="328">
        <v>0</v>
      </c>
      <c r="AQ49" s="84">
        <v>93</v>
      </c>
      <c r="AR49" s="324">
        <v>16.08829533266443</v>
      </c>
      <c r="AS49" s="86">
        <v>21</v>
      </c>
      <c r="AT49" s="328">
        <v>3.6328408815693876</v>
      </c>
      <c r="AU49" s="85">
        <v>39</v>
      </c>
      <c r="AV49" s="328">
        <v>6.746704494343148</v>
      </c>
      <c r="AW49" s="83" t="s">
        <v>74</v>
      </c>
    </row>
    <row r="50" spans="1:49" s="82" customFormat="1" ht="36.75" customHeight="1">
      <c r="A50" s="83" t="s">
        <v>75</v>
      </c>
      <c r="B50" s="488">
        <v>616440</v>
      </c>
      <c r="C50" s="85">
        <v>1203</v>
      </c>
      <c r="D50" s="328">
        <v>19.515281292583222</v>
      </c>
      <c r="E50" s="231">
        <v>897</v>
      </c>
      <c r="F50" s="328">
        <v>14.551294529881254</v>
      </c>
      <c r="G50" s="231">
        <v>51</v>
      </c>
      <c r="H50" s="328">
        <v>0.82733112711699441</v>
      </c>
      <c r="I50" s="231">
        <v>255</v>
      </c>
      <c r="J50" s="324">
        <v>4.1366556355849715</v>
      </c>
      <c r="K50" s="493">
        <v>636</v>
      </c>
      <c r="L50" s="328">
        <v>9.7988513568687239</v>
      </c>
      <c r="M50" s="354">
        <v>378</v>
      </c>
      <c r="N50" s="328">
        <v>5.8238456177616005</v>
      </c>
      <c r="O50" s="354">
        <v>9</v>
      </c>
      <c r="P50" s="328">
        <v>0.13866299089908571</v>
      </c>
      <c r="Q50" s="354">
        <v>249</v>
      </c>
      <c r="R50" s="328">
        <v>3.8363427482080379</v>
      </c>
      <c r="S50" s="231">
        <v>161</v>
      </c>
      <c r="T50" s="328">
        <v>2.4805268371947551</v>
      </c>
      <c r="U50" s="87">
        <v>57</v>
      </c>
      <c r="V50" s="328">
        <v>0.87819894236087614</v>
      </c>
      <c r="W50" s="354">
        <v>1</v>
      </c>
      <c r="X50" s="328">
        <v>1.5406998988787302E-2</v>
      </c>
      <c r="Y50" s="354">
        <v>103</v>
      </c>
      <c r="Z50" s="328">
        <v>1.586920895845092</v>
      </c>
      <c r="AA50" s="87">
        <v>0</v>
      </c>
      <c r="AB50" s="328">
        <v>0</v>
      </c>
      <c r="AC50" s="231">
        <v>0</v>
      </c>
      <c r="AD50" s="328">
        <v>0</v>
      </c>
      <c r="AE50" s="231">
        <v>0</v>
      </c>
      <c r="AF50" s="328">
        <v>0</v>
      </c>
      <c r="AG50" s="231">
        <v>0</v>
      </c>
      <c r="AH50" s="328">
        <v>0</v>
      </c>
      <c r="AI50" s="84">
        <v>797</v>
      </c>
      <c r="AJ50" s="321">
        <v>12.279378194063478</v>
      </c>
      <c r="AK50" s="493">
        <v>2</v>
      </c>
      <c r="AL50" s="328">
        <v>3.0813997977574604E-2</v>
      </c>
      <c r="AM50" s="86">
        <v>5</v>
      </c>
      <c r="AN50" s="328">
        <v>7.7034994943936508E-2</v>
      </c>
      <c r="AO50" s="85">
        <v>7</v>
      </c>
      <c r="AP50" s="328">
        <v>0.10784899292151111</v>
      </c>
      <c r="AQ50" s="84">
        <v>1090</v>
      </c>
      <c r="AR50" s="324">
        <v>17.68217506975537</v>
      </c>
      <c r="AS50" s="86">
        <v>146</v>
      </c>
      <c r="AT50" s="328">
        <v>2.3684381286094349</v>
      </c>
      <c r="AU50" s="85">
        <v>453</v>
      </c>
      <c r="AV50" s="328">
        <v>7.3486470702744784</v>
      </c>
      <c r="AW50" s="83" t="s">
        <v>75</v>
      </c>
    </row>
    <row r="51" spans="1:49" s="82" customFormat="1" ht="36.75" customHeight="1">
      <c r="A51" s="83" t="s">
        <v>76</v>
      </c>
      <c r="B51" s="488">
        <v>87522</v>
      </c>
      <c r="C51" s="85">
        <v>244</v>
      </c>
      <c r="D51" s="328">
        <v>27.87870478279747</v>
      </c>
      <c r="E51" s="231">
        <v>178</v>
      </c>
      <c r="F51" s="328">
        <v>20.337743653024383</v>
      </c>
      <c r="G51" s="231">
        <v>16</v>
      </c>
      <c r="H51" s="328">
        <v>1.8281117890358995</v>
      </c>
      <c r="I51" s="231">
        <v>50</v>
      </c>
      <c r="J51" s="324">
        <v>5.7128493407371854</v>
      </c>
      <c r="K51" s="493">
        <v>69</v>
      </c>
      <c r="L51" s="328">
        <v>7.5389237913138478</v>
      </c>
      <c r="M51" s="354">
        <v>32</v>
      </c>
      <c r="N51" s="328">
        <v>3.4963124829281611</v>
      </c>
      <c r="O51" s="354">
        <v>1</v>
      </c>
      <c r="P51" s="328">
        <v>0.10925976509150503</v>
      </c>
      <c r="Q51" s="354">
        <v>36</v>
      </c>
      <c r="R51" s="328">
        <v>3.9333515432941812</v>
      </c>
      <c r="S51" s="231">
        <v>46</v>
      </c>
      <c r="T51" s="328">
        <v>5.0259491942092316</v>
      </c>
      <c r="U51" s="87">
        <v>16</v>
      </c>
      <c r="V51" s="328">
        <v>1.7481562414640806</v>
      </c>
      <c r="W51" s="354">
        <v>1</v>
      </c>
      <c r="X51" s="328">
        <v>0.10925976509150503</v>
      </c>
      <c r="Y51" s="354">
        <v>29</v>
      </c>
      <c r="Z51" s="328">
        <v>3.168533187653646</v>
      </c>
      <c r="AA51" s="87">
        <v>0</v>
      </c>
      <c r="AB51" s="328">
        <v>0</v>
      </c>
      <c r="AC51" s="231">
        <v>0</v>
      </c>
      <c r="AD51" s="328">
        <v>0</v>
      </c>
      <c r="AE51" s="231">
        <v>0</v>
      </c>
      <c r="AF51" s="328">
        <v>0</v>
      </c>
      <c r="AG51" s="231">
        <v>0</v>
      </c>
      <c r="AH51" s="328">
        <v>0</v>
      </c>
      <c r="AI51" s="84">
        <v>115</v>
      </c>
      <c r="AJ51" s="321">
        <v>12.564872985523079</v>
      </c>
      <c r="AK51" s="493">
        <v>0</v>
      </c>
      <c r="AL51" s="328">
        <v>0</v>
      </c>
      <c r="AM51" s="86">
        <v>0</v>
      </c>
      <c r="AN51" s="328">
        <v>0</v>
      </c>
      <c r="AO51" s="85">
        <v>0</v>
      </c>
      <c r="AP51" s="328">
        <v>0</v>
      </c>
      <c r="AQ51" s="84">
        <v>135</v>
      </c>
      <c r="AR51" s="324">
        <v>15.424693219990402</v>
      </c>
      <c r="AS51" s="86">
        <v>13</v>
      </c>
      <c r="AT51" s="328">
        <v>1.4853408285916685</v>
      </c>
      <c r="AU51" s="85">
        <v>41</v>
      </c>
      <c r="AV51" s="328">
        <v>4.6845364594044927</v>
      </c>
      <c r="AW51" s="83" t="s">
        <v>76</v>
      </c>
    </row>
    <row r="52" spans="1:49" s="82" customFormat="1" ht="36.75" customHeight="1">
      <c r="A52" s="83" t="s">
        <v>77</v>
      </c>
      <c r="B52" s="488">
        <v>127369</v>
      </c>
      <c r="C52" s="85">
        <v>410</v>
      </c>
      <c r="D52" s="328">
        <v>32.189936326735705</v>
      </c>
      <c r="E52" s="231">
        <v>323</v>
      </c>
      <c r="F52" s="328">
        <v>25.359388862282028</v>
      </c>
      <c r="G52" s="231">
        <v>21</v>
      </c>
      <c r="H52" s="328">
        <v>1.6487528362474384</v>
      </c>
      <c r="I52" s="231">
        <v>66</v>
      </c>
      <c r="J52" s="324">
        <v>5.1817946282062355</v>
      </c>
      <c r="K52" s="493">
        <v>182</v>
      </c>
      <c r="L52" s="328">
        <v>13.342456380431067</v>
      </c>
      <c r="M52" s="354">
        <v>100</v>
      </c>
      <c r="N52" s="328">
        <v>7.3310199892478378</v>
      </c>
      <c r="O52" s="354">
        <v>1</v>
      </c>
      <c r="P52" s="328">
        <v>7.3310199892478375E-2</v>
      </c>
      <c r="Q52" s="354">
        <v>81</v>
      </c>
      <c r="R52" s="328">
        <v>5.9381261912907481</v>
      </c>
      <c r="S52" s="231">
        <v>61</v>
      </c>
      <c r="T52" s="328">
        <v>4.4719221934411815</v>
      </c>
      <c r="U52" s="87">
        <v>28</v>
      </c>
      <c r="V52" s="328">
        <v>2.0526855969893947</v>
      </c>
      <c r="W52" s="354">
        <v>3</v>
      </c>
      <c r="X52" s="328">
        <v>0.21993059967743514</v>
      </c>
      <c r="Y52" s="354">
        <v>30</v>
      </c>
      <c r="Z52" s="328">
        <v>2.1993059967743513</v>
      </c>
      <c r="AA52" s="87">
        <v>3</v>
      </c>
      <c r="AB52" s="328">
        <v>0.21993059967743514</v>
      </c>
      <c r="AC52" s="231">
        <v>3</v>
      </c>
      <c r="AD52" s="328">
        <v>0.21993059967743514</v>
      </c>
      <c r="AE52" s="231">
        <v>0</v>
      </c>
      <c r="AF52" s="328">
        <v>0</v>
      </c>
      <c r="AG52" s="231">
        <v>0</v>
      </c>
      <c r="AH52" s="328">
        <v>0</v>
      </c>
      <c r="AI52" s="84">
        <v>246</v>
      </c>
      <c r="AJ52" s="321">
        <v>18.034309173549683</v>
      </c>
      <c r="AK52" s="493">
        <v>0</v>
      </c>
      <c r="AL52" s="328">
        <v>0</v>
      </c>
      <c r="AM52" s="86">
        <v>2</v>
      </c>
      <c r="AN52" s="328">
        <v>0.14662039978495675</v>
      </c>
      <c r="AO52" s="85">
        <v>2</v>
      </c>
      <c r="AP52" s="328">
        <v>0.14662039978495675</v>
      </c>
      <c r="AQ52" s="84">
        <v>194</v>
      </c>
      <c r="AR52" s="324">
        <v>15.23133572533348</v>
      </c>
      <c r="AS52" s="86">
        <v>22</v>
      </c>
      <c r="AT52" s="328">
        <v>1.7272648760687452</v>
      </c>
      <c r="AU52" s="85">
        <v>42</v>
      </c>
      <c r="AV52" s="328">
        <v>3.2975056724948768</v>
      </c>
      <c r="AW52" s="83" t="s">
        <v>77</v>
      </c>
    </row>
    <row r="53" spans="1:49" s="82" customFormat="1" ht="36.75" customHeight="1">
      <c r="A53" s="83" t="s">
        <v>78</v>
      </c>
      <c r="B53" s="488">
        <v>184293</v>
      </c>
      <c r="C53" s="85">
        <v>458</v>
      </c>
      <c r="D53" s="328">
        <v>24.851730668012348</v>
      </c>
      <c r="E53" s="231">
        <v>357</v>
      </c>
      <c r="F53" s="328">
        <v>19.37132718008823</v>
      </c>
      <c r="G53" s="231">
        <v>8</v>
      </c>
      <c r="H53" s="328">
        <v>0.43409136538012838</v>
      </c>
      <c r="I53" s="231">
        <v>93</v>
      </c>
      <c r="J53" s="324">
        <v>5.0463121225439922</v>
      </c>
      <c r="K53" s="493">
        <v>122</v>
      </c>
      <c r="L53" s="328">
        <v>6.8176483956173328</v>
      </c>
      <c r="M53" s="354">
        <v>77</v>
      </c>
      <c r="N53" s="328">
        <v>4.3029420201847097</v>
      </c>
      <c r="O53" s="354">
        <v>0</v>
      </c>
      <c r="P53" s="328">
        <v>0</v>
      </c>
      <c r="Q53" s="354">
        <v>45</v>
      </c>
      <c r="R53" s="328">
        <v>2.5147063754326227</v>
      </c>
      <c r="S53" s="231">
        <v>46</v>
      </c>
      <c r="T53" s="328">
        <v>2.5705887393311251</v>
      </c>
      <c r="U53" s="87">
        <v>23</v>
      </c>
      <c r="V53" s="328">
        <v>1.2852943696655625</v>
      </c>
      <c r="W53" s="354">
        <v>0</v>
      </c>
      <c r="X53" s="328">
        <v>0</v>
      </c>
      <c r="Y53" s="354">
        <v>23</v>
      </c>
      <c r="Z53" s="328">
        <v>1.2852943696655625</v>
      </c>
      <c r="AA53" s="87">
        <v>1</v>
      </c>
      <c r="AB53" s="328">
        <v>5.5882363898502721E-2</v>
      </c>
      <c r="AC53" s="231">
        <v>1</v>
      </c>
      <c r="AD53" s="328">
        <v>5.5882363898502721E-2</v>
      </c>
      <c r="AE53" s="231">
        <v>0</v>
      </c>
      <c r="AF53" s="328">
        <v>0</v>
      </c>
      <c r="AG53" s="231">
        <v>0</v>
      </c>
      <c r="AH53" s="328">
        <v>0</v>
      </c>
      <c r="AI53" s="84">
        <v>169</v>
      </c>
      <c r="AJ53" s="321">
        <v>9.4441194988469608</v>
      </c>
      <c r="AK53" s="493">
        <v>3</v>
      </c>
      <c r="AL53" s="328">
        <v>0.16764709169550815</v>
      </c>
      <c r="AM53" s="86">
        <v>2</v>
      </c>
      <c r="AN53" s="328">
        <v>0.11176472779700544</v>
      </c>
      <c r="AO53" s="85">
        <v>5</v>
      </c>
      <c r="AP53" s="328">
        <v>0.27941181949251359</v>
      </c>
      <c r="AQ53" s="84">
        <v>270</v>
      </c>
      <c r="AR53" s="324">
        <v>14.650583581579331</v>
      </c>
      <c r="AS53" s="86">
        <v>24</v>
      </c>
      <c r="AT53" s="328">
        <v>1.3022740961403854</v>
      </c>
      <c r="AU53" s="85">
        <v>112</v>
      </c>
      <c r="AV53" s="328">
        <v>6.0772791153217982</v>
      </c>
      <c r="AW53" s="83" t="s">
        <v>78</v>
      </c>
    </row>
    <row r="54" spans="1:49" s="82" customFormat="1" ht="36.75" customHeight="1">
      <c r="A54" s="83" t="s">
        <v>79</v>
      </c>
      <c r="B54" s="488">
        <v>98523</v>
      </c>
      <c r="C54" s="85">
        <v>305</v>
      </c>
      <c r="D54" s="328">
        <v>30.957238411335425</v>
      </c>
      <c r="E54" s="231">
        <v>215</v>
      </c>
      <c r="F54" s="328">
        <v>21.822315601433168</v>
      </c>
      <c r="G54" s="231">
        <v>35</v>
      </c>
      <c r="H54" s="328">
        <v>3.5524699816286556</v>
      </c>
      <c r="I54" s="231">
        <v>55</v>
      </c>
      <c r="J54" s="324">
        <v>5.5824528282736017</v>
      </c>
      <c r="K54" s="493">
        <v>78</v>
      </c>
      <c r="L54" s="328">
        <v>7.6078510421780567</v>
      </c>
      <c r="M54" s="354">
        <v>57</v>
      </c>
      <c r="N54" s="328">
        <v>5.5595834538993492</v>
      </c>
      <c r="O54" s="354">
        <v>1</v>
      </c>
      <c r="P54" s="328">
        <v>9.7536551822795609E-2</v>
      </c>
      <c r="Q54" s="354">
        <v>20</v>
      </c>
      <c r="R54" s="328">
        <v>1.9507310364559118</v>
      </c>
      <c r="S54" s="231">
        <v>24</v>
      </c>
      <c r="T54" s="328">
        <v>2.3408772437470944</v>
      </c>
      <c r="U54" s="87">
        <v>11</v>
      </c>
      <c r="V54" s="328">
        <v>1.0729020700507517</v>
      </c>
      <c r="W54" s="354">
        <v>0</v>
      </c>
      <c r="X54" s="328">
        <v>0</v>
      </c>
      <c r="Y54" s="354">
        <v>13</v>
      </c>
      <c r="Z54" s="328">
        <v>1.2679751736963427</v>
      </c>
      <c r="AA54" s="87">
        <v>1</v>
      </c>
      <c r="AB54" s="328">
        <v>9.7536551822795609E-2</v>
      </c>
      <c r="AC54" s="231">
        <v>0</v>
      </c>
      <c r="AD54" s="328">
        <v>0</v>
      </c>
      <c r="AE54" s="231">
        <v>0</v>
      </c>
      <c r="AF54" s="328">
        <v>0</v>
      </c>
      <c r="AG54" s="231">
        <v>1</v>
      </c>
      <c r="AH54" s="328">
        <v>9.7536551822795609E-2</v>
      </c>
      <c r="AI54" s="84">
        <v>103</v>
      </c>
      <c r="AJ54" s="321">
        <v>10.046264837747948</v>
      </c>
      <c r="AK54" s="493">
        <v>1</v>
      </c>
      <c r="AL54" s="328">
        <v>9.7536551822795609E-2</v>
      </c>
      <c r="AM54" s="86">
        <v>3</v>
      </c>
      <c r="AN54" s="328">
        <v>0.2926096554683868</v>
      </c>
      <c r="AO54" s="85">
        <v>4</v>
      </c>
      <c r="AP54" s="328">
        <v>0.39014620729118243</v>
      </c>
      <c r="AQ54" s="84">
        <v>158</v>
      </c>
      <c r="AR54" s="324">
        <v>16.036864488495073</v>
      </c>
      <c r="AS54" s="86">
        <v>21</v>
      </c>
      <c r="AT54" s="328">
        <v>2.131481988977193</v>
      </c>
      <c r="AU54" s="85">
        <v>42</v>
      </c>
      <c r="AV54" s="328">
        <v>4.262963977954386</v>
      </c>
      <c r="AW54" s="83" t="s">
        <v>79</v>
      </c>
    </row>
    <row r="55" spans="1:49" s="82" customFormat="1" ht="36.75" customHeight="1">
      <c r="A55" s="83" t="s">
        <v>80</v>
      </c>
      <c r="B55" s="488">
        <v>100184</v>
      </c>
      <c r="C55" s="85">
        <v>472</v>
      </c>
      <c r="D55" s="328">
        <v>47.113311506827444</v>
      </c>
      <c r="E55" s="231">
        <v>383</v>
      </c>
      <c r="F55" s="328">
        <v>38.229657430328196</v>
      </c>
      <c r="G55" s="231">
        <v>16</v>
      </c>
      <c r="H55" s="328">
        <v>1.5970614070110996</v>
      </c>
      <c r="I55" s="231">
        <v>73</v>
      </c>
      <c r="J55" s="324">
        <v>7.286592669488142</v>
      </c>
      <c r="K55" s="493">
        <v>149</v>
      </c>
      <c r="L55" s="328">
        <v>14.150271450956806</v>
      </c>
      <c r="M55" s="354">
        <v>78</v>
      </c>
      <c r="N55" s="328">
        <v>7.4075246521787301</v>
      </c>
      <c r="O55" s="354">
        <v>0</v>
      </c>
      <c r="P55" s="328">
        <v>0</v>
      </c>
      <c r="Q55" s="354">
        <v>71</v>
      </c>
      <c r="R55" s="328">
        <v>6.742746798778076</v>
      </c>
      <c r="S55" s="231">
        <v>56</v>
      </c>
      <c r="T55" s="328">
        <v>5.3182228272052425</v>
      </c>
      <c r="U55" s="87">
        <v>18</v>
      </c>
      <c r="V55" s="328">
        <v>1.7094287658873992</v>
      </c>
      <c r="W55" s="354">
        <v>7</v>
      </c>
      <c r="X55" s="328">
        <v>0.66477785340065532</v>
      </c>
      <c r="Y55" s="354">
        <v>31</v>
      </c>
      <c r="Z55" s="328">
        <v>2.9440162079171879</v>
      </c>
      <c r="AA55" s="87">
        <v>0</v>
      </c>
      <c r="AB55" s="328">
        <v>0</v>
      </c>
      <c r="AC55" s="231">
        <v>0</v>
      </c>
      <c r="AD55" s="328">
        <v>0</v>
      </c>
      <c r="AE55" s="231">
        <v>0</v>
      </c>
      <c r="AF55" s="328">
        <v>0</v>
      </c>
      <c r="AG55" s="231">
        <v>0</v>
      </c>
      <c r="AH55" s="328">
        <v>0</v>
      </c>
      <c r="AI55" s="84">
        <v>205</v>
      </c>
      <c r="AJ55" s="321">
        <v>19.468494278162048</v>
      </c>
      <c r="AK55" s="493">
        <v>0</v>
      </c>
      <c r="AL55" s="328">
        <v>0</v>
      </c>
      <c r="AM55" s="86">
        <v>0</v>
      </c>
      <c r="AN55" s="328">
        <v>0</v>
      </c>
      <c r="AO55" s="85">
        <v>0</v>
      </c>
      <c r="AP55" s="328">
        <v>0</v>
      </c>
      <c r="AQ55" s="84">
        <v>188</v>
      </c>
      <c r="AR55" s="324">
        <v>18.76547153238042</v>
      </c>
      <c r="AS55" s="86">
        <v>12</v>
      </c>
      <c r="AT55" s="328">
        <v>1.1977960552583247</v>
      </c>
      <c r="AU55" s="85">
        <v>56</v>
      </c>
      <c r="AV55" s="328">
        <v>5.5897149245388489</v>
      </c>
      <c r="AW55" s="83" t="s">
        <v>80</v>
      </c>
    </row>
    <row r="56" spans="1:49" s="82" customFormat="1" ht="36.75" customHeight="1">
      <c r="A56" s="83" t="s">
        <v>81</v>
      </c>
      <c r="B56" s="488">
        <v>136371</v>
      </c>
      <c r="C56" s="85">
        <v>593</v>
      </c>
      <c r="D56" s="328">
        <v>43.484318513466945</v>
      </c>
      <c r="E56" s="231">
        <v>476</v>
      </c>
      <c r="F56" s="328">
        <v>34.904781808449009</v>
      </c>
      <c r="G56" s="231">
        <v>7</v>
      </c>
      <c r="H56" s="328">
        <v>0.51330561483013248</v>
      </c>
      <c r="I56" s="231">
        <v>110</v>
      </c>
      <c r="J56" s="324">
        <v>8.0662310901877969</v>
      </c>
      <c r="K56" s="493">
        <v>153</v>
      </c>
      <c r="L56" s="328">
        <v>10.731394824147744</v>
      </c>
      <c r="M56" s="354">
        <v>113</v>
      </c>
      <c r="N56" s="328">
        <v>7.925801406069902</v>
      </c>
      <c r="O56" s="354">
        <v>0</v>
      </c>
      <c r="P56" s="328">
        <v>0</v>
      </c>
      <c r="Q56" s="354">
        <v>40</v>
      </c>
      <c r="R56" s="328">
        <v>2.8055934180778417</v>
      </c>
      <c r="S56" s="231">
        <v>48</v>
      </c>
      <c r="T56" s="328">
        <v>3.3667121016934098</v>
      </c>
      <c r="U56" s="87">
        <v>24</v>
      </c>
      <c r="V56" s="328">
        <v>1.6833560508467049</v>
      </c>
      <c r="W56" s="354">
        <v>2</v>
      </c>
      <c r="X56" s="328">
        <v>0.1402796709038921</v>
      </c>
      <c r="Y56" s="354">
        <v>22</v>
      </c>
      <c r="Z56" s="328">
        <v>1.5430763799428129</v>
      </c>
      <c r="AA56" s="87">
        <v>1</v>
      </c>
      <c r="AB56" s="328">
        <v>7.0139835451946048E-2</v>
      </c>
      <c r="AC56" s="231">
        <v>1</v>
      </c>
      <c r="AD56" s="328">
        <v>7.0139835451946048E-2</v>
      </c>
      <c r="AE56" s="231">
        <v>0</v>
      </c>
      <c r="AF56" s="328">
        <v>0</v>
      </c>
      <c r="AG56" s="231">
        <v>0</v>
      </c>
      <c r="AH56" s="328">
        <v>0</v>
      </c>
      <c r="AI56" s="84">
        <v>202</v>
      </c>
      <c r="AJ56" s="321">
        <v>14.1682467612931</v>
      </c>
      <c r="AK56" s="493">
        <v>0</v>
      </c>
      <c r="AL56" s="328">
        <v>0</v>
      </c>
      <c r="AM56" s="86">
        <v>0</v>
      </c>
      <c r="AN56" s="328">
        <v>0</v>
      </c>
      <c r="AO56" s="85">
        <v>0</v>
      </c>
      <c r="AP56" s="328">
        <v>0</v>
      </c>
      <c r="AQ56" s="84">
        <v>341</v>
      </c>
      <c r="AR56" s="324">
        <v>25.005316379582169</v>
      </c>
      <c r="AS56" s="86">
        <v>17</v>
      </c>
      <c r="AT56" s="328">
        <v>1.2465993503017503</v>
      </c>
      <c r="AU56" s="85">
        <v>139</v>
      </c>
      <c r="AV56" s="328">
        <v>10.192782923055489</v>
      </c>
      <c r="AW56" s="83" t="s">
        <v>81</v>
      </c>
    </row>
    <row r="57" spans="1:49" s="82" customFormat="1" ht="36.75" customHeight="1" thickBot="1">
      <c r="A57" s="88" t="s">
        <v>82</v>
      </c>
      <c r="B57" s="489">
        <v>122289</v>
      </c>
      <c r="C57" s="90">
        <v>613</v>
      </c>
      <c r="D57" s="329">
        <v>50.127157798330188</v>
      </c>
      <c r="E57" s="232">
        <v>497</v>
      </c>
      <c r="F57" s="329">
        <v>40.64143136340963</v>
      </c>
      <c r="G57" s="232">
        <v>12</v>
      </c>
      <c r="H57" s="329">
        <v>0.98128204499178173</v>
      </c>
      <c r="I57" s="232">
        <v>104</v>
      </c>
      <c r="J57" s="325">
        <v>8.5044443899287749</v>
      </c>
      <c r="K57" s="494">
        <v>99</v>
      </c>
      <c r="L57" s="329">
        <v>7.655941474580727</v>
      </c>
      <c r="M57" s="355">
        <v>58</v>
      </c>
      <c r="N57" s="329">
        <v>4.485299045713961</v>
      </c>
      <c r="O57" s="355">
        <v>1</v>
      </c>
      <c r="P57" s="329">
        <v>7.7332742167482094E-2</v>
      </c>
      <c r="Q57" s="355">
        <v>40</v>
      </c>
      <c r="R57" s="329">
        <v>3.0933096866992837</v>
      </c>
      <c r="S57" s="232">
        <v>304</v>
      </c>
      <c r="T57" s="329">
        <v>23.509153618914553</v>
      </c>
      <c r="U57" s="92">
        <v>101</v>
      </c>
      <c r="V57" s="329">
        <v>7.8106069589156917</v>
      </c>
      <c r="W57" s="355">
        <v>10</v>
      </c>
      <c r="X57" s="329">
        <v>0.77332742167482094</v>
      </c>
      <c r="Y57" s="355">
        <v>193</v>
      </c>
      <c r="Z57" s="329">
        <v>14.925219238324043</v>
      </c>
      <c r="AA57" s="92">
        <v>0</v>
      </c>
      <c r="AB57" s="329">
        <v>0</v>
      </c>
      <c r="AC57" s="232">
        <v>0</v>
      </c>
      <c r="AD57" s="329">
        <v>0</v>
      </c>
      <c r="AE57" s="232">
        <v>0</v>
      </c>
      <c r="AF57" s="329">
        <v>0</v>
      </c>
      <c r="AG57" s="232">
        <v>0</v>
      </c>
      <c r="AH57" s="329">
        <v>0</v>
      </c>
      <c r="AI57" s="89">
        <v>403</v>
      </c>
      <c r="AJ57" s="322">
        <v>31.165095093495282</v>
      </c>
      <c r="AK57" s="494">
        <v>0</v>
      </c>
      <c r="AL57" s="329">
        <v>0</v>
      </c>
      <c r="AM57" s="91">
        <v>2</v>
      </c>
      <c r="AN57" s="329">
        <v>0.15466548433496419</v>
      </c>
      <c r="AO57" s="90">
        <v>2</v>
      </c>
      <c r="AP57" s="329">
        <v>0.15466548433496419</v>
      </c>
      <c r="AQ57" s="89">
        <v>383</v>
      </c>
      <c r="AR57" s="325">
        <v>31.319251935987701</v>
      </c>
      <c r="AS57" s="91">
        <v>25</v>
      </c>
      <c r="AT57" s="329">
        <v>2.0443375937328785</v>
      </c>
      <c r="AU57" s="90">
        <v>70</v>
      </c>
      <c r="AV57" s="329">
        <v>5.7241452624520601</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200</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99" t="s">
        <v>205</v>
      </c>
      <c r="B4" s="217" t="s">
        <v>83</v>
      </c>
      <c r="C4" s="218"/>
      <c r="D4" s="233"/>
      <c r="E4" s="233"/>
      <c r="F4" s="246"/>
      <c r="G4" s="47" t="s">
        <v>84</v>
      </c>
      <c r="H4" s="47"/>
      <c r="I4" s="47"/>
      <c r="J4" s="47"/>
      <c r="K4" s="49"/>
      <c r="L4" s="47"/>
      <c r="M4" s="47"/>
      <c r="N4" s="51"/>
      <c r="O4" s="51"/>
      <c r="P4" s="51"/>
      <c r="Q4" s="51"/>
      <c r="R4" s="51"/>
      <c r="S4" s="51"/>
      <c r="T4" s="51"/>
      <c r="U4" s="47"/>
      <c r="V4" s="51"/>
      <c r="W4" s="49"/>
      <c r="X4" s="49"/>
      <c r="Y4" s="49"/>
      <c r="Z4" s="699" t="s">
        <v>205</v>
      </c>
    </row>
    <row r="5" spans="1:26" s="53" customFormat="1" ht="33.75" customHeight="1" thickBot="1">
      <c r="A5" s="700"/>
      <c r="B5" s="742" t="s">
        <v>85</v>
      </c>
      <c r="C5" s="749" t="s">
        <v>86</v>
      </c>
      <c r="D5" s="253"/>
      <c r="E5" s="253"/>
      <c r="F5" s="254"/>
      <c r="G5" s="234" t="s">
        <v>87</v>
      </c>
      <c r="H5" s="49"/>
      <c r="I5" s="49"/>
      <c r="J5" s="49"/>
      <c r="K5" s="49"/>
      <c r="L5" s="47"/>
      <c r="M5" s="47"/>
      <c r="N5" s="51"/>
      <c r="O5" s="51"/>
      <c r="P5" s="51"/>
      <c r="Q5" s="51"/>
      <c r="R5" s="51"/>
      <c r="S5" s="51"/>
      <c r="T5" s="47"/>
      <c r="U5" s="47"/>
      <c r="V5" s="51"/>
      <c r="W5" s="49" t="s">
        <v>88</v>
      </c>
      <c r="X5" s="49"/>
      <c r="Y5" s="49"/>
      <c r="Z5" s="700"/>
    </row>
    <row r="6" spans="1:26" s="53" customFormat="1" ht="33.75" customHeight="1" thickBot="1">
      <c r="A6" s="700"/>
      <c r="B6" s="743"/>
      <c r="C6" s="750"/>
      <c r="D6" s="255"/>
      <c r="E6" s="255"/>
      <c r="F6" s="256"/>
      <c r="G6" s="234" t="s">
        <v>89</v>
      </c>
      <c r="H6" s="49"/>
      <c r="I6" s="49"/>
      <c r="J6" s="49"/>
      <c r="K6" s="49"/>
      <c r="L6" s="47"/>
      <c r="M6" s="47"/>
      <c r="N6" s="51"/>
      <c r="O6" s="51"/>
      <c r="P6" s="51"/>
      <c r="Q6" s="51"/>
      <c r="R6" s="51"/>
      <c r="S6" s="51"/>
      <c r="T6" s="49" t="s">
        <v>90</v>
      </c>
      <c r="U6" s="47"/>
      <c r="V6" s="51"/>
      <c r="W6" s="56"/>
      <c r="X6" s="56"/>
      <c r="Y6" s="699" t="s">
        <v>96</v>
      </c>
      <c r="Z6" s="700"/>
    </row>
    <row r="7" spans="1:26" s="53" customFormat="1" ht="33.75" customHeight="1">
      <c r="A7" s="700"/>
      <c r="B7" s="743"/>
      <c r="C7" s="750"/>
      <c r="D7" s="745" t="s">
        <v>97</v>
      </c>
      <c r="E7" s="745" t="s">
        <v>124</v>
      </c>
      <c r="F7" s="747" t="s">
        <v>98</v>
      </c>
      <c r="G7" s="735" t="s">
        <v>91</v>
      </c>
      <c r="H7" s="468"/>
      <c r="I7" s="468"/>
      <c r="J7" s="468"/>
      <c r="K7" s="730" t="s">
        <v>86</v>
      </c>
      <c r="L7" s="251"/>
      <c r="M7" s="58"/>
      <c r="N7" s="58"/>
      <c r="O7" s="730" t="s">
        <v>92</v>
      </c>
      <c r="P7" s="359"/>
      <c r="Q7" s="468"/>
      <c r="R7" s="468"/>
      <c r="S7" s="699" t="s">
        <v>93</v>
      </c>
      <c r="T7" s="705" t="s">
        <v>91</v>
      </c>
      <c r="U7" s="739" t="s">
        <v>86</v>
      </c>
      <c r="V7" s="706" t="s">
        <v>93</v>
      </c>
      <c r="W7" s="60" t="s">
        <v>94</v>
      </c>
      <c r="X7" s="60" t="s">
        <v>95</v>
      </c>
      <c r="Y7" s="700"/>
      <c r="Z7" s="700"/>
    </row>
    <row r="8" spans="1:26" s="53" customFormat="1" ht="33.75" customHeight="1" thickBot="1">
      <c r="A8" s="701"/>
      <c r="B8" s="744"/>
      <c r="C8" s="751"/>
      <c r="D8" s="746"/>
      <c r="E8" s="746"/>
      <c r="F8" s="748"/>
      <c r="G8" s="741"/>
      <c r="H8" s="472" t="s">
        <v>138</v>
      </c>
      <c r="I8" s="472" t="s">
        <v>124</v>
      </c>
      <c r="J8" s="472" t="s">
        <v>98</v>
      </c>
      <c r="K8" s="731"/>
      <c r="L8" s="472" t="s">
        <v>138</v>
      </c>
      <c r="M8" s="472" t="s">
        <v>124</v>
      </c>
      <c r="N8" s="472" t="s">
        <v>98</v>
      </c>
      <c r="O8" s="731"/>
      <c r="P8" s="472" t="s">
        <v>138</v>
      </c>
      <c r="Q8" s="472" t="s">
        <v>124</v>
      </c>
      <c r="R8" s="473" t="s">
        <v>98</v>
      </c>
      <c r="S8" s="701"/>
      <c r="T8" s="707"/>
      <c r="U8" s="740"/>
      <c r="V8" s="732"/>
      <c r="W8" s="469"/>
      <c r="X8" s="469"/>
      <c r="Y8" s="701"/>
      <c r="Z8" s="701"/>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3.3173783854329599</v>
      </c>
      <c r="C10" s="333">
        <v>22.020588623465741</v>
      </c>
      <c r="D10" s="332">
        <v>19.525655067823735</v>
      </c>
      <c r="E10" s="332">
        <v>78.369905956112859</v>
      </c>
      <c r="F10" s="356">
        <v>19.625991688704204</v>
      </c>
      <c r="G10" s="333">
        <v>-13.90156295505291</v>
      </c>
      <c r="H10" s="332">
        <v>-2.0045385779122569</v>
      </c>
      <c r="I10" s="332">
        <v>0.39370078740157055</v>
      </c>
      <c r="J10" s="332">
        <v>-27.148997134670481</v>
      </c>
      <c r="K10" s="332">
        <v>-0.79984003199359677</v>
      </c>
      <c r="L10" s="332">
        <v>24.451510333863283</v>
      </c>
      <c r="M10" s="332">
        <v>-4.1916167664670638</v>
      </c>
      <c r="N10" s="332">
        <v>-12.585949177877438</v>
      </c>
      <c r="O10" s="332">
        <v>-10.526315789473685</v>
      </c>
      <c r="P10" s="332">
        <v>-1.7857142857142918</v>
      </c>
      <c r="Q10" s="332" t="s">
        <v>22</v>
      </c>
      <c r="R10" s="356">
        <v>-35</v>
      </c>
      <c r="S10" s="333">
        <v>-9.6219035202086047</v>
      </c>
      <c r="T10" s="333">
        <v>-30.526315789473685</v>
      </c>
      <c r="U10" s="356">
        <v>76.5625</v>
      </c>
      <c r="V10" s="333">
        <v>12.578616352201252</v>
      </c>
      <c r="W10" s="333">
        <v>-8.1948683169435981</v>
      </c>
      <c r="X10" s="333">
        <v>-7.179642532565893</v>
      </c>
      <c r="Y10" s="333">
        <v>-12.058877308465895</v>
      </c>
      <c r="Z10" s="467" t="s">
        <v>99</v>
      </c>
    </row>
    <row r="11" spans="1:26" s="219" customFormat="1" ht="33.75" customHeight="1">
      <c r="A11" s="77" t="s">
        <v>100</v>
      </c>
      <c r="B11" s="499">
        <v>4.4787540707052642</v>
      </c>
      <c r="C11" s="496">
        <v>7.1770334928229715</v>
      </c>
      <c r="D11" s="497">
        <v>8.2595870206489792</v>
      </c>
      <c r="E11" s="497">
        <v>112.5</v>
      </c>
      <c r="F11" s="498">
        <v>-14.634146341463421</v>
      </c>
      <c r="G11" s="496">
        <v>-24.466338259441713</v>
      </c>
      <c r="H11" s="497">
        <v>-23.664122137404576</v>
      </c>
      <c r="I11" s="497">
        <v>-42.857142857142861</v>
      </c>
      <c r="J11" s="497">
        <v>-25.358851674641144</v>
      </c>
      <c r="K11" s="497">
        <v>38.059701492537329</v>
      </c>
      <c r="L11" s="497">
        <v>105.38461538461536</v>
      </c>
      <c r="M11" s="497">
        <v>-86.666666666666671</v>
      </c>
      <c r="N11" s="497">
        <v>11.284046692607006</v>
      </c>
      <c r="O11" s="497" t="s">
        <v>22</v>
      </c>
      <c r="P11" s="497" t="s">
        <v>22</v>
      </c>
      <c r="Q11" s="497" t="s">
        <v>22</v>
      </c>
      <c r="R11" s="498" t="s">
        <v>22</v>
      </c>
      <c r="S11" s="496">
        <v>0.49455984174085188</v>
      </c>
      <c r="T11" s="496">
        <v>-57.142857142857146</v>
      </c>
      <c r="U11" s="498">
        <v>-50</v>
      </c>
      <c r="V11" s="496">
        <v>-55.555555555555557</v>
      </c>
      <c r="W11" s="496">
        <v>-9.4166666666666572</v>
      </c>
      <c r="X11" s="496">
        <v>-31.578947368421055</v>
      </c>
      <c r="Y11" s="499">
        <v>18.627450980392155</v>
      </c>
      <c r="Z11" s="77" t="s">
        <v>100</v>
      </c>
    </row>
    <row r="12" spans="1:26" s="219" customFormat="1" ht="33.75" customHeight="1">
      <c r="A12" s="83" t="s">
        <v>37</v>
      </c>
      <c r="B12" s="334">
        <v>3.2564107745468647</v>
      </c>
      <c r="C12" s="336">
        <v>8.1712062256809332</v>
      </c>
      <c r="D12" s="331">
        <v>6.4220183486238653</v>
      </c>
      <c r="E12" s="331">
        <v>-37.5</v>
      </c>
      <c r="F12" s="357">
        <v>32.258064516129025</v>
      </c>
      <c r="G12" s="336">
        <v>-37.049180327868847</v>
      </c>
      <c r="H12" s="331">
        <v>-23.529411764705884</v>
      </c>
      <c r="I12" s="331" t="s">
        <v>22</v>
      </c>
      <c r="J12" s="331">
        <v>-43.225806451612904</v>
      </c>
      <c r="K12" s="331">
        <v>-26.666666666666671</v>
      </c>
      <c r="L12" s="331">
        <v>-10</v>
      </c>
      <c r="M12" s="331" t="s">
        <v>22</v>
      </c>
      <c r="N12" s="331">
        <v>-34.313725490196077</v>
      </c>
      <c r="O12" s="331" t="s">
        <v>22</v>
      </c>
      <c r="P12" s="331" t="s">
        <v>22</v>
      </c>
      <c r="Q12" s="331" t="s">
        <v>22</v>
      </c>
      <c r="R12" s="357" t="s">
        <v>22</v>
      </c>
      <c r="S12" s="336">
        <v>-33.40425531914893</v>
      </c>
      <c r="T12" s="336" t="s">
        <v>22</v>
      </c>
      <c r="U12" s="357">
        <v>-40</v>
      </c>
      <c r="V12" s="336">
        <v>-40</v>
      </c>
      <c r="W12" s="336">
        <v>-33.707865168539328</v>
      </c>
      <c r="X12" s="336">
        <v>-26.923076923076934</v>
      </c>
      <c r="Y12" s="335">
        <v>-54.82233502538071</v>
      </c>
      <c r="Z12" s="83" t="s">
        <v>37</v>
      </c>
    </row>
    <row r="13" spans="1:26" s="219" customFormat="1" ht="33.75" customHeight="1">
      <c r="A13" s="83" t="s">
        <v>38</v>
      </c>
      <c r="B13" s="334">
        <v>2.116989219237837</v>
      </c>
      <c r="C13" s="336">
        <v>31.759656652360519</v>
      </c>
      <c r="D13" s="331">
        <v>3.3018867924528195</v>
      </c>
      <c r="E13" s="331">
        <v>100</v>
      </c>
      <c r="F13" s="357">
        <v>355.55555555555554</v>
      </c>
      <c r="G13" s="336">
        <v>-51.145038167938935</v>
      </c>
      <c r="H13" s="331">
        <v>-18.095238095238102</v>
      </c>
      <c r="I13" s="331">
        <v>-80</v>
      </c>
      <c r="J13" s="331">
        <v>-73.026315789473685</v>
      </c>
      <c r="K13" s="331">
        <v>0</v>
      </c>
      <c r="L13" s="331">
        <v>-10</v>
      </c>
      <c r="M13" s="331" t="s">
        <v>22</v>
      </c>
      <c r="N13" s="331">
        <v>0</v>
      </c>
      <c r="O13" s="331" t="s">
        <v>22</v>
      </c>
      <c r="P13" s="331" t="s">
        <v>22</v>
      </c>
      <c r="Q13" s="331" t="s">
        <v>22</v>
      </c>
      <c r="R13" s="357" t="s">
        <v>22</v>
      </c>
      <c r="S13" s="336">
        <v>-45.117845117845114</v>
      </c>
      <c r="T13" s="336" t="s">
        <v>22</v>
      </c>
      <c r="U13" s="357" t="s">
        <v>22</v>
      </c>
      <c r="V13" s="336" t="s">
        <v>22</v>
      </c>
      <c r="W13" s="336">
        <v>-24.858757062146893</v>
      </c>
      <c r="X13" s="336">
        <v>330</v>
      </c>
      <c r="Y13" s="335">
        <v>-56.69291338582677</v>
      </c>
      <c r="Z13" s="83" t="s">
        <v>38</v>
      </c>
    </row>
    <row r="14" spans="1:26" s="219" customFormat="1" ht="33.75" customHeight="1">
      <c r="A14" s="83" t="s">
        <v>39</v>
      </c>
      <c r="B14" s="334">
        <v>1.8283296497278059</v>
      </c>
      <c r="C14" s="336">
        <v>22.364217252396173</v>
      </c>
      <c r="D14" s="331">
        <v>22.900763358778619</v>
      </c>
      <c r="E14" s="331">
        <v>-33.333333333333343</v>
      </c>
      <c r="F14" s="357">
        <v>35.897435897435912</v>
      </c>
      <c r="G14" s="336">
        <v>-41.964285714285708</v>
      </c>
      <c r="H14" s="331">
        <v>-34.552845528455293</v>
      </c>
      <c r="I14" s="331">
        <v>0</v>
      </c>
      <c r="J14" s="331">
        <v>-54.210526315789473</v>
      </c>
      <c r="K14" s="331">
        <v>-21.014492753623188</v>
      </c>
      <c r="L14" s="331">
        <v>75</v>
      </c>
      <c r="M14" s="331" t="s">
        <v>22</v>
      </c>
      <c r="N14" s="331">
        <v>-50</v>
      </c>
      <c r="O14" s="331">
        <v>100</v>
      </c>
      <c r="P14" s="331">
        <v>100</v>
      </c>
      <c r="Q14" s="331" t="s">
        <v>22</v>
      </c>
      <c r="R14" s="357" t="s">
        <v>22</v>
      </c>
      <c r="S14" s="336">
        <v>-36.797274275979554</v>
      </c>
      <c r="T14" s="336">
        <v>-33.333333333333343</v>
      </c>
      <c r="U14" s="357" t="s">
        <v>22</v>
      </c>
      <c r="V14" s="336">
        <v>-50</v>
      </c>
      <c r="W14" s="336">
        <v>2.7397260273972677</v>
      </c>
      <c r="X14" s="336">
        <v>-81.395348837209298</v>
      </c>
      <c r="Y14" s="335">
        <v>34.586466165413555</v>
      </c>
      <c r="Z14" s="83" t="s">
        <v>39</v>
      </c>
    </row>
    <row r="15" spans="1:26" s="219" customFormat="1" ht="33.75" customHeight="1">
      <c r="A15" s="83" t="s">
        <v>40</v>
      </c>
      <c r="B15" s="334">
        <v>-0.75089506691976737</v>
      </c>
      <c r="C15" s="336">
        <v>41.573033707865164</v>
      </c>
      <c r="D15" s="331">
        <v>38.620689655172413</v>
      </c>
      <c r="E15" s="331">
        <v>0</v>
      </c>
      <c r="F15" s="357">
        <v>85.714285714285722</v>
      </c>
      <c r="G15" s="336">
        <v>-35.759493670886073</v>
      </c>
      <c r="H15" s="331">
        <v>-46.842105263157897</v>
      </c>
      <c r="I15" s="331" t="s">
        <v>22</v>
      </c>
      <c r="J15" s="331">
        <v>-16.393442622950815</v>
      </c>
      <c r="K15" s="331">
        <v>7.3684210526315752</v>
      </c>
      <c r="L15" s="331">
        <v>38.709677419354847</v>
      </c>
      <c r="M15" s="331" t="s">
        <v>22</v>
      </c>
      <c r="N15" s="331">
        <v>-7.8125</v>
      </c>
      <c r="O15" s="331">
        <v>0</v>
      </c>
      <c r="P15" s="331" t="s">
        <v>22</v>
      </c>
      <c r="Q15" s="331" t="s">
        <v>22</v>
      </c>
      <c r="R15" s="357" t="s">
        <v>22</v>
      </c>
      <c r="S15" s="336">
        <v>-25.728155339805824</v>
      </c>
      <c r="T15" s="336" t="s">
        <v>22</v>
      </c>
      <c r="U15" s="357" t="s">
        <v>22</v>
      </c>
      <c r="V15" s="336" t="s">
        <v>22</v>
      </c>
      <c r="W15" s="336">
        <v>-2.5641025641025692</v>
      </c>
      <c r="X15" s="336">
        <v>90</v>
      </c>
      <c r="Y15" s="335">
        <v>-91.15789473684211</v>
      </c>
      <c r="Z15" s="83" t="s">
        <v>40</v>
      </c>
    </row>
    <row r="16" spans="1:26" s="219" customFormat="1" ht="33.75" customHeight="1">
      <c r="A16" s="83" t="s">
        <v>41</v>
      </c>
      <c r="B16" s="334">
        <v>-0.30835973885120893</v>
      </c>
      <c r="C16" s="336">
        <v>5.5299539170506904</v>
      </c>
      <c r="D16" s="331">
        <v>6.0439560439560438</v>
      </c>
      <c r="E16" s="331">
        <v>100</v>
      </c>
      <c r="F16" s="357">
        <v>-13.333333333333329</v>
      </c>
      <c r="G16" s="336">
        <v>-42.056074766355145</v>
      </c>
      <c r="H16" s="331">
        <v>-30.357142857142861</v>
      </c>
      <c r="I16" s="331" t="s">
        <v>22</v>
      </c>
      <c r="J16" s="331">
        <v>-54.901960784313722</v>
      </c>
      <c r="K16" s="331">
        <v>36.792452830188694</v>
      </c>
      <c r="L16" s="331">
        <v>109.375</v>
      </c>
      <c r="M16" s="331" t="s">
        <v>22</v>
      </c>
      <c r="N16" s="331">
        <v>-2.7027027027026946</v>
      </c>
      <c r="O16" s="331" t="s">
        <v>22</v>
      </c>
      <c r="P16" s="331" t="s">
        <v>22</v>
      </c>
      <c r="Q16" s="331" t="s">
        <v>22</v>
      </c>
      <c r="R16" s="357" t="s">
        <v>22</v>
      </c>
      <c r="S16" s="336">
        <v>-2.816901408450704</v>
      </c>
      <c r="T16" s="336" t="s">
        <v>22</v>
      </c>
      <c r="U16" s="357" t="s">
        <v>22</v>
      </c>
      <c r="V16" s="336" t="s">
        <v>22</v>
      </c>
      <c r="W16" s="336">
        <v>-2.941176470588232</v>
      </c>
      <c r="X16" s="336">
        <v>-17.64705882352942</v>
      </c>
      <c r="Y16" s="335">
        <v>20.740740740740748</v>
      </c>
      <c r="Z16" s="83" t="s">
        <v>41</v>
      </c>
    </row>
    <row r="17" spans="1:26" s="219" customFormat="1" ht="33.75" customHeight="1">
      <c r="A17" s="83" t="s">
        <v>42</v>
      </c>
      <c r="B17" s="334">
        <v>-0.85863887125908889</v>
      </c>
      <c r="C17" s="336">
        <v>21.852731591448944</v>
      </c>
      <c r="D17" s="331">
        <v>9.5238095238095326</v>
      </c>
      <c r="E17" s="331" t="s">
        <v>209</v>
      </c>
      <c r="F17" s="357">
        <v>72.580645161290334</v>
      </c>
      <c r="G17" s="336">
        <v>20.833333333333329</v>
      </c>
      <c r="H17" s="331">
        <v>33.333333333333314</v>
      </c>
      <c r="I17" s="331">
        <v>150</v>
      </c>
      <c r="J17" s="331">
        <v>-4.3478260869565162</v>
      </c>
      <c r="K17" s="331">
        <v>9.4736842105263293</v>
      </c>
      <c r="L17" s="331">
        <v>83.333333333333314</v>
      </c>
      <c r="M17" s="331" t="s">
        <v>22</v>
      </c>
      <c r="N17" s="331">
        <v>-14.285714285714292</v>
      </c>
      <c r="O17" s="331" t="s">
        <v>22</v>
      </c>
      <c r="P17" s="331" t="s">
        <v>22</v>
      </c>
      <c r="Q17" s="331" t="s">
        <v>22</v>
      </c>
      <c r="R17" s="357" t="s">
        <v>22</v>
      </c>
      <c r="S17" s="336">
        <v>16.279069767441868</v>
      </c>
      <c r="T17" s="336" t="s">
        <v>22</v>
      </c>
      <c r="U17" s="357" t="s">
        <v>22</v>
      </c>
      <c r="V17" s="336" t="s">
        <v>22</v>
      </c>
      <c r="W17" s="336">
        <v>-29.069767441860463</v>
      </c>
      <c r="X17" s="336">
        <v>-55.172413793103445</v>
      </c>
      <c r="Y17" s="335">
        <v>-27.678571428571431</v>
      </c>
      <c r="Z17" s="83" t="s">
        <v>42</v>
      </c>
    </row>
    <row r="18" spans="1:26" s="219" customFormat="1" ht="33.75" customHeight="1">
      <c r="A18" s="83" t="s">
        <v>43</v>
      </c>
      <c r="B18" s="334">
        <v>2.0289029191322925</v>
      </c>
      <c r="C18" s="336">
        <v>5.367231638418076</v>
      </c>
      <c r="D18" s="331">
        <v>-2.2727272727272663</v>
      </c>
      <c r="E18" s="331">
        <v>48.484848484848499</v>
      </c>
      <c r="F18" s="357">
        <v>33.980582524271853</v>
      </c>
      <c r="G18" s="336">
        <v>-11.081794195250666</v>
      </c>
      <c r="H18" s="331">
        <v>2.7522935779816606</v>
      </c>
      <c r="I18" s="331">
        <v>-75</v>
      </c>
      <c r="J18" s="331">
        <v>-28.662420382165607</v>
      </c>
      <c r="K18" s="331">
        <v>-12.062256809338521</v>
      </c>
      <c r="L18" s="331">
        <v>9.2307692307692264</v>
      </c>
      <c r="M18" s="331" t="s">
        <v>22</v>
      </c>
      <c r="N18" s="331">
        <v>-19.270833333333343</v>
      </c>
      <c r="O18" s="331" t="s">
        <v>22</v>
      </c>
      <c r="P18" s="331" t="s">
        <v>22</v>
      </c>
      <c r="Q18" s="331" t="s">
        <v>22</v>
      </c>
      <c r="R18" s="357" t="s">
        <v>22</v>
      </c>
      <c r="S18" s="336">
        <v>-11.616954474097327</v>
      </c>
      <c r="T18" s="336" t="s">
        <v>22</v>
      </c>
      <c r="U18" s="357" t="s">
        <v>22</v>
      </c>
      <c r="V18" s="336" t="s">
        <v>22</v>
      </c>
      <c r="W18" s="336">
        <v>-10.714285714285708</v>
      </c>
      <c r="X18" s="336">
        <v>-17.64705882352942</v>
      </c>
      <c r="Y18" s="335">
        <v>52.777777777777771</v>
      </c>
      <c r="Z18" s="83" t="s">
        <v>43</v>
      </c>
    </row>
    <row r="19" spans="1:26" s="219" customFormat="1" ht="33.75" customHeight="1">
      <c r="A19" s="83" t="s">
        <v>44</v>
      </c>
      <c r="B19" s="334">
        <v>3.4565354802222288</v>
      </c>
      <c r="C19" s="336">
        <v>23.607427055702914</v>
      </c>
      <c r="D19" s="331">
        <v>27.960526315789465</v>
      </c>
      <c r="E19" s="331">
        <v>-50</v>
      </c>
      <c r="F19" s="357">
        <v>12.307692307692307</v>
      </c>
      <c r="G19" s="336">
        <v>12.352941176470594</v>
      </c>
      <c r="H19" s="331">
        <v>32.978723404255305</v>
      </c>
      <c r="I19" s="331">
        <v>-66.666666666666671</v>
      </c>
      <c r="J19" s="331">
        <v>-10.958904109589042</v>
      </c>
      <c r="K19" s="331">
        <v>-2.7932960893854784</v>
      </c>
      <c r="L19" s="331">
        <v>3.125</v>
      </c>
      <c r="M19" s="331" t="s">
        <v>22</v>
      </c>
      <c r="N19" s="331">
        <v>-4.424778761061944</v>
      </c>
      <c r="O19" s="331">
        <v>-77.41935483870968</v>
      </c>
      <c r="P19" s="331">
        <v>-77.27272727272728</v>
      </c>
      <c r="Q19" s="331" t="s">
        <v>22</v>
      </c>
      <c r="R19" s="357">
        <v>-77.777777777777771</v>
      </c>
      <c r="S19" s="336">
        <v>-2.1052631578947256</v>
      </c>
      <c r="T19" s="336" t="s">
        <v>22</v>
      </c>
      <c r="U19" s="357" t="s">
        <v>22</v>
      </c>
      <c r="V19" s="336" t="s">
        <v>22</v>
      </c>
      <c r="W19" s="336">
        <v>13.852813852813853</v>
      </c>
      <c r="X19" s="336">
        <v>-56.097560975609753</v>
      </c>
      <c r="Y19" s="335">
        <v>240.18691588785043</v>
      </c>
      <c r="Z19" s="83" t="s">
        <v>44</v>
      </c>
    </row>
    <row r="20" spans="1:26" s="219" customFormat="1" ht="33.75" customHeight="1">
      <c r="A20" s="83" t="s">
        <v>45</v>
      </c>
      <c r="B20" s="334">
        <v>3.7223475636555463</v>
      </c>
      <c r="C20" s="336">
        <v>22.869955156950667</v>
      </c>
      <c r="D20" s="331">
        <v>18.232044198895039</v>
      </c>
      <c r="E20" s="331">
        <v>220</v>
      </c>
      <c r="F20" s="357">
        <v>18.918918918918919</v>
      </c>
      <c r="G20" s="336">
        <v>16.279069767441868</v>
      </c>
      <c r="H20" s="331">
        <v>32.407407407407419</v>
      </c>
      <c r="I20" s="331">
        <v>50</v>
      </c>
      <c r="J20" s="331">
        <v>-12.903225806451616</v>
      </c>
      <c r="K20" s="331">
        <v>20.408163265306129</v>
      </c>
      <c r="L20" s="331">
        <v>300</v>
      </c>
      <c r="M20" s="331" t="s">
        <v>22</v>
      </c>
      <c r="N20" s="331">
        <v>-7.1428571428571388</v>
      </c>
      <c r="O20" s="331" t="s">
        <v>22</v>
      </c>
      <c r="P20" s="331" t="s">
        <v>22</v>
      </c>
      <c r="Q20" s="331" t="s">
        <v>22</v>
      </c>
      <c r="R20" s="357" t="s">
        <v>22</v>
      </c>
      <c r="S20" s="336">
        <v>16.143497757847541</v>
      </c>
      <c r="T20" s="336" t="s">
        <v>22</v>
      </c>
      <c r="U20" s="357" t="s">
        <v>22</v>
      </c>
      <c r="V20" s="336" t="s">
        <v>22</v>
      </c>
      <c r="W20" s="336">
        <v>37.906137184115522</v>
      </c>
      <c r="X20" s="336">
        <v>-31.707317073170728</v>
      </c>
      <c r="Y20" s="335">
        <v>-38.095238095238095</v>
      </c>
      <c r="Z20" s="83" t="s">
        <v>45</v>
      </c>
    </row>
    <row r="21" spans="1:26" s="219" customFormat="1" ht="33.75" customHeight="1">
      <c r="A21" s="83" t="s">
        <v>46</v>
      </c>
      <c r="B21" s="334">
        <v>6.1216448354642523</v>
      </c>
      <c r="C21" s="336">
        <v>18.764733616218749</v>
      </c>
      <c r="D21" s="331">
        <v>27.051282051282044</v>
      </c>
      <c r="E21" s="331">
        <v>-10</v>
      </c>
      <c r="F21" s="357">
        <v>-2.7210884353741562</v>
      </c>
      <c r="G21" s="336">
        <v>1.5006821282401006</v>
      </c>
      <c r="H21" s="331">
        <v>24.256292906178501</v>
      </c>
      <c r="I21" s="331">
        <v>-28.571428571428569</v>
      </c>
      <c r="J21" s="331">
        <v>-32.179930795847753</v>
      </c>
      <c r="K21" s="331">
        <v>-19.969278033794154</v>
      </c>
      <c r="L21" s="331">
        <v>-7.476635514018696</v>
      </c>
      <c r="M21" s="331">
        <v>-66.666666666666671</v>
      </c>
      <c r="N21" s="331">
        <v>-25.233644859813083</v>
      </c>
      <c r="O21" s="331">
        <v>0</v>
      </c>
      <c r="P21" s="331" t="s">
        <v>22</v>
      </c>
      <c r="Q21" s="331" t="s">
        <v>22</v>
      </c>
      <c r="R21" s="357">
        <v>0</v>
      </c>
      <c r="S21" s="336">
        <v>-8.5920577617328462</v>
      </c>
      <c r="T21" s="336">
        <v>-78.94736842105263</v>
      </c>
      <c r="U21" s="357">
        <v>-28.571428571428569</v>
      </c>
      <c r="V21" s="336">
        <v>-65.384615384615387</v>
      </c>
      <c r="W21" s="336">
        <v>5.6433408577878197</v>
      </c>
      <c r="X21" s="336">
        <v>-22.033898305084747</v>
      </c>
      <c r="Y21" s="335">
        <v>-54.872389791183295</v>
      </c>
      <c r="Z21" s="83" t="s">
        <v>46</v>
      </c>
    </row>
    <row r="22" spans="1:26" s="219" customFormat="1" ht="33.75" customHeight="1">
      <c r="A22" s="83" t="s">
        <v>47</v>
      </c>
      <c r="B22" s="334">
        <v>4.8013591989952289</v>
      </c>
      <c r="C22" s="336">
        <v>40.296924708377503</v>
      </c>
      <c r="D22" s="331">
        <v>37.013996889580085</v>
      </c>
      <c r="E22" s="331">
        <v>380.95238095238091</v>
      </c>
      <c r="F22" s="357">
        <v>-6.9767441860465169</v>
      </c>
      <c r="G22" s="336">
        <v>-4.0883977900552537</v>
      </c>
      <c r="H22" s="331">
        <v>-7.086614173228341</v>
      </c>
      <c r="I22" s="331">
        <v>71.428571428571416</v>
      </c>
      <c r="J22" s="331">
        <v>-1.538461538461533</v>
      </c>
      <c r="K22" s="331">
        <v>-0.87463556851311353</v>
      </c>
      <c r="L22" s="331">
        <v>67.857142857142861</v>
      </c>
      <c r="M22" s="331">
        <v>25</v>
      </c>
      <c r="N22" s="331">
        <v>-23.921568627450981</v>
      </c>
      <c r="O22" s="331">
        <v>-66.666666666666671</v>
      </c>
      <c r="P22" s="331">
        <v>-66.666666666666671</v>
      </c>
      <c r="Q22" s="331" t="s">
        <v>22</v>
      </c>
      <c r="R22" s="357" t="s">
        <v>22</v>
      </c>
      <c r="S22" s="336">
        <v>-3.3573141486810556</v>
      </c>
      <c r="T22" s="336">
        <v>-75</v>
      </c>
      <c r="U22" s="357" t="s">
        <v>22</v>
      </c>
      <c r="V22" s="336">
        <v>-50</v>
      </c>
      <c r="W22" s="336">
        <v>-15.529753265602324</v>
      </c>
      <c r="X22" s="336">
        <v>0</v>
      </c>
      <c r="Y22" s="335">
        <v>37.872340425531917</v>
      </c>
      <c r="Z22" s="83" t="s">
        <v>47</v>
      </c>
    </row>
    <row r="23" spans="1:26" s="219" customFormat="1" ht="33.75" customHeight="1">
      <c r="A23" s="83" t="s">
        <v>48</v>
      </c>
      <c r="B23" s="334">
        <v>4.1726472931789402</v>
      </c>
      <c r="C23" s="336">
        <v>39.945155393053</v>
      </c>
      <c r="D23" s="331">
        <v>35.108958837772377</v>
      </c>
      <c r="E23" s="331">
        <v>79.92277992277991</v>
      </c>
      <c r="F23" s="357">
        <v>42.935779816513758</v>
      </c>
      <c r="G23" s="336">
        <v>-8.6621751684311903</v>
      </c>
      <c r="H23" s="331">
        <v>5.0095117311350634</v>
      </c>
      <c r="I23" s="331">
        <v>47.72727272727272</v>
      </c>
      <c r="J23" s="331">
        <v>-24.732620320855617</v>
      </c>
      <c r="K23" s="331">
        <v>-11.888509670079642</v>
      </c>
      <c r="L23" s="331">
        <v>15.923566878980893</v>
      </c>
      <c r="M23" s="331">
        <v>-13.888888888888886</v>
      </c>
      <c r="N23" s="331">
        <v>-27.787934186471659</v>
      </c>
      <c r="O23" s="331">
        <v>33.333333333333314</v>
      </c>
      <c r="P23" s="331">
        <v>25</v>
      </c>
      <c r="Q23" s="331" t="s">
        <v>22</v>
      </c>
      <c r="R23" s="357">
        <v>200</v>
      </c>
      <c r="S23" s="336">
        <v>-9.6405228758169983</v>
      </c>
      <c r="T23" s="336">
        <v>-16.666666666666657</v>
      </c>
      <c r="U23" s="357">
        <v>385.71428571428567</v>
      </c>
      <c r="V23" s="336">
        <v>200</v>
      </c>
      <c r="W23" s="336">
        <v>-18.347765036274282</v>
      </c>
      <c r="X23" s="336">
        <v>-17.061611374407576</v>
      </c>
      <c r="Y23" s="335">
        <v>35.862068965517238</v>
      </c>
      <c r="Z23" s="83" t="s">
        <v>48</v>
      </c>
    </row>
    <row r="24" spans="1:26" s="219" customFormat="1" ht="33.75" customHeight="1">
      <c r="A24" s="83" t="s">
        <v>49</v>
      </c>
      <c r="B24" s="334">
        <v>5.0902438274451782</v>
      </c>
      <c r="C24" s="336">
        <v>21.414913957934999</v>
      </c>
      <c r="D24" s="331">
        <v>14.704010184595802</v>
      </c>
      <c r="E24" s="331">
        <v>57.207207207207205</v>
      </c>
      <c r="F24" s="357">
        <v>30.100334448160538</v>
      </c>
      <c r="G24" s="336">
        <v>-5.3958944281524879</v>
      </c>
      <c r="H24" s="331">
        <v>11.026615969581741</v>
      </c>
      <c r="I24" s="331">
        <v>72.72727272727272</v>
      </c>
      <c r="J24" s="331">
        <v>-21.812080536912745</v>
      </c>
      <c r="K24" s="331">
        <v>23.42569269521411</v>
      </c>
      <c r="L24" s="331">
        <v>43.410852713178315</v>
      </c>
      <c r="M24" s="331">
        <v>12.5</v>
      </c>
      <c r="N24" s="331">
        <v>13.84615384615384</v>
      </c>
      <c r="O24" s="331">
        <v>300</v>
      </c>
      <c r="P24" s="331">
        <v>300</v>
      </c>
      <c r="Q24" s="331" t="s">
        <v>22</v>
      </c>
      <c r="R24" s="357" t="s">
        <v>22</v>
      </c>
      <c r="S24" s="336">
        <v>0.19020446980503891</v>
      </c>
      <c r="T24" s="336" t="s">
        <v>22</v>
      </c>
      <c r="U24" s="357">
        <v>0</v>
      </c>
      <c r="V24" s="336">
        <v>150</v>
      </c>
      <c r="W24" s="336">
        <v>-3.6768513723459364</v>
      </c>
      <c r="X24" s="336">
        <v>27.868852459016409</v>
      </c>
      <c r="Y24" s="335">
        <v>58.705035971223026</v>
      </c>
      <c r="Z24" s="83" t="s">
        <v>49</v>
      </c>
    </row>
    <row r="25" spans="1:26" s="219" customFormat="1" ht="33.75" customHeight="1">
      <c r="A25" s="83" t="s">
        <v>50</v>
      </c>
      <c r="B25" s="334">
        <v>-2.3949323797692017</v>
      </c>
      <c r="C25" s="336">
        <v>4.1237113402061993</v>
      </c>
      <c r="D25" s="331">
        <v>2.6666666666666572</v>
      </c>
      <c r="E25" s="331">
        <v>26.666666666666657</v>
      </c>
      <c r="F25" s="357">
        <v>3.9215686274509949</v>
      </c>
      <c r="G25" s="336">
        <v>-16</v>
      </c>
      <c r="H25" s="331">
        <v>-6.9651741293532297</v>
      </c>
      <c r="I25" s="331">
        <v>100</v>
      </c>
      <c r="J25" s="331">
        <v>-24.663677130044846</v>
      </c>
      <c r="K25" s="331">
        <v>47.872340425531917</v>
      </c>
      <c r="L25" s="331">
        <v>8.1081081081081123</v>
      </c>
      <c r="M25" s="331">
        <v>-66.666666666666671</v>
      </c>
      <c r="N25" s="331">
        <v>62.758620689655174</v>
      </c>
      <c r="O25" s="331" t="s">
        <v>22</v>
      </c>
      <c r="P25" s="331" t="s">
        <v>22</v>
      </c>
      <c r="Q25" s="331" t="s">
        <v>22</v>
      </c>
      <c r="R25" s="357" t="s">
        <v>22</v>
      </c>
      <c r="S25" s="336">
        <v>3.4201954397394161</v>
      </c>
      <c r="T25" s="336" t="s">
        <v>22</v>
      </c>
      <c r="U25" s="357" t="s">
        <v>22</v>
      </c>
      <c r="V25" s="336" t="s">
        <v>22</v>
      </c>
      <c r="W25" s="336">
        <v>-14.330218068535828</v>
      </c>
      <c r="X25" s="336">
        <v>2.7777777777777715</v>
      </c>
      <c r="Y25" s="335">
        <v>-40.449438202247187</v>
      </c>
      <c r="Z25" s="83" t="s">
        <v>50</v>
      </c>
    </row>
    <row r="26" spans="1:26" s="219" customFormat="1" ht="33.75" customHeight="1">
      <c r="A26" s="83" t="s">
        <v>51</v>
      </c>
      <c r="B26" s="334">
        <v>-1.9937117205532218</v>
      </c>
      <c r="C26" s="336">
        <v>-3.493449781659379</v>
      </c>
      <c r="D26" s="331">
        <v>-2.5773195876288639</v>
      </c>
      <c r="E26" s="331">
        <v>80</v>
      </c>
      <c r="F26" s="357">
        <v>-23.333333333333329</v>
      </c>
      <c r="G26" s="336">
        <v>-14.81481481481481</v>
      </c>
      <c r="H26" s="331">
        <v>45.65217391304347</v>
      </c>
      <c r="I26" s="331" t="s">
        <v>22</v>
      </c>
      <c r="J26" s="331">
        <v>-59.016393442622949</v>
      </c>
      <c r="K26" s="331">
        <v>13.793103448275872</v>
      </c>
      <c r="L26" s="331">
        <v>25</v>
      </c>
      <c r="M26" s="331" t="s">
        <v>22</v>
      </c>
      <c r="N26" s="331">
        <v>9.5238095238095326</v>
      </c>
      <c r="O26" s="331" t="s">
        <v>22</v>
      </c>
      <c r="P26" s="331" t="s">
        <v>22</v>
      </c>
      <c r="Q26" s="331" t="s">
        <v>22</v>
      </c>
      <c r="R26" s="357" t="s">
        <v>22</v>
      </c>
      <c r="S26" s="336">
        <v>-8.7591240875912462</v>
      </c>
      <c r="T26" s="336" t="s">
        <v>22</v>
      </c>
      <c r="U26" s="357" t="s">
        <v>22</v>
      </c>
      <c r="V26" s="336">
        <v>0</v>
      </c>
      <c r="W26" s="336">
        <v>-30.232558139534888</v>
      </c>
      <c r="X26" s="336">
        <v>40</v>
      </c>
      <c r="Y26" s="335">
        <v>-57.857142857142854</v>
      </c>
      <c r="Z26" s="83" t="s">
        <v>51</v>
      </c>
    </row>
    <row r="27" spans="1:26" s="219" customFormat="1" ht="33.75" customHeight="1">
      <c r="A27" s="83" t="s">
        <v>52</v>
      </c>
      <c r="B27" s="334">
        <v>1.0824084078184768</v>
      </c>
      <c r="C27" s="336">
        <v>2.0833333333333286</v>
      </c>
      <c r="D27" s="331">
        <v>-5.1401869158878526</v>
      </c>
      <c r="E27" s="331">
        <v>0</v>
      </c>
      <c r="F27" s="357">
        <v>76.190476190476176</v>
      </c>
      <c r="G27" s="336">
        <v>29.069767441860478</v>
      </c>
      <c r="H27" s="331">
        <v>39.622641509433947</v>
      </c>
      <c r="I27" s="331" t="s">
        <v>22</v>
      </c>
      <c r="J27" s="331">
        <v>12.12121212121211</v>
      </c>
      <c r="K27" s="331">
        <v>0</v>
      </c>
      <c r="L27" s="331">
        <v>50</v>
      </c>
      <c r="M27" s="331" t="s">
        <v>22</v>
      </c>
      <c r="N27" s="331">
        <v>-7.6923076923076934</v>
      </c>
      <c r="O27" s="331" t="s">
        <v>22</v>
      </c>
      <c r="P27" s="331" t="s">
        <v>22</v>
      </c>
      <c r="Q27" s="331" t="s">
        <v>22</v>
      </c>
      <c r="R27" s="357" t="s">
        <v>22</v>
      </c>
      <c r="S27" s="336">
        <v>22.857142857142861</v>
      </c>
      <c r="T27" s="336" t="s">
        <v>22</v>
      </c>
      <c r="U27" s="357" t="s">
        <v>22</v>
      </c>
      <c r="V27" s="336" t="s">
        <v>22</v>
      </c>
      <c r="W27" s="336">
        <v>22.641509433962256</v>
      </c>
      <c r="X27" s="336">
        <v>-44.999999999999993</v>
      </c>
      <c r="Y27" s="335">
        <v>46.551724137931018</v>
      </c>
      <c r="Z27" s="83" t="s">
        <v>52</v>
      </c>
    </row>
    <row r="28" spans="1:26" s="219" customFormat="1" ht="33.75" customHeight="1">
      <c r="A28" s="83" t="s">
        <v>53</v>
      </c>
      <c r="B28" s="334">
        <v>-2.0351720188291722</v>
      </c>
      <c r="C28" s="336">
        <v>7.1428571428571388</v>
      </c>
      <c r="D28" s="331">
        <v>14.393939393939405</v>
      </c>
      <c r="E28" s="331">
        <v>266.66666666666663</v>
      </c>
      <c r="F28" s="357">
        <v>-45.45454545454546</v>
      </c>
      <c r="G28" s="336">
        <v>-20.895522388059703</v>
      </c>
      <c r="H28" s="331">
        <v>-30.952380952380949</v>
      </c>
      <c r="I28" s="331" t="s">
        <v>22</v>
      </c>
      <c r="J28" s="331">
        <v>0</v>
      </c>
      <c r="K28" s="331">
        <v>-53.703703703703702</v>
      </c>
      <c r="L28" s="331">
        <v>-16.666666666666657</v>
      </c>
      <c r="M28" s="331" t="s">
        <v>22</v>
      </c>
      <c r="N28" s="331">
        <v>-58.333333333333329</v>
      </c>
      <c r="O28" s="331" t="s">
        <v>22</v>
      </c>
      <c r="P28" s="331" t="s">
        <v>22</v>
      </c>
      <c r="Q28" s="331" t="s">
        <v>22</v>
      </c>
      <c r="R28" s="357" t="s">
        <v>22</v>
      </c>
      <c r="S28" s="336">
        <v>-35.537190082644628</v>
      </c>
      <c r="T28" s="336" t="s">
        <v>22</v>
      </c>
      <c r="U28" s="357" t="s">
        <v>22</v>
      </c>
      <c r="V28" s="336" t="s">
        <v>22</v>
      </c>
      <c r="W28" s="336">
        <v>-1.470588235294116</v>
      </c>
      <c r="X28" s="336">
        <v>-68.75</v>
      </c>
      <c r="Y28" s="335">
        <v>-74.193548387096769</v>
      </c>
      <c r="Z28" s="83" t="s">
        <v>53</v>
      </c>
    </row>
    <row r="29" spans="1:26" s="219" customFormat="1" ht="33.75" customHeight="1">
      <c r="A29" s="83" t="s">
        <v>54</v>
      </c>
      <c r="B29" s="334">
        <v>3.5044843835872825</v>
      </c>
      <c r="C29" s="336">
        <v>19.653179190751445</v>
      </c>
      <c r="D29" s="331">
        <v>16.788321167883197</v>
      </c>
      <c r="E29" s="331">
        <v>100</v>
      </c>
      <c r="F29" s="357">
        <v>26.470588235294116</v>
      </c>
      <c r="G29" s="336">
        <v>32.432432432432421</v>
      </c>
      <c r="H29" s="331">
        <v>25</v>
      </c>
      <c r="I29" s="331" t="s">
        <v>22</v>
      </c>
      <c r="J29" s="331">
        <v>46.153846153846132</v>
      </c>
      <c r="K29" s="331">
        <v>-32.432432432432435</v>
      </c>
      <c r="L29" s="331">
        <v>-26.666666666666671</v>
      </c>
      <c r="M29" s="331" t="s">
        <v>22</v>
      </c>
      <c r="N29" s="331">
        <v>-36.363636363636367</v>
      </c>
      <c r="O29" s="331" t="s">
        <v>22</v>
      </c>
      <c r="P29" s="331" t="s">
        <v>22</v>
      </c>
      <c r="Q29" s="331" t="s">
        <v>22</v>
      </c>
      <c r="R29" s="357" t="s">
        <v>22</v>
      </c>
      <c r="S29" s="336">
        <v>0</v>
      </c>
      <c r="T29" s="336" t="s">
        <v>22</v>
      </c>
      <c r="U29" s="357" t="s">
        <v>22</v>
      </c>
      <c r="V29" s="336" t="s">
        <v>22</v>
      </c>
      <c r="W29" s="336">
        <v>6.5217391304347956</v>
      </c>
      <c r="X29" s="336">
        <v>69.230769230769226</v>
      </c>
      <c r="Y29" s="335">
        <v>135.71428571428572</v>
      </c>
      <c r="Z29" s="83" t="s">
        <v>54</v>
      </c>
    </row>
    <row r="30" spans="1:26" s="219" customFormat="1" ht="33.75" customHeight="1">
      <c r="A30" s="83" t="s">
        <v>55</v>
      </c>
      <c r="B30" s="334">
        <v>4.168716553379042</v>
      </c>
      <c r="C30" s="336">
        <v>18.414322250639387</v>
      </c>
      <c r="D30" s="331">
        <v>12.913907284768229</v>
      </c>
      <c r="E30" s="331">
        <v>50</v>
      </c>
      <c r="F30" s="357">
        <v>32.835820895522403</v>
      </c>
      <c r="G30" s="336">
        <v>-38.311688311688307</v>
      </c>
      <c r="H30" s="331">
        <v>-27.896995708154506</v>
      </c>
      <c r="I30" s="331">
        <v>200</v>
      </c>
      <c r="J30" s="331">
        <v>-51.101321585903079</v>
      </c>
      <c r="K30" s="331">
        <v>45.045045045045043</v>
      </c>
      <c r="L30" s="331">
        <v>124.00000000000003</v>
      </c>
      <c r="M30" s="331">
        <v>-50</v>
      </c>
      <c r="N30" s="331">
        <v>23.80952380952381</v>
      </c>
      <c r="O30" s="331" t="s">
        <v>22</v>
      </c>
      <c r="P30" s="331" t="s">
        <v>22</v>
      </c>
      <c r="Q30" s="331" t="s">
        <v>22</v>
      </c>
      <c r="R30" s="357" t="s">
        <v>22</v>
      </c>
      <c r="S30" s="336">
        <v>-22.164048865619549</v>
      </c>
      <c r="T30" s="336" t="s">
        <v>22</v>
      </c>
      <c r="U30" s="357" t="s">
        <v>22</v>
      </c>
      <c r="V30" s="336" t="s">
        <v>22</v>
      </c>
      <c r="W30" s="336">
        <v>-0.85470085470085166</v>
      </c>
      <c r="X30" s="336">
        <v>58.333333333333314</v>
      </c>
      <c r="Y30" s="335">
        <v>-27.777777777777786</v>
      </c>
      <c r="Z30" s="83" t="s">
        <v>55</v>
      </c>
    </row>
    <row r="31" spans="1:26" s="219" customFormat="1" ht="33.75" customHeight="1">
      <c r="A31" s="83" t="s">
        <v>56</v>
      </c>
      <c r="B31" s="334">
        <v>1.20846365064682</v>
      </c>
      <c r="C31" s="336">
        <v>19.68325791855203</v>
      </c>
      <c r="D31" s="331">
        <v>27.46913580246914</v>
      </c>
      <c r="E31" s="331">
        <v>140</v>
      </c>
      <c r="F31" s="357">
        <v>-14.81481481481481</v>
      </c>
      <c r="G31" s="336">
        <v>29.72972972972974</v>
      </c>
      <c r="H31" s="331">
        <v>42.424242424242436</v>
      </c>
      <c r="I31" s="331" t="s">
        <v>22</v>
      </c>
      <c r="J31" s="331">
        <v>27.272727272727266</v>
      </c>
      <c r="K31" s="331">
        <v>-27.58620689655173</v>
      </c>
      <c r="L31" s="331">
        <v>31.578947368421069</v>
      </c>
      <c r="M31" s="331" t="s">
        <v>22</v>
      </c>
      <c r="N31" s="331">
        <v>-40.853658536585371</v>
      </c>
      <c r="O31" s="331" t="s">
        <v>22</v>
      </c>
      <c r="P31" s="331" t="s">
        <v>22</v>
      </c>
      <c r="Q31" s="331" t="s">
        <v>22</v>
      </c>
      <c r="R31" s="357" t="s">
        <v>22</v>
      </c>
      <c r="S31" s="336">
        <v>-3.9660056657223777</v>
      </c>
      <c r="T31" s="336" t="s">
        <v>22</v>
      </c>
      <c r="U31" s="357">
        <v>0</v>
      </c>
      <c r="V31" s="336">
        <v>-37.5</v>
      </c>
      <c r="W31" s="336">
        <v>-10.256410256410248</v>
      </c>
      <c r="X31" s="336">
        <v>18.181818181818187</v>
      </c>
      <c r="Y31" s="335">
        <v>-45.762711864406782</v>
      </c>
      <c r="Z31" s="83" t="s">
        <v>56</v>
      </c>
    </row>
    <row r="32" spans="1:26" s="219" customFormat="1" ht="33.75" customHeight="1">
      <c r="A32" s="83" t="s">
        <v>57</v>
      </c>
      <c r="B32" s="334">
        <v>3.5040909600368479</v>
      </c>
      <c r="C32" s="336">
        <v>29.987452948557092</v>
      </c>
      <c r="D32" s="331">
        <v>26.239999999999995</v>
      </c>
      <c r="E32" s="331">
        <v>183.33333333333337</v>
      </c>
      <c r="F32" s="357">
        <v>14.08450704225352</v>
      </c>
      <c r="G32" s="336">
        <v>4.3771043771043736</v>
      </c>
      <c r="H32" s="331">
        <v>10.429447852760745</v>
      </c>
      <c r="I32" s="331">
        <v>0</v>
      </c>
      <c r="J32" s="331">
        <v>-3.0303030303030312</v>
      </c>
      <c r="K32" s="331">
        <v>-19.391634980988599</v>
      </c>
      <c r="L32" s="331">
        <v>14.0625</v>
      </c>
      <c r="M32" s="331">
        <v>-90</v>
      </c>
      <c r="N32" s="331">
        <v>-26.984126984126988</v>
      </c>
      <c r="O32" s="331" t="s">
        <v>22</v>
      </c>
      <c r="P32" s="331" t="s">
        <v>22</v>
      </c>
      <c r="Q32" s="331" t="s">
        <v>22</v>
      </c>
      <c r="R32" s="357" t="s">
        <v>22</v>
      </c>
      <c r="S32" s="336">
        <v>-6.25</v>
      </c>
      <c r="T32" s="336">
        <v>0</v>
      </c>
      <c r="U32" s="357">
        <v>0</v>
      </c>
      <c r="V32" s="336">
        <v>0</v>
      </c>
      <c r="W32" s="336">
        <v>-11.914893617021278</v>
      </c>
      <c r="X32" s="336">
        <v>4.7619047619047734</v>
      </c>
      <c r="Y32" s="335">
        <v>56.96202531645568</v>
      </c>
      <c r="Z32" s="83" t="s">
        <v>57</v>
      </c>
    </row>
    <row r="33" spans="1:26" s="219" customFormat="1" ht="33.75" customHeight="1">
      <c r="A33" s="83" t="s">
        <v>58</v>
      </c>
      <c r="B33" s="334">
        <v>3.5943323212478333</v>
      </c>
      <c r="C33" s="336">
        <v>34.865293185419972</v>
      </c>
      <c r="D33" s="331">
        <v>32.746249184605347</v>
      </c>
      <c r="E33" s="331">
        <v>59.322033898305079</v>
      </c>
      <c r="F33" s="357">
        <v>40.863787375415285</v>
      </c>
      <c r="G33" s="336">
        <v>-16.738941890719857</v>
      </c>
      <c r="H33" s="331">
        <v>5.0709939148073033</v>
      </c>
      <c r="I33" s="331">
        <v>-33.333333333333343</v>
      </c>
      <c r="J33" s="331">
        <v>-33.027522935779814</v>
      </c>
      <c r="K33" s="331">
        <v>19.892473118279568</v>
      </c>
      <c r="L33" s="331">
        <v>34.013605442176868</v>
      </c>
      <c r="M33" s="331">
        <v>-50</v>
      </c>
      <c r="N33" s="331">
        <v>12.614678899082563</v>
      </c>
      <c r="O33" s="331">
        <v>25</v>
      </c>
      <c r="P33" s="331">
        <v>0</v>
      </c>
      <c r="Q33" s="331" t="s">
        <v>22</v>
      </c>
      <c r="R33" s="357" t="s">
        <v>22</v>
      </c>
      <c r="S33" s="336">
        <v>-2.3145712782745846</v>
      </c>
      <c r="T33" s="336">
        <v>60</v>
      </c>
      <c r="U33" s="357" t="s">
        <v>209</v>
      </c>
      <c r="V33" s="336">
        <v>185.71428571428572</v>
      </c>
      <c r="W33" s="336">
        <v>3.3795493934142087</v>
      </c>
      <c r="X33" s="336">
        <v>8.5561497326203124</v>
      </c>
      <c r="Y33" s="335">
        <v>61.99575371549895</v>
      </c>
      <c r="Z33" s="83" t="s">
        <v>58</v>
      </c>
    </row>
    <row r="34" spans="1:26" s="219" customFormat="1" ht="33.75" customHeight="1">
      <c r="A34" s="83" t="s">
        <v>59</v>
      </c>
      <c r="B34" s="334">
        <v>4.8223762742449736</v>
      </c>
      <c r="C34" s="336">
        <v>-12.021857923497265</v>
      </c>
      <c r="D34" s="331">
        <v>-30.666666666666657</v>
      </c>
      <c r="E34" s="331">
        <v>28.571428571428584</v>
      </c>
      <c r="F34" s="357">
        <v>84.615384615384613</v>
      </c>
      <c r="G34" s="336">
        <v>-11.578947368421055</v>
      </c>
      <c r="H34" s="331">
        <v>7.1428571428571388</v>
      </c>
      <c r="I34" s="331">
        <v>-83.333333333333343</v>
      </c>
      <c r="J34" s="331">
        <v>-36.036036036036037</v>
      </c>
      <c r="K34" s="331">
        <v>-50</v>
      </c>
      <c r="L34" s="331">
        <v>-31.818181818181827</v>
      </c>
      <c r="M34" s="331" t="s">
        <v>22</v>
      </c>
      <c r="N34" s="331">
        <v>-57.142857142857146</v>
      </c>
      <c r="O34" s="331" t="s">
        <v>22</v>
      </c>
      <c r="P34" s="331" t="s">
        <v>22</v>
      </c>
      <c r="Q34" s="331" t="s">
        <v>22</v>
      </c>
      <c r="R34" s="357" t="s">
        <v>22</v>
      </c>
      <c r="S34" s="336">
        <v>-20.708446866485005</v>
      </c>
      <c r="T34" s="336" t="s">
        <v>22</v>
      </c>
      <c r="U34" s="357" t="s">
        <v>22</v>
      </c>
      <c r="V34" s="336" t="s">
        <v>22</v>
      </c>
      <c r="W34" s="336">
        <v>22.935779816513758</v>
      </c>
      <c r="X34" s="336">
        <v>-25.925925925925924</v>
      </c>
      <c r="Y34" s="335">
        <v>291.22807017543863</v>
      </c>
      <c r="Z34" s="83" t="s">
        <v>59</v>
      </c>
    </row>
    <row r="35" spans="1:26" s="219" customFormat="1" ht="33.75" customHeight="1">
      <c r="A35" s="83" t="s">
        <v>60</v>
      </c>
      <c r="B35" s="334">
        <v>3.9938068461558487</v>
      </c>
      <c r="C35" s="336">
        <v>17.894736842105246</v>
      </c>
      <c r="D35" s="331">
        <v>16.026711185308855</v>
      </c>
      <c r="E35" s="331">
        <v>-22.222222222222214</v>
      </c>
      <c r="F35" s="357">
        <v>49.523809523809518</v>
      </c>
      <c r="G35" s="336">
        <v>10.810810810810807</v>
      </c>
      <c r="H35" s="331">
        <v>30.107526881720418</v>
      </c>
      <c r="I35" s="331" t="s">
        <v>22</v>
      </c>
      <c r="J35" s="331">
        <v>-23.636363636363626</v>
      </c>
      <c r="K35" s="331">
        <v>-14.893617021276597</v>
      </c>
      <c r="L35" s="331">
        <v>-12.5</v>
      </c>
      <c r="M35" s="331" t="s">
        <v>22</v>
      </c>
      <c r="N35" s="331">
        <v>-15.384615384615387</v>
      </c>
      <c r="O35" s="331" t="s">
        <v>22</v>
      </c>
      <c r="P35" s="331" t="s">
        <v>22</v>
      </c>
      <c r="Q35" s="331" t="s">
        <v>22</v>
      </c>
      <c r="R35" s="357" t="s">
        <v>22</v>
      </c>
      <c r="S35" s="336">
        <v>4.6153846153846274</v>
      </c>
      <c r="T35" s="336" t="s">
        <v>22</v>
      </c>
      <c r="U35" s="357" t="s">
        <v>22</v>
      </c>
      <c r="V35" s="336" t="s">
        <v>22</v>
      </c>
      <c r="W35" s="336">
        <v>0.81300813008130035</v>
      </c>
      <c r="X35" s="336">
        <v>44.444444444444429</v>
      </c>
      <c r="Y35" s="335">
        <v>-56.111111111111114</v>
      </c>
      <c r="Z35" s="83" t="s">
        <v>60</v>
      </c>
    </row>
    <row r="36" spans="1:26" s="219" customFormat="1" ht="33.75" customHeight="1">
      <c r="A36" s="83" t="s">
        <v>61</v>
      </c>
      <c r="B36" s="334">
        <v>0.85000831197010029</v>
      </c>
      <c r="C36" s="336">
        <v>26.151315789473699</v>
      </c>
      <c r="D36" s="331">
        <v>26.185567010309271</v>
      </c>
      <c r="E36" s="331">
        <v>39.285714285714278</v>
      </c>
      <c r="F36" s="357">
        <v>22.10526315789474</v>
      </c>
      <c r="G36" s="336">
        <v>-14.662756598240463</v>
      </c>
      <c r="H36" s="331">
        <v>-22.388059701492537</v>
      </c>
      <c r="I36" s="331">
        <v>-14.285714285714292</v>
      </c>
      <c r="J36" s="331">
        <v>-3.0075187969924855</v>
      </c>
      <c r="K36" s="331">
        <v>-56.147540983606561</v>
      </c>
      <c r="L36" s="331">
        <v>-40.54054054054054</v>
      </c>
      <c r="M36" s="331">
        <v>-63.636363636363633</v>
      </c>
      <c r="N36" s="331">
        <v>-62.893081761006293</v>
      </c>
      <c r="O36" s="331" t="s">
        <v>22</v>
      </c>
      <c r="P36" s="331" t="s">
        <v>22</v>
      </c>
      <c r="Q36" s="331" t="s">
        <v>22</v>
      </c>
      <c r="R36" s="357" t="s">
        <v>22</v>
      </c>
      <c r="S36" s="336">
        <v>-31.965811965811966</v>
      </c>
      <c r="T36" s="336">
        <v>-80</v>
      </c>
      <c r="U36" s="357">
        <v>0</v>
      </c>
      <c r="V36" s="336">
        <v>-66.666666666666671</v>
      </c>
      <c r="W36" s="336">
        <v>-9.2436974789915922</v>
      </c>
      <c r="X36" s="336">
        <v>-20.289855072463766</v>
      </c>
      <c r="Y36" s="335">
        <v>-49.504950495049506</v>
      </c>
      <c r="Z36" s="83" t="s">
        <v>61</v>
      </c>
    </row>
    <row r="37" spans="1:26" s="219" customFormat="1" ht="33.75" customHeight="1">
      <c r="A37" s="83" t="s">
        <v>62</v>
      </c>
      <c r="B37" s="334">
        <v>2.7764619120836898</v>
      </c>
      <c r="C37" s="336">
        <v>19.20768307322929</v>
      </c>
      <c r="D37" s="331">
        <v>18.983234180638192</v>
      </c>
      <c r="E37" s="331">
        <v>217.74193548387098</v>
      </c>
      <c r="F37" s="357">
        <v>-1.0204081632653015</v>
      </c>
      <c r="G37" s="336">
        <v>-13.067458633856603</v>
      </c>
      <c r="H37" s="331">
        <v>-4.1731066460587272</v>
      </c>
      <c r="I37" s="331">
        <v>-18.181818181818173</v>
      </c>
      <c r="J37" s="331">
        <v>-24.015369836695484</v>
      </c>
      <c r="K37" s="331">
        <v>-16.379310344827587</v>
      </c>
      <c r="L37" s="331">
        <v>-10.689655172413794</v>
      </c>
      <c r="M37" s="331">
        <v>57.142857142857139</v>
      </c>
      <c r="N37" s="331">
        <v>-20.582524271844662</v>
      </c>
      <c r="O37" s="331">
        <v>0</v>
      </c>
      <c r="P37" s="331">
        <v>0</v>
      </c>
      <c r="Q37" s="331" t="s">
        <v>22</v>
      </c>
      <c r="R37" s="357" t="s">
        <v>22</v>
      </c>
      <c r="S37" s="336">
        <v>-13.911671924290232</v>
      </c>
      <c r="T37" s="336">
        <v>80</v>
      </c>
      <c r="U37" s="357">
        <v>260</v>
      </c>
      <c r="V37" s="336">
        <v>140</v>
      </c>
      <c r="W37" s="336">
        <v>-14.950838635049152</v>
      </c>
      <c r="X37" s="336">
        <v>7.7844311377245532</v>
      </c>
      <c r="Y37" s="335">
        <v>-20.20665901262916</v>
      </c>
      <c r="Z37" s="83" t="s">
        <v>62</v>
      </c>
    </row>
    <row r="38" spans="1:26" s="219" customFormat="1" ht="33.75" customHeight="1">
      <c r="A38" s="83" t="s">
        <v>63</v>
      </c>
      <c r="B38" s="334">
        <v>3.080712084184853</v>
      </c>
      <c r="C38" s="336">
        <v>36.573426573426559</v>
      </c>
      <c r="D38" s="331">
        <v>31.031220435193944</v>
      </c>
      <c r="E38" s="331">
        <v>161.81818181818181</v>
      </c>
      <c r="F38" s="357">
        <v>33.333333333333314</v>
      </c>
      <c r="G38" s="336">
        <v>-12.070874861572534</v>
      </c>
      <c r="H38" s="331">
        <v>-11.710037174721194</v>
      </c>
      <c r="I38" s="331">
        <v>36.84210526315789</v>
      </c>
      <c r="J38" s="331">
        <v>-15.317919075144502</v>
      </c>
      <c r="K38" s="331">
        <v>35.787321063394671</v>
      </c>
      <c r="L38" s="331">
        <v>67.455621301775125</v>
      </c>
      <c r="M38" s="331">
        <v>228.57142857142856</v>
      </c>
      <c r="N38" s="331">
        <v>14.376996805111816</v>
      </c>
      <c r="O38" s="331" t="s">
        <v>22</v>
      </c>
      <c r="P38" s="331" t="s">
        <v>22</v>
      </c>
      <c r="Q38" s="331" t="s">
        <v>22</v>
      </c>
      <c r="R38" s="357" t="s">
        <v>22</v>
      </c>
      <c r="S38" s="336">
        <v>4.9568965517241281</v>
      </c>
      <c r="T38" s="336" t="s">
        <v>22</v>
      </c>
      <c r="U38" s="357" t="s">
        <v>22</v>
      </c>
      <c r="V38" s="336" t="s">
        <v>22</v>
      </c>
      <c r="W38" s="336">
        <v>-2.4919614147910067</v>
      </c>
      <c r="X38" s="336">
        <v>-34.313725490196077</v>
      </c>
      <c r="Y38" s="335">
        <v>-23.415977961432503</v>
      </c>
      <c r="Z38" s="83" t="s">
        <v>63</v>
      </c>
    </row>
    <row r="39" spans="1:26" s="219" customFormat="1" ht="33.75" customHeight="1">
      <c r="A39" s="83" t="s">
        <v>64</v>
      </c>
      <c r="B39" s="334">
        <v>11.732876712328761</v>
      </c>
      <c r="C39" s="336">
        <v>19.402985074626855</v>
      </c>
      <c r="D39" s="331">
        <v>23.743016759776552</v>
      </c>
      <c r="E39" s="331">
        <v>33.333333333333314</v>
      </c>
      <c r="F39" s="357">
        <v>4.6296296296296333</v>
      </c>
      <c r="G39" s="336">
        <v>13.131313131313121</v>
      </c>
      <c r="H39" s="331">
        <v>27.272727272727266</v>
      </c>
      <c r="I39" s="331" t="s">
        <v>22</v>
      </c>
      <c r="J39" s="331">
        <v>-9.0909090909090935</v>
      </c>
      <c r="K39" s="331">
        <v>20</v>
      </c>
      <c r="L39" s="331">
        <v>-14.285714285714292</v>
      </c>
      <c r="M39" s="331" t="s">
        <v>22</v>
      </c>
      <c r="N39" s="331">
        <v>41.666666666666686</v>
      </c>
      <c r="O39" s="331" t="s">
        <v>22</v>
      </c>
      <c r="P39" s="331" t="s">
        <v>22</v>
      </c>
      <c r="Q39" s="331" t="s">
        <v>22</v>
      </c>
      <c r="R39" s="357" t="s">
        <v>22</v>
      </c>
      <c r="S39" s="336">
        <v>15.277777777777771</v>
      </c>
      <c r="T39" s="336" t="s">
        <v>22</v>
      </c>
      <c r="U39" s="357" t="s">
        <v>22</v>
      </c>
      <c r="V39" s="336">
        <v>0</v>
      </c>
      <c r="W39" s="336">
        <v>3.4129692832764533</v>
      </c>
      <c r="X39" s="336">
        <v>11.111111111111114</v>
      </c>
      <c r="Y39" s="335">
        <v>41.346153846153868</v>
      </c>
      <c r="Z39" s="83" t="s">
        <v>64</v>
      </c>
    </row>
    <row r="40" spans="1:26" s="219" customFormat="1" ht="33.75" customHeight="1">
      <c r="A40" s="83" t="s">
        <v>65</v>
      </c>
      <c r="B40" s="334">
        <v>3.5483691726398803</v>
      </c>
      <c r="C40" s="336">
        <v>5.0228310502283193</v>
      </c>
      <c r="D40" s="331">
        <v>-0.58479532163742931</v>
      </c>
      <c r="E40" s="331">
        <v>450</v>
      </c>
      <c r="F40" s="357">
        <v>6.5217391304347956</v>
      </c>
      <c r="G40" s="336">
        <v>17.391304347826093</v>
      </c>
      <c r="H40" s="331">
        <v>6.5217391304347956</v>
      </c>
      <c r="I40" s="331" t="s">
        <v>22</v>
      </c>
      <c r="J40" s="331">
        <v>45.454545454545467</v>
      </c>
      <c r="K40" s="331">
        <v>-8.4745762711864359</v>
      </c>
      <c r="L40" s="331">
        <v>4.5454545454545467</v>
      </c>
      <c r="M40" s="331">
        <v>0</v>
      </c>
      <c r="N40" s="331">
        <v>-17.142857142857139</v>
      </c>
      <c r="O40" s="331" t="s">
        <v>22</v>
      </c>
      <c r="P40" s="331" t="s">
        <v>22</v>
      </c>
      <c r="Q40" s="331" t="s">
        <v>22</v>
      </c>
      <c r="R40" s="357" t="s">
        <v>22</v>
      </c>
      <c r="S40" s="336">
        <v>5.46875</v>
      </c>
      <c r="T40" s="336" t="s">
        <v>22</v>
      </c>
      <c r="U40" s="357" t="s">
        <v>22</v>
      </c>
      <c r="V40" s="336">
        <v>0</v>
      </c>
      <c r="W40" s="336">
        <v>-12.080536912751683</v>
      </c>
      <c r="X40" s="336">
        <v>76.470588235294116</v>
      </c>
      <c r="Y40" s="335">
        <v>95.454545454545467</v>
      </c>
      <c r="Z40" s="83" t="s">
        <v>65</v>
      </c>
    </row>
    <row r="41" spans="1:26" s="219" customFormat="1" ht="33.75" customHeight="1">
      <c r="A41" s="83" t="s">
        <v>66</v>
      </c>
      <c r="B41" s="334">
        <v>-6.3569326891638411E-2</v>
      </c>
      <c r="C41" s="336">
        <v>20.212765957446805</v>
      </c>
      <c r="D41" s="331">
        <v>35.820895522388042</v>
      </c>
      <c r="E41" s="331">
        <v>-66.666666666666671</v>
      </c>
      <c r="F41" s="357">
        <v>-12.5</v>
      </c>
      <c r="G41" s="336">
        <v>7.5471698113207566</v>
      </c>
      <c r="H41" s="331">
        <v>-12.820512820512818</v>
      </c>
      <c r="I41" s="331">
        <v>-75</v>
      </c>
      <c r="J41" s="331">
        <v>120.00000000000003</v>
      </c>
      <c r="K41" s="331">
        <v>61.904761904761898</v>
      </c>
      <c r="L41" s="331">
        <v>100</v>
      </c>
      <c r="M41" s="331" t="s">
        <v>22</v>
      </c>
      <c r="N41" s="331">
        <v>50</v>
      </c>
      <c r="O41" s="331" t="s">
        <v>22</v>
      </c>
      <c r="P41" s="331" t="s">
        <v>22</v>
      </c>
      <c r="Q41" s="331" t="s">
        <v>22</v>
      </c>
      <c r="R41" s="357" t="s">
        <v>22</v>
      </c>
      <c r="S41" s="336">
        <v>22.972972972972983</v>
      </c>
      <c r="T41" s="336">
        <v>0</v>
      </c>
      <c r="U41" s="357" t="s">
        <v>22</v>
      </c>
      <c r="V41" s="336">
        <v>0</v>
      </c>
      <c r="W41" s="336">
        <v>-31.355932203389841</v>
      </c>
      <c r="X41" s="336">
        <v>-62.5</v>
      </c>
      <c r="Y41" s="335">
        <v>-93.367786391042202</v>
      </c>
      <c r="Z41" s="83" t="s">
        <v>66</v>
      </c>
    </row>
    <row r="42" spans="1:26" s="219" customFormat="1" ht="33.75" customHeight="1">
      <c r="A42" s="83" t="s">
        <v>67</v>
      </c>
      <c r="B42" s="334">
        <v>-0.9026092233009706</v>
      </c>
      <c r="C42" s="336">
        <v>9.8159509202454132</v>
      </c>
      <c r="D42" s="331">
        <v>7.5757575757575637</v>
      </c>
      <c r="E42" s="331">
        <v>-83.333333333333343</v>
      </c>
      <c r="F42" s="357">
        <v>44</v>
      </c>
      <c r="G42" s="336">
        <v>7.6923076923076934</v>
      </c>
      <c r="H42" s="331">
        <v>19.354838709677423</v>
      </c>
      <c r="I42" s="331" t="s">
        <v>22</v>
      </c>
      <c r="J42" s="331">
        <v>-5</v>
      </c>
      <c r="K42" s="331">
        <v>-59.595959595959599</v>
      </c>
      <c r="L42" s="331">
        <v>-18.181818181818173</v>
      </c>
      <c r="M42" s="331" t="s">
        <v>209</v>
      </c>
      <c r="N42" s="331">
        <v>-78.94736842105263</v>
      </c>
      <c r="O42" s="331" t="s">
        <v>22</v>
      </c>
      <c r="P42" s="331" t="s">
        <v>22</v>
      </c>
      <c r="Q42" s="331" t="s">
        <v>22</v>
      </c>
      <c r="R42" s="357" t="s">
        <v>22</v>
      </c>
      <c r="S42" s="336">
        <v>-36.423841059602644</v>
      </c>
      <c r="T42" s="336" t="s">
        <v>22</v>
      </c>
      <c r="U42" s="357" t="s">
        <v>22</v>
      </c>
      <c r="V42" s="336">
        <v>0</v>
      </c>
      <c r="W42" s="336">
        <v>26.966292134831463</v>
      </c>
      <c r="X42" s="336">
        <v>84.615384615384613</v>
      </c>
      <c r="Y42" s="335">
        <v>-58.490566037735846</v>
      </c>
      <c r="Z42" s="83" t="s">
        <v>67</v>
      </c>
    </row>
    <row r="43" spans="1:26" s="219" customFormat="1" ht="33.75" customHeight="1">
      <c r="A43" s="83" t="s">
        <v>68</v>
      </c>
      <c r="B43" s="334">
        <v>2.1082864002513162</v>
      </c>
      <c r="C43" s="336">
        <v>21.515892420537909</v>
      </c>
      <c r="D43" s="331">
        <v>29.617834394904463</v>
      </c>
      <c r="E43" s="331">
        <v>-50</v>
      </c>
      <c r="F43" s="357">
        <v>-1.1494252873563227</v>
      </c>
      <c r="G43" s="336">
        <v>47.241379310344826</v>
      </c>
      <c r="H43" s="331">
        <v>5.294117647058826</v>
      </c>
      <c r="I43" s="331">
        <v>50</v>
      </c>
      <c r="J43" s="331">
        <v>107.62711864406776</v>
      </c>
      <c r="K43" s="331">
        <v>-18.009478672985779</v>
      </c>
      <c r="L43" s="331">
        <v>17.64705882352942</v>
      </c>
      <c r="M43" s="331" t="s">
        <v>22</v>
      </c>
      <c r="N43" s="331">
        <v>-25.423728813559322</v>
      </c>
      <c r="O43" s="331" t="s">
        <v>22</v>
      </c>
      <c r="P43" s="331" t="s">
        <v>22</v>
      </c>
      <c r="Q43" s="331" t="s">
        <v>22</v>
      </c>
      <c r="R43" s="357" t="s">
        <v>22</v>
      </c>
      <c r="S43" s="336">
        <v>20.159680638722548</v>
      </c>
      <c r="T43" s="336" t="s">
        <v>22</v>
      </c>
      <c r="U43" s="357">
        <v>100</v>
      </c>
      <c r="V43" s="336">
        <v>-33.333333333333343</v>
      </c>
      <c r="W43" s="336">
        <v>2.5559105431310059</v>
      </c>
      <c r="X43" s="336">
        <v>28.94736842105263</v>
      </c>
      <c r="Y43" s="335">
        <v>-32.283464566929126</v>
      </c>
      <c r="Z43" s="83" t="s">
        <v>68</v>
      </c>
    </row>
    <row r="44" spans="1:26" s="219" customFormat="1" ht="33.75" customHeight="1">
      <c r="A44" s="83" t="s">
        <v>69</v>
      </c>
      <c r="B44" s="334">
        <v>2.7714483433760364</v>
      </c>
      <c r="C44" s="336">
        <v>19.569471624266143</v>
      </c>
      <c r="D44" s="331">
        <v>12.106537530266337</v>
      </c>
      <c r="E44" s="331">
        <v>4.5454545454545467</v>
      </c>
      <c r="F44" s="357">
        <v>64.473684210526301</v>
      </c>
      <c r="G44" s="336">
        <v>-8.8888888888888857</v>
      </c>
      <c r="H44" s="331">
        <v>-15.789473684210535</v>
      </c>
      <c r="I44" s="331">
        <v>-45.45454545454546</v>
      </c>
      <c r="J44" s="331">
        <v>4.6728971962616725</v>
      </c>
      <c r="K44" s="331">
        <v>-6.7164179104477597</v>
      </c>
      <c r="L44" s="331">
        <v>76.923076923076906</v>
      </c>
      <c r="M44" s="331" t="s">
        <v>22</v>
      </c>
      <c r="N44" s="331">
        <v>-27.777777777777786</v>
      </c>
      <c r="O44" s="331" t="s">
        <v>22</v>
      </c>
      <c r="P44" s="331" t="s">
        <v>22</v>
      </c>
      <c r="Q44" s="331" t="s">
        <v>22</v>
      </c>
      <c r="R44" s="357" t="s">
        <v>22</v>
      </c>
      <c r="S44" s="336">
        <v>-7.9207920792079136</v>
      </c>
      <c r="T44" s="336" t="s">
        <v>22</v>
      </c>
      <c r="U44" s="357">
        <v>100</v>
      </c>
      <c r="V44" s="336">
        <v>300</v>
      </c>
      <c r="W44" s="336">
        <v>-19.628099173553721</v>
      </c>
      <c r="X44" s="336">
        <v>45.098039215686271</v>
      </c>
      <c r="Y44" s="335">
        <v>22.41379310344827</v>
      </c>
      <c r="Z44" s="83" t="s">
        <v>69</v>
      </c>
    </row>
    <row r="45" spans="1:26" s="219" customFormat="1" ht="33.75" customHeight="1">
      <c r="A45" s="83" t="s">
        <v>70</v>
      </c>
      <c r="B45" s="334">
        <v>0.64405990533096258</v>
      </c>
      <c r="C45" s="336">
        <v>26.38297872340425</v>
      </c>
      <c r="D45" s="331">
        <v>26.519337016574582</v>
      </c>
      <c r="E45" s="331">
        <v>129.99999999999997</v>
      </c>
      <c r="F45" s="357">
        <v>2.2727272727272663</v>
      </c>
      <c r="G45" s="336">
        <v>4.7945205479451971</v>
      </c>
      <c r="H45" s="331">
        <v>28.125</v>
      </c>
      <c r="I45" s="331" t="s">
        <v>22</v>
      </c>
      <c r="J45" s="331">
        <v>-10.12658227848101</v>
      </c>
      <c r="K45" s="331">
        <v>46.153846153846132</v>
      </c>
      <c r="L45" s="331">
        <v>22.222222222222229</v>
      </c>
      <c r="M45" s="331">
        <v>-50</v>
      </c>
      <c r="N45" s="331">
        <v>58.762886597938149</v>
      </c>
      <c r="O45" s="331" t="s">
        <v>22</v>
      </c>
      <c r="P45" s="331" t="s">
        <v>22</v>
      </c>
      <c r="Q45" s="331" t="s">
        <v>22</v>
      </c>
      <c r="R45" s="357" t="s">
        <v>22</v>
      </c>
      <c r="S45" s="336">
        <v>24.637681159420282</v>
      </c>
      <c r="T45" s="336" t="s">
        <v>22</v>
      </c>
      <c r="U45" s="357" t="s">
        <v>22</v>
      </c>
      <c r="V45" s="336" t="s">
        <v>22</v>
      </c>
      <c r="W45" s="336">
        <v>29.931972789115662</v>
      </c>
      <c r="X45" s="336">
        <v>-26.31578947368422</v>
      </c>
      <c r="Y45" s="335">
        <v>7.8125</v>
      </c>
      <c r="Z45" s="83" t="s">
        <v>70</v>
      </c>
    </row>
    <row r="46" spans="1:26" s="219" customFormat="1" ht="33.75" customHeight="1">
      <c r="A46" s="83" t="s">
        <v>71</v>
      </c>
      <c r="B46" s="334">
        <v>4.3076846814469576</v>
      </c>
      <c r="C46" s="336">
        <v>-4.0892193308550162</v>
      </c>
      <c r="D46" s="331">
        <v>1.8433179723502207</v>
      </c>
      <c r="E46" s="331" t="s">
        <v>22</v>
      </c>
      <c r="F46" s="357">
        <v>-36.53846153846154</v>
      </c>
      <c r="G46" s="336">
        <v>-87.878787878787875</v>
      </c>
      <c r="H46" s="331">
        <v>1.8867924528301927</v>
      </c>
      <c r="I46" s="331" t="s">
        <v>22</v>
      </c>
      <c r="J46" s="331">
        <v>-95.096582466567611</v>
      </c>
      <c r="K46" s="331">
        <v>191.66666666666663</v>
      </c>
      <c r="L46" s="331">
        <v>354.16666666666669</v>
      </c>
      <c r="M46" s="331" t="s">
        <v>22</v>
      </c>
      <c r="N46" s="331">
        <v>83.333333333333314</v>
      </c>
      <c r="O46" s="331" t="s">
        <v>22</v>
      </c>
      <c r="P46" s="331" t="s">
        <v>22</v>
      </c>
      <c r="Q46" s="331" t="s">
        <v>22</v>
      </c>
      <c r="R46" s="357" t="s">
        <v>22</v>
      </c>
      <c r="S46" s="336">
        <v>-66.539440203562336</v>
      </c>
      <c r="T46" s="336" t="s">
        <v>22</v>
      </c>
      <c r="U46" s="357" t="s">
        <v>22</v>
      </c>
      <c r="V46" s="336" t="s">
        <v>22</v>
      </c>
      <c r="W46" s="336">
        <v>5.8823529411764781</v>
      </c>
      <c r="X46" s="336">
        <v>41.176470588235304</v>
      </c>
      <c r="Y46" s="335">
        <v>153.75</v>
      </c>
      <c r="Z46" s="83" t="s">
        <v>71</v>
      </c>
    </row>
    <row r="47" spans="1:26" s="219" customFormat="1" ht="33.75" customHeight="1">
      <c r="A47" s="83" t="s">
        <v>72</v>
      </c>
      <c r="B47" s="334">
        <v>1.184805599023278</v>
      </c>
      <c r="C47" s="336">
        <v>141.63568773234201</v>
      </c>
      <c r="D47" s="331">
        <v>155.90909090909091</v>
      </c>
      <c r="E47" s="331">
        <v>140</v>
      </c>
      <c r="F47" s="357">
        <v>70.454545454545467</v>
      </c>
      <c r="G47" s="336">
        <v>-21.160409556313994</v>
      </c>
      <c r="H47" s="331">
        <v>-30.405405405405403</v>
      </c>
      <c r="I47" s="331">
        <v>-25</v>
      </c>
      <c r="J47" s="331">
        <v>-11.347517730496463</v>
      </c>
      <c r="K47" s="331">
        <v>13.274336283185846</v>
      </c>
      <c r="L47" s="331">
        <v>43.333333333333343</v>
      </c>
      <c r="M47" s="331" t="s">
        <v>22</v>
      </c>
      <c r="N47" s="331">
        <v>2.409638554216869</v>
      </c>
      <c r="O47" s="331" t="s">
        <v>22</v>
      </c>
      <c r="P47" s="331" t="s">
        <v>22</v>
      </c>
      <c r="Q47" s="331" t="s">
        <v>22</v>
      </c>
      <c r="R47" s="357" t="s">
        <v>22</v>
      </c>
      <c r="S47" s="336">
        <v>-11.576354679802961</v>
      </c>
      <c r="T47" s="336">
        <v>0</v>
      </c>
      <c r="U47" s="357">
        <v>0</v>
      </c>
      <c r="V47" s="336">
        <v>0</v>
      </c>
      <c r="W47" s="336">
        <v>6.1643835616438309</v>
      </c>
      <c r="X47" s="336">
        <v>18.181818181818187</v>
      </c>
      <c r="Y47" s="335">
        <v>-30.120481927710841</v>
      </c>
      <c r="Z47" s="83" t="s">
        <v>72</v>
      </c>
    </row>
    <row r="48" spans="1:26" s="219" customFormat="1" ht="33.75" customHeight="1">
      <c r="A48" s="83" t="s">
        <v>73</v>
      </c>
      <c r="B48" s="334">
        <v>0.59808508606695909</v>
      </c>
      <c r="C48" s="336">
        <v>22.608695652173921</v>
      </c>
      <c r="D48" s="331">
        <v>30.232558139534888</v>
      </c>
      <c r="E48" s="331">
        <v>-46.666666666666664</v>
      </c>
      <c r="F48" s="357">
        <v>16.279069767441868</v>
      </c>
      <c r="G48" s="336">
        <v>-27.797833935018048</v>
      </c>
      <c r="H48" s="331">
        <v>-53.793103448275865</v>
      </c>
      <c r="I48" s="331">
        <v>50</v>
      </c>
      <c r="J48" s="331">
        <v>0</v>
      </c>
      <c r="K48" s="331">
        <v>18.181818181818187</v>
      </c>
      <c r="L48" s="331">
        <v>-9.3023255813953512</v>
      </c>
      <c r="M48" s="331" t="s">
        <v>22</v>
      </c>
      <c r="N48" s="331">
        <v>29</v>
      </c>
      <c r="O48" s="331" t="s">
        <v>22</v>
      </c>
      <c r="P48" s="331" t="s">
        <v>22</v>
      </c>
      <c r="Q48" s="331" t="s">
        <v>22</v>
      </c>
      <c r="R48" s="357" t="s">
        <v>22</v>
      </c>
      <c r="S48" s="336">
        <v>-12.142857142857139</v>
      </c>
      <c r="T48" s="336">
        <v>100</v>
      </c>
      <c r="U48" s="357">
        <v>100</v>
      </c>
      <c r="V48" s="336">
        <v>100</v>
      </c>
      <c r="W48" s="336">
        <v>129.28571428571428</v>
      </c>
      <c r="X48" s="336">
        <v>-10</v>
      </c>
      <c r="Y48" s="335">
        <v>22</v>
      </c>
      <c r="Z48" s="83" t="s">
        <v>73</v>
      </c>
    </row>
    <row r="49" spans="1:26" s="219" customFormat="1" ht="33.75" customHeight="1">
      <c r="A49" s="83" t="s">
        <v>74</v>
      </c>
      <c r="B49" s="334">
        <v>2.2771103522709097</v>
      </c>
      <c r="C49" s="336">
        <v>44.230769230769226</v>
      </c>
      <c r="D49" s="331">
        <v>39.024390243902417</v>
      </c>
      <c r="E49" s="331">
        <v>250</v>
      </c>
      <c r="F49" s="357">
        <v>22.222222222222229</v>
      </c>
      <c r="G49" s="336">
        <v>-10.138248847926263</v>
      </c>
      <c r="H49" s="331">
        <v>-19.7841726618705</v>
      </c>
      <c r="I49" s="331">
        <v>25</v>
      </c>
      <c r="J49" s="331">
        <v>6.0810810810810807</v>
      </c>
      <c r="K49" s="331">
        <v>2.2222222222222143</v>
      </c>
      <c r="L49" s="331">
        <v>-15.384615384615387</v>
      </c>
      <c r="M49" s="331" t="s">
        <v>209</v>
      </c>
      <c r="N49" s="331">
        <v>0.87719298245613686</v>
      </c>
      <c r="O49" s="331" t="s">
        <v>22</v>
      </c>
      <c r="P49" s="331" t="s">
        <v>22</v>
      </c>
      <c r="Q49" s="331" t="s">
        <v>22</v>
      </c>
      <c r="R49" s="357" t="s">
        <v>22</v>
      </c>
      <c r="S49" s="336">
        <v>-6.5146579804560361</v>
      </c>
      <c r="T49" s="336" t="s">
        <v>22</v>
      </c>
      <c r="U49" s="357" t="s">
        <v>22</v>
      </c>
      <c r="V49" s="336" t="s">
        <v>22</v>
      </c>
      <c r="W49" s="336">
        <v>-2.1052631578947256</v>
      </c>
      <c r="X49" s="336">
        <v>90.909090909090907</v>
      </c>
      <c r="Y49" s="335">
        <v>-29.090909090909093</v>
      </c>
      <c r="Z49" s="83" t="s">
        <v>74</v>
      </c>
    </row>
    <row r="50" spans="1:26" s="219" customFormat="1" ht="33.75" customHeight="1">
      <c r="A50" s="83" t="s">
        <v>75</v>
      </c>
      <c r="B50" s="334">
        <v>1.6655644266180332</v>
      </c>
      <c r="C50" s="336">
        <v>9.7627737226277276</v>
      </c>
      <c r="D50" s="331">
        <v>8.3333333333333286</v>
      </c>
      <c r="E50" s="331">
        <v>112.5</v>
      </c>
      <c r="F50" s="357">
        <v>4.5081967213114922</v>
      </c>
      <c r="G50" s="336">
        <v>0.952380952380949</v>
      </c>
      <c r="H50" s="331">
        <v>-1.0471204188481664</v>
      </c>
      <c r="I50" s="331">
        <v>125</v>
      </c>
      <c r="J50" s="331">
        <v>2.0491803278688536</v>
      </c>
      <c r="K50" s="331">
        <v>-25.806451612903231</v>
      </c>
      <c r="L50" s="331">
        <v>-27.848101265822791</v>
      </c>
      <c r="M50" s="331">
        <v>-50</v>
      </c>
      <c r="N50" s="331">
        <v>-24.264705882352942</v>
      </c>
      <c r="O50" s="331" t="s">
        <v>22</v>
      </c>
      <c r="P50" s="331" t="s">
        <v>22</v>
      </c>
      <c r="Q50" s="331" t="s">
        <v>22</v>
      </c>
      <c r="R50" s="357" t="s">
        <v>22</v>
      </c>
      <c r="S50" s="336">
        <v>-6.014150943396217</v>
      </c>
      <c r="T50" s="336">
        <v>-77.777777777777771</v>
      </c>
      <c r="U50" s="357">
        <v>0</v>
      </c>
      <c r="V50" s="336">
        <v>-50</v>
      </c>
      <c r="W50" s="336">
        <v>-5.2997393570807958</v>
      </c>
      <c r="X50" s="336">
        <v>-4.5751633986928084</v>
      </c>
      <c r="Y50" s="335">
        <v>20.478723404255319</v>
      </c>
      <c r="Z50" s="83" t="s">
        <v>75</v>
      </c>
    </row>
    <row r="51" spans="1:26" s="219" customFormat="1" ht="33.75" customHeight="1">
      <c r="A51" s="83" t="s">
        <v>76</v>
      </c>
      <c r="B51" s="334">
        <v>1.538354448002238</v>
      </c>
      <c r="C51" s="336">
        <v>-30.484330484330485</v>
      </c>
      <c r="D51" s="331">
        <v>-39.455782312925166</v>
      </c>
      <c r="E51" s="331">
        <v>-27.272727272727266</v>
      </c>
      <c r="F51" s="357">
        <v>42.857142857142861</v>
      </c>
      <c r="G51" s="336">
        <v>-11.538461538461547</v>
      </c>
      <c r="H51" s="331">
        <v>28</v>
      </c>
      <c r="I51" s="331" t="s">
        <v>22</v>
      </c>
      <c r="J51" s="331">
        <v>-32.075471698113205</v>
      </c>
      <c r="K51" s="331">
        <v>-43.90243902439024</v>
      </c>
      <c r="L51" s="331">
        <v>6.6666666666666714</v>
      </c>
      <c r="M51" s="331" t="s">
        <v>22</v>
      </c>
      <c r="N51" s="331">
        <v>-56.716417910447767</v>
      </c>
      <c r="O51" s="331" t="s">
        <v>22</v>
      </c>
      <c r="P51" s="331" t="s">
        <v>22</v>
      </c>
      <c r="Q51" s="331" t="s">
        <v>22</v>
      </c>
      <c r="R51" s="357" t="s">
        <v>22</v>
      </c>
      <c r="S51" s="336">
        <v>-28.125</v>
      </c>
      <c r="T51" s="336" t="s">
        <v>22</v>
      </c>
      <c r="U51" s="357" t="s">
        <v>22</v>
      </c>
      <c r="V51" s="336" t="s">
        <v>22</v>
      </c>
      <c r="W51" s="336">
        <v>13.445378151260499</v>
      </c>
      <c r="X51" s="336">
        <v>-35</v>
      </c>
      <c r="Y51" s="335">
        <v>17.142857142857153</v>
      </c>
      <c r="Z51" s="83" t="s">
        <v>76</v>
      </c>
    </row>
    <row r="52" spans="1:26" s="219" customFormat="1" ht="33.75" customHeight="1">
      <c r="A52" s="83" t="s">
        <v>77</v>
      </c>
      <c r="B52" s="334">
        <v>-0.47741834661665905</v>
      </c>
      <c r="C52" s="336">
        <v>5.1282051282051384</v>
      </c>
      <c r="D52" s="331">
        <v>0</v>
      </c>
      <c r="E52" s="331">
        <v>250</v>
      </c>
      <c r="F52" s="357">
        <v>8.1967213114754145</v>
      </c>
      <c r="G52" s="336">
        <v>-1.0869565217391397</v>
      </c>
      <c r="H52" s="331">
        <v>5.2631578947368354</v>
      </c>
      <c r="I52" s="331" t="s">
        <v>22</v>
      </c>
      <c r="J52" s="331">
        <v>-8.9887640449438209</v>
      </c>
      <c r="K52" s="331">
        <v>-25.609756097560975</v>
      </c>
      <c r="L52" s="331">
        <v>12.000000000000014</v>
      </c>
      <c r="M52" s="331">
        <v>-62.5</v>
      </c>
      <c r="N52" s="331">
        <v>-38.775510204081634</v>
      </c>
      <c r="O52" s="331" t="s">
        <v>22</v>
      </c>
      <c r="P52" s="331" t="s">
        <v>22</v>
      </c>
      <c r="Q52" s="331" t="s">
        <v>22</v>
      </c>
      <c r="R52" s="357" t="s">
        <v>22</v>
      </c>
      <c r="S52" s="336">
        <v>-7.5187969924811995</v>
      </c>
      <c r="T52" s="336" t="s">
        <v>22</v>
      </c>
      <c r="U52" s="357">
        <v>0</v>
      </c>
      <c r="V52" s="336">
        <v>0</v>
      </c>
      <c r="W52" s="336">
        <v>-13.392857142857139</v>
      </c>
      <c r="X52" s="336">
        <v>4.7619047619047734</v>
      </c>
      <c r="Y52" s="335">
        <v>-2.3255813953488484</v>
      </c>
      <c r="Z52" s="83" t="s">
        <v>77</v>
      </c>
    </row>
    <row r="53" spans="1:26" s="219" customFormat="1" ht="33.75" customHeight="1">
      <c r="A53" s="83" t="s">
        <v>78</v>
      </c>
      <c r="B53" s="334">
        <v>11.048645130967657</v>
      </c>
      <c r="C53" s="336">
        <v>39.209726443769</v>
      </c>
      <c r="D53" s="331">
        <v>32.71375464684013</v>
      </c>
      <c r="E53" s="331">
        <v>60</v>
      </c>
      <c r="F53" s="357">
        <v>69.090909090909093</v>
      </c>
      <c r="G53" s="336">
        <v>-14.08450704225352</v>
      </c>
      <c r="H53" s="331">
        <v>-13.483146067415731</v>
      </c>
      <c r="I53" s="331" t="s">
        <v>22</v>
      </c>
      <c r="J53" s="331">
        <v>-15.094339622641513</v>
      </c>
      <c r="K53" s="331">
        <v>-32.35294117647058</v>
      </c>
      <c r="L53" s="331">
        <v>35.29411764705884</v>
      </c>
      <c r="M53" s="331" t="s">
        <v>22</v>
      </c>
      <c r="N53" s="331">
        <v>-54.901960784313722</v>
      </c>
      <c r="O53" s="331" t="s">
        <v>22</v>
      </c>
      <c r="P53" s="331" t="s">
        <v>22</v>
      </c>
      <c r="Q53" s="331" t="s">
        <v>22</v>
      </c>
      <c r="R53" s="357" t="s">
        <v>22</v>
      </c>
      <c r="S53" s="336">
        <v>-19.523809523809518</v>
      </c>
      <c r="T53" s="336">
        <v>200</v>
      </c>
      <c r="U53" s="357">
        <v>0</v>
      </c>
      <c r="V53" s="336">
        <v>66.666666666666686</v>
      </c>
      <c r="W53" s="336">
        <v>-5.9233449477351883</v>
      </c>
      <c r="X53" s="336">
        <v>-35.13513513513513</v>
      </c>
      <c r="Y53" s="335">
        <v>-48.387096774193552</v>
      </c>
      <c r="Z53" s="83" t="s">
        <v>78</v>
      </c>
    </row>
    <row r="54" spans="1:26" s="219" customFormat="1" ht="33.75" customHeight="1">
      <c r="A54" s="83" t="s">
        <v>79</v>
      </c>
      <c r="B54" s="334">
        <v>3.2876597439902753</v>
      </c>
      <c r="C54" s="336">
        <v>10.507246376811594</v>
      </c>
      <c r="D54" s="331">
        <v>-2.2727272727272663</v>
      </c>
      <c r="E54" s="331">
        <v>169.23076923076923</v>
      </c>
      <c r="F54" s="357">
        <v>27.906976744186053</v>
      </c>
      <c r="G54" s="336">
        <v>-2.5</v>
      </c>
      <c r="H54" s="331">
        <v>32.558139534883708</v>
      </c>
      <c r="I54" s="331">
        <v>0</v>
      </c>
      <c r="J54" s="331">
        <v>-44.444444444444443</v>
      </c>
      <c r="K54" s="331">
        <v>-67.123287671232873</v>
      </c>
      <c r="L54" s="331">
        <v>-70.270270270270274</v>
      </c>
      <c r="M54" s="331" t="s">
        <v>22</v>
      </c>
      <c r="N54" s="331">
        <v>-60.606060606060609</v>
      </c>
      <c r="O54" s="331" t="s">
        <v>22</v>
      </c>
      <c r="P54" s="331" t="s">
        <v>22</v>
      </c>
      <c r="Q54" s="331" t="s">
        <v>22</v>
      </c>
      <c r="R54" s="357" t="s">
        <v>22</v>
      </c>
      <c r="S54" s="336">
        <v>-32.679738562091501</v>
      </c>
      <c r="T54" s="336">
        <v>0</v>
      </c>
      <c r="U54" s="357">
        <v>50</v>
      </c>
      <c r="V54" s="336">
        <v>33.333333333333314</v>
      </c>
      <c r="W54" s="336">
        <v>-16.402116402116405</v>
      </c>
      <c r="X54" s="336">
        <v>10.526315789473699</v>
      </c>
      <c r="Y54" s="335">
        <v>-42.465753424657535</v>
      </c>
      <c r="Z54" s="83" t="s">
        <v>79</v>
      </c>
    </row>
    <row r="55" spans="1:26" s="219" customFormat="1" ht="33.75" customHeight="1">
      <c r="A55" s="83" t="s">
        <v>80</v>
      </c>
      <c r="B55" s="334">
        <v>1.8140428256384666</v>
      </c>
      <c r="C55" s="336">
        <v>9.2592592592592524</v>
      </c>
      <c r="D55" s="331">
        <v>4.6448087431693921</v>
      </c>
      <c r="E55" s="331">
        <v>128.57142857142856</v>
      </c>
      <c r="F55" s="357">
        <v>23.728813559322035</v>
      </c>
      <c r="G55" s="336">
        <v>-64.096385542168676</v>
      </c>
      <c r="H55" s="331">
        <v>-20.408163265306129</v>
      </c>
      <c r="I55" s="331" t="s">
        <v>22</v>
      </c>
      <c r="J55" s="331">
        <v>-77.602523659306001</v>
      </c>
      <c r="K55" s="331">
        <v>-41.052631578947377</v>
      </c>
      <c r="L55" s="331">
        <v>-59.090909090909086</v>
      </c>
      <c r="M55" s="331" t="s">
        <v>22</v>
      </c>
      <c r="N55" s="331">
        <v>-39.215686274509807</v>
      </c>
      <c r="O55" s="331" t="s">
        <v>22</v>
      </c>
      <c r="P55" s="331" t="s">
        <v>22</v>
      </c>
      <c r="Q55" s="331" t="s">
        <v>22</v>
      </c>
      <c r="R55" s="357" t="s">
        <v>22</v>
      </c>
      <c r="S55" s="336">
        <v>-59.803921568627452</v>
      </c>
      <c r="T55" s="336" t="s">
        <v>22</v>
      </c>
      <c r="U55" s="357" t="s">
        <v>22</v>
      </c>
      <c r="V55" s="336" t="s">
        <v>22</v>
      </c>
      <c r="W55" s="336">
        <v>-52.882205513784463</v>
      </c>
      <c r="X55" s="336">
        <v>0</v>
      </c>
      <c r="Y55" s="335">
        <v>-73.459715639810426</v>
      </c>
      <c r="Z55" s="83" t="s">
        <v>80</v>
      </c>
    </row>
    <row r="56" spans="1:26" s="219" customFormat="1" ht="33.75" customHeight="1">
      <c r="A56" s="83" t="s">
        <v>81</v>
      </c>
      <c r="B56" s="334">
        <v>-0.31942576457517191</v>
      </c>
      <c r="C56" s="336">
        <v>-3.4201954397394161</v>
      </c>
      <c r="D56" s="331">
        <v>-9.8484848484848442</v>
      </c>
      <c r="E56" s="331">
        <v>16.666666666666671</v>
      </c>
      <c r="F56" s="357">
        <v>37.5</v>
      </c>
      <c r="G56" s="336">
        <v>104</v>
      </c>
      <c r="H56" s="331">
        <v>101.78571428571428</v>
      </c>
      <c r="I56" s="331" t="s">
        <v>22</v>
      </c>
      <c r="J56" s="331">
        <v>110.52631578947367</v>
      </c>
      <c r="K56" s="331">
        <v>50</v>
      </c>
      <c r="L56" s="331">
        <v>71.428571428571416</v>
      </c>
      <c r="M56" s="331">
        <v>-33.333333333333343</v>
      </c>
      <c r="N56" s="331">
        <v>46.666666666666657</v>
      </c>
      <c r="O56" s="331" t="s">
        <v>22</v>
      </c>
      <c r="P56" s="331" t="s">
        <v>22</v>
      </c>
      <c r="Q56" s="331" t="s">
        <v>22</v>
      </c>
      <c r="R56" s="357" t="s">
        <v>22</v>
      </c>
      <c r="S56" s="336">
        <v>88.785046728971963</v>
      </c>
      <c r="T56" s="336" t="s">
        <v>22</v>
      </c>
      <c r="U56" s="357" t="s">
        <v>22</v>
      </c>
      <c r="V56" s="336" t="s">
        <v>22</v>
      </c>
      <c r="W56" s="336">
        <v>-0.58309037900873761</v>
      </c>
      <c r="X56" s="336">
        <v>-26.08695652173914</v>
      </c>
      <c r="Y56" s="335">
        <v>-30.150753768844226</v>
      </c>
      <c r="Z56" s="83" t="s">
        <v>81</v>
      </c>
    </row>
    <row r="57" spans="1:26" s="219" customFormat="1" ht="33.75" customHeight="1" thickBot="1">
      <c r="A57" s="88" t="s">
        <v>82</v>
      </c>
      <c r="B57" s="330">
        <v>2.060590886329507</v>
      </c>
      <c r="C57" s="339">
        <v>0.98846787479406828</v>
      </c>
      <c r="D57" s="338">
        <v>0</v>
      </c>
      <c r="E57" s="338">
        <v>-50</v>
      </c>
      <c r="F57" s="358">
        <v>20.930232558139522</v>
      </c>
      <c r="G57" s="339">
        <v>-20.161290322580655</v>
      </c>
      <c r="H57" s="338">
        <v>-7.9365079365079367</v>
      </c>
      <c r="I57" s="338">
        <v>-87.5</v>
      </c>
      <c r="J57" s="338">
        <v>-24.528301886792448</v>
      </c>
      <c r="K57" s="338">
        <v>77.777777777777771</v>
      </c>
      <c r="L57" s="338">
        <v>206.06060606060606</v>
      </c>
      <c r="M57" s="338">
        <v>400</v>
      </c>
      <c r="N57" s="338">
        <v>41.911764705882348</v>
      </c>
      <c r="O57" s="338" t="s">
        <v>22</v>
      </c>
      <c r="P57" s="338" t="s">
        <v>22</v>
      </c>
      <c r="Q57" s="338" t="s">
        <v>22</v>
      </c>
      <c r="R57" s="358" t="s">
        <v>22</v>
      </c>
      <c r="S57" s="339">
        <v>36.610169491525426</v>
      </c>
      <c r="T57" s="339" t="s">
        <v>22</v>
      </c>
      <c r="U57" s="358">
        <v>100</v>
      </c>
      <c r="V57" s="339">
        <v>0</v>
      </c>
      <c r="W57" s="339">
        <v>-16.192560175054709</v>
      </c>
      <c r="X57" s="339">
        <v>-37.5</v>
      </c>
      <c r="Y57" s="337">
        <v>-15.662650602409627</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201</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99" t="s">
        <v>205</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99" t="s">
        <v>205</v>
      </c>
    </row>
    <row r="5" spans="1:35" s="53" customFormat="1" ht="30" customHeight="1" thickBot="1">
      <c r="A5" s="700"/>
      <c r="B5" s="702" t="s">
        <v>85</v>
      </c>
      <c r="C5" s="719" t="s">
        <v>86</v>
      </c>
      <c r="D5" s="720"/>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700"/>
    </row>
    <row r="6" spans="1:35" s="53" customFormat="1" ht="30" customHeight="1" thickBot="1">
      <c r="A6" s="700"/>
      <c r="B6" s="703"/>
      <c r="C6" s="721"/>
      <c r="D6" s="722"/>
      <c r="E6" s="227"/>
      <c r="F6" s="227"/>
      <c r="G6" s="227"/>
      <c r="H6" s="227"/>
      <c r="I6" s="227"/>
      <c r="J6" s="279"/>
      <c r="K6" s="257" t="s">
        <v>89</v>
      </c>
      <c r="L6" s="258"/>
      <c r="M6" s="258"/>
      <c r="N6" s="258"/>
      <c r="O6" s="258"/>
      <c r="P6" s="258"/>
      <c r="Q6" s="258"/>
      <c r="R6" s="258"/>
      <c r="S6" s="258"/>
      <c r="T6" s="258"/>
      <c r="U6" s="360"/>
      <c r="V6" s="360"/>
      <c r="W6" s="360"/>
      <c r="X6" s="360"/>
      <c r="Y6" s="360"/>
      <c r="Z6" s="360"/>
      <c r="AA6" s="755" t="s">
        <v>90</v>
      </c>
      <c r="AB6" s="756"/>
      <c r="AC6" s="267"/>
      <c r="AD6" s="268"/>
      <c r="AE6" s="267"/>
      <c r="AF6" s="268"/>
      <c r="AG6" s="269"/>
      <c r="AH6" s="270"/>
      <c r="AI6" s="700"/>
    </row>
    <row r="7" spans="1:35" s="53" customFormat="1" ht="30" customHeight="1">
      <c r="A7" s="700"/>
      <c r="B7" s="703"/>
      <c r="C7" s="721"/>
      <c r="D7" s="722"/>
      <c r="E7" s="715" t="s">
        <v>97</v>
      </c>
      <c r="F7" s="715"/>
      <c r="G7" s="715" t="s">
        <v>124</v>
      </c>
      <c r="H7" s="715"/>
      <c r="I7" s="715" t="s">
        <v>98</v>
      </c>
      <c r="J7" s="717"/>
      <c r="K7" s="757" t="s">
        <v>86</v>
      </c>
      <c r="L7" s="762"/>
      <c r="M7" s="266"/>
      <c r="N7" s="266"/>
      <c r="O7" s="266"/>
      <c r="P7" s="266"/>
      <c r="Q7" s="266"/>
      <c r="R7" s="265"/>
      <c r="S7" s="761" t="s">
        <v>92</v>
      </c>
      <c r="T7" s="762"/>
      <c r="U7" s="476"/>
      <c r="V7" s="476"/>
      <c r="W7" s="476"/>
      <c r="X7" s="476"/>
      <c r="Y7" s="476"/>
      <c r="Z7" s="476"/>
      <c r="AA7" s="757" t="s">
        <v>86</v>
      </c>
      <c r="AB7" s="758"/>
      <c r="AC7" s="267" t="s">
        <v>94</v>
      </c>
      <c r="AD7" s="268"/>
      <c r="AE7" s="267" t="s">
        <v>95</v>
      </c>
      <c r="AF7" s="268"/>
      <c r="AG7" s="269" t="s">
        <v>96</v>
      </c>
      <c r="AH7" s="270"/>
      <c r="AI7" s="700"/>
    </row>
    <row r="8" spans="1:35" s="53" customFormat="1" ht="30" customHeight="1" thickBot="1">
      <c r="A8" s="701"/>
      <c r="B8" s="704"/>
      <c r="C8" s="723"/>
      <c r="D8" s="724"/>
      <c r="E8" s="716"/>
      <c r="F8" s="716"/>
      <c r="G8" s="716"/>
      <c r="H8" s="716"/>
      <c r="I8" s="716"/>
      <c r="J8" s="718"/>
      <c r="K8" s="759"/>
      <c r="L8" s="764"/>
      <c r="M8" s="753" t="s">
        <v>97</v>
      </c>
      <c r="N8" s="754"/>
      <c r="O8" s="752" t="s">
        <v>124</v>
      </c>
      <c r="P8" s="752"/>
      <c r="Q8" s="752" t="s">
        <v>98</v>
      </c>
      <c r="R8" s="752"/>
      <c r="S8" s="763"/>
      <c r="T8" s="764"/>
      <c r="U8" s="753" t="s">
        <v>97</v>
      </c>
      <c r="V8" s="754"/>
      <c r="W8" s="752" t="s">
        <v>124</v>
      </c>
      <c r="X8" s="752"/>
      <c r="Y8" s="752" t="s">
        <v>98</v>
      </c>
      <c r="Z8" s="752"/>
      <c r="AA8" s="759"/>
      <c r="AB8" s="760"/>
      <c r="AC8" s="474"/>
      <c r="AD8" s="475"/>
      <c r="AE8" s="474"/>
      <c r="AF8" s="475"/>
      <c r="AG8" s="271"/>
      <c r="AH8" s="272"/>
      <c r="AI8" s="701"/>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16961888.804000001</v>
      </c>
      <c r="C10" s="302">
        <v>7448.9009999999998</v>
      </c>
      <c r="D10" s="503">
        <v>4.3915516049388197</v>
      </c>
      <c r="E10" s="304">
        <v>6320.8549999999996</v>
      </c>
      <c r="F10" s="503">
        <v>3.7265042077798536</v>
      </c>
      <c r="G10" s="304">
        <v>64.382000000000005</v>
      </c>
      <c r="H10" s="503">
        <v>3.7956857720242369E-2</v>
      </c>
      <c r="I10" s="304">
        <v>1063.664</v>
      </c>
      <c r="J10" s="504">
        <v>0.62709053943872317</v>
      </c>
      <c r="K10" s="303">
        <v>2931.163</v>
      </c>
      <c r="L10" s="340">
        <v>1.6665762764989507</v>
      </c>
      <c r="M10" s="310">
        <v>654.14800000000002</v>
      </c>
      <c r="N10" s="340">
        <v>0.37193002849696033</v>
      </c>
      <c r="O10" s="312">
        <v>27.863</v>
      </c>
      <c r="P10" s="340">
        <v>1.5842112769603827E-2</v>
      </c>
      <c r="Q10" s="312">
        <v>2249.152</v>
      </c>
      <c r="R10" s="340">
        <v>1.2788041352323867</v>
      </c>
      <c r="S10" s="314">
        <v>98.006</v>
      </c>
      <c r="T10" s="340">
        <v>5.5723436245120508E-2</v>
      </c>
      <c r="U10" s="314">
        <v>81.349999999999994</v>
      </c>
      <c r="V10" s="340">
        <v>4.625330631329258E-2</v>
      </c>
      <c r="W10" s="314">
        <v>0</v>
      </c>
      <c r="X10" s="340">
        <v>0</v>
      </c>
      <c r="Y10" s="314">
        <v>16.655999999999999</v>
      </c>
      <c r="Z10" s="340">
        <v>9.4701299318279194E-3</v>
      </c>
      <c r="AA10" s="302">
        <v>-192</v>
      </c>
      <c r="AB10" s="340">
        <v>-0.10916576290291551</v>
      </c>
      <c r="AC10" s="302">
        <v>35879.82</v>
      </c>
      <c r="AD10" s="506">
        <v>21.153198452485267</v>
      </c>
      <c r="AE10" s="507">
        <v>4691.1890000000003</v>
      </c>
      <c r="AF10" s="503">
        <v>2.7657232364910387</v>
      </c>
      <c r="AG10" s="302">
        <v>16883.348000000002</v>
      </c>
      <c r="AH10" s="503">
        <v>9.9536957205016705</v>
      </c>
      <c r="AI10" s="107" t="s">
        <v>99</v>
      </c>
    </row>
    <row r="11" spans="1:35" ht="30" customHeight="1">
      <c r="A11" s="108" t="s">
        <v>100</v>
      </c>
      <c r="B11" s="500">
        <v>659619.18900000001</v>
      </c>
      <c r="C11" s="502">
        <v>138.37299999999999</v>
      </c>
      <c r="D11" s="341">
        <v>2.0977709913166276</v>
      </c>
      <c r="E11" s="307">
        <v>112.681</v>
      </c>
      <c r="F11" s="341">
        <v>1.7082735293196571</v>
      </c>
      <c r="G11" s="307">
        <v>2.4740000000000002</v>
      </c>
      <c r="H11" s="341">
        <v>3.7506489217674958E-2</v>
      </c>
      <c r="I11" s="315">
        <v>23.218</v>
      </c>
      <c r="J11" s="347">
        <v>0.35199097277929553</v>
      </c>
      <c r="K11" s="502">
        <v>229.279</v>
      </c>
      <c r="L11" s="341">
        <v>3.2990334438782143</v>
      </c>
      <c r="M11" s="311">
        <v>49.228000000000002</v>
      </c>
      <c r="N11" s="341">
        <v>0.70832836140787736</v>
      </c>
      <c r="O11" s="505">
        <v>0.251</v>
      </c>
      <c r="P11" s="341">
        <v>3.6115710309859682E-3</v>
      </c>
      <c r="Q11" s="505">
        <v>179.8</v>
      </c>
      <c r="R11" s="341">
        <v>2.5870935114393507</v>
      </c>
      <c r="S11" s="315">
        <v>0.95499999999999996</v>
      </c>
      <c r="T11" s="341">
        <v>1.3741236392795217E-2</v>
      </c>
      <c r="U11" s="315">
        <v>0</v>
      </c>
      <c r="V11" s="341">
        <v>0</v>
      </c>
      <c r="W11" s="315">
        <v>0</v>
      </c>
      <c r="X11" s="341">
        <v>0</v>
      </c>
      <c r="Y11" s="315">
        <v>0.95499999999999996</v>
      </c>
      <c r="Z11" s="341">
        <v>1.3741236392795217E-2</v>
      </c>
      <c r="AA11" s="502">
        <v>-1.2E-2</v>
      </c>
      <c r="AB11" s="341">
        <v>-1.7266475048538491E-4</v>
      </c>
      <c r="AC11" s="316">
        <v>1589.7729999999999</v>
      </c>
      <c r="AD11" s="344">
        <v>24.101375862187052</v>
      </c>
      <c r="AE11" s="502">
        <v>72.599000000000004</v>
      </c>
      <c r="AF11" s="341">
        <v>1.1006198911535912</v>
      </c>
      <c r="AG11" s="502">
        <v>459.64600000000002</v>
      </c>
      <c r="AH11" s="341">
        <v>6.9683539785559514</v>
      </c>
      <c r="AI11" s="108" t="s">
        <v>100</v>
      </c>
    </row>
    <row r="12" spans="1:35" ht="30" customHeight="1">
      <c r="A12" s="109" t="s">
        <v>37</v>
      </c>
      <c r="B12" s="501">
        <v>130126.25900000001</v>
      </c>
      <c r="C12" s="298">
        <v>27.66</v>
      </c>
      <c r="D12" s="342">
        <v>2.125627848872532</v>
      </c>
      <c r="E12" s="308">
        <v>23.952999999999999</v>
      </c>
      <c r="F12" s="342">
        <v>1.8407506819972437</v>
      </c>
      <c r="G12" s="308">
        <v>0.60299999999999998</v>
      </c>
      <c r="H12" s="342">
        <v>4.6339609286700535E-2</v>
      </c>
      <c r="I12" s="305">
        <v>3.1040000000000001</v>
      </c>
      <c r="J12" s="348">
        <v>0.23853755758858786</v>
      </c>
      <c r="K12" s="298">
        <v>24.233000000000001</v>
      </c>
      <c r="L12" s="342">
        <v>1.7766035339432398</v>
      </c>
      <c r="M12" s="311">
        <v>4.5140000000000002</v>
      </c>
      <c r="N12" s="342">
        <v>0.3309366711599796</v>
      </c>
      <c r="O12" s="313">
        <v>0</v>
      </c>
      <c r="P12" s="342">
        <v>0</v>
      </c>
      <c r="Q12" s="313">
        <v>19.719000000000001</v>
      </c>
      <c r="R12" s="342">
        <v>1.4456668627832603</v>
      </c>
      <c r="S12" s="305">
        <v>0</v>
      </c>
      <c r="T12" s="342">
        <v>0</v>
      </c>
      <c r="U12" s="305">
        <v>0</v>
      </c>
      <c r="V12" s="342">
        <v>0</v>
      </c>
      <c r="W12" s="305">
        <v>0</v>
      </c>
      <c r="X12" s="342">
        <v>0</v>
      </c>
      <c r="Y12" s="305">
        <v>0</v>
      </c>
      <c r="Z12" s="342">
        <v>0</v>
      </c>
      <c r="AA12" s="298">
        <v>-0.128</v>
      </c>
      <c r="AB12" s="342">
        <v>-9.3841147338230794E-3</v>
      </c>
      <c r="AC12" s="317">
        <v>170.536</v>
      </c>
      <c r="AD12" s="345">
        <v>13.105425554422494</v>
      </c>
      <c r="AE12" s="298">
        <v>29.16</v>
      </c>
      <c r="AF12" s="342">
        <v>2.2409005087896978</v>
      </c>
      <c r="AG12" s="298">
        <v>137.798</v>
      </c>
      <c r="AH12" s="342">
        <v>10.589561327510383</v>
      </c>
      <c r="AI12" s="109" t="s">
        <v>101</v>
      </c>
    </row>
    <row r="13" spans="1:35" ht="30" customHeight="1">
      <c r="A13" s="109" t="s">
        <v>38</v>
      </c>
      <c r="B13" s="501">
        <v>118500.064</v>
      </c>
      <c r="C13" s="298">
        <v>24.763000000000002</v>
      </c>
      <c r="D13" s="342">
        <v>2.0897035127339678</v>
      </c>
      <c r="E13" s="308">
        <v>19.312000000000001</v>
      </c>
      <c r="F13" s="342">
        <v>1.6297037611726524</v>
      </c>
      <c r="G13" s="308">
        <v>0.24099999999999999</v>
      </c>
      <c r="H13" s="342">
        <v>2.0337541758627235E-2</v>
      </c>
      <c r="I13" s="305">
        <v>5.21</v>
      </c>
      <c r="J13" s="348">
        <v>0.43966220980268839</v>
      </c>
      <c r="K13" s="298">
        <v>5.274</v>
      </c>
      <c r="L13" s="342">
        <v>0.43532700970088362</v>
      </c>
      <c r="M13" s="311">
        <v>1.837</v>
      </c>
      <c r="N13" s="342">
        <v>0.15162982874867714</v>
      </c>
      <c r="O13" s="313">
        <v>0.23400000000000001</v>
      </c>
      <c r="P13" s="342">
        <v>1.9314850259766168E-2</v>
      </c>
      <c r="Q13" s="313">
        <v>3.2029999999999998</v>
      </c>
      <c r="R13" s="342">
        <v>0.26438233069244027</v>
      </c>
      <c r="S13" s="305">
        <v>0</v>
      </c>
      <c r="T13" s="342">
        <v>0</v>
      </c>
      <c r="U13" s="305">
        <v>0</v>
      </c>
      <c r="V13" s="342">
        <v>0</v>
      </c>
      <c r="W13" s="305">
        <v>0</v>
      </c>
      <c r="X13" s="342">
        <v>0</v>
      </c>
      <c r="Y13" s="305">
        <v>0</v>
      </c>
      <c r="Z13" s="342">
        <v>0</v>
      </c>
      <c r="AA13" s="298">
        <v>-1.0569999999999999</v>
      </c>
      <c r="AB13" s="342">
        <v>-8.7246994549456572E-2</v>
      </c>
      <c r="AC13" s="317">
        <v>243.011</v>
      </c>
      <c r="AD13" s="345">
        <v>20.507246308322671</v>
      </c>
      <c r="AE13" s="298">
        <v>48.113</v>
      </c>
      <c r="AF13" s="342">
        <v>4.0601665835387228</v>
      </c>
      <c r="AG13" s="298">
        <v>140.988</v>
      </c>
      <c r="AH13" s="342">
        <v>11.897715093217165</v>
      </c>
      <c r="AI13" s="109" t="s">
        <v>38</v>
      </c>
    </row>
    <row r="14" spans="1:35" ht="30" customHeight="1">
      <c r="A14" s="109" t="s">
        <v>39</v>
      </c>
      <c r="B14" s="501">
        <v>272032.51299999998</v>
      </c>
      <c r="C14" s="298">
        <v>69.918000000000006</v>
      </c>
      <c r="D14" s="342">
        <v>2.5702074810447386</v>
      </c>
      <c r="E14" s="308">
        <v>61.262999999999998</v>
      </c>
      <c r="F14" s="342">
        <v>2.2520469823399383</v>
      </c>
      <c r="G14" s="308">
        <v>0.29199999999999998</v>
      </c>
      <c r="H14" s="342">
        <v>1.073401104815732E-2</v>
      </c>
      <c r="I14" s="305">
        <v>8.3629999999999995</v>
      </c>
      <c r="J14" s="348">
        <v>0.30742648765664271</v>
      </c>
      <c r="K14" s="298">
        <v>54.524999999999999</v>
      </c>
      <c r="L14" s="342">
        <v>1.9476982015137585</v>
      </c>
      <c r="M14" s="311">
        <v>5.8730000000000002</v>
      </c>
      <c r="N14" s="342">
        <v>0.20979058298927653</v>
      </c>
      <c r="O14" s="313">
        <v>0</v>
      </c>
      <c r="P14" s="342">
        <v>0</v>
      </c>
      <c r="Q14" s="313">
        <v>48.652000000000001</v>
      </c>
      <c r="R14" s="342">
        <v>1.7379076185244817</v>
      </c>
      <c r="S14" s="305">
        <v>1.2829999999999999</v>
      </c>
      <c r="T14" s="342">
        <v>4.5830294223606634E-2</v>
      </c>
      <c r="U14" s="305">
        <v>1.2829999999999999</v>
      </c>
      <c r="V14" s="342">
        <v>4.5830294223606634E-2</v>
      </c>
      <c r="W14" s="305">
        <v>0</v>
      </c>
      <c r="X14" s="342">
        <v>0</v>
      </c>
      <c r="Y14" s="305">
        <v>0</v>
      </c>
      <c r="Z14" s="342">
        <v>0</v>
      </c>
      <c r="AA14" s="298">
        <v>0</v>
      </c>
      <c r="AB14" s="342">
        <v>0</v>
      </c>
      <c r="AC14" s="317">
        <v>454.41199999999998</v>
      </c>
      <c r="AD14" s="345">
        <v>16.704326809641319</v>
      </c>
      <c r="AE14" s="298">
        <v>30.695</v>
      </c>
      <c r="AF14" s="342">
        <v>1.1283577709698254</v>
      </c>
      <c r="AG14" s="298">
        <v>475.91300000000001</v>
      </c>
      <c r="AH14" s="342">
        <v>17.494710273841424</v>
      </c>
      <c r="AI14" s="109" t="s">
        <v>39</v>
      </c>
    </row>
    <row r="15" spans="1:35" ht="30" customHeight="1">
      <c r="A15" s="109" t="s">
        <v>40</v>
      </c>
      <c r="B15" s="501">
        <v>108139.77</v>
      </c>
      <c r="C15" s="298">
        <v>32.530999999999999</v>
      </c>
      <c r="D15" s="342">
        <v>3.0082364702643618</v>
      </c>
      <c r="E15" s="308">
        <v>25.167999999999999</v>
      </c>
      <c r="F15" s="342">
        <v>2.3273583807326386</v>
      </c>
      <c r="G15" s="308">
        <v>0.183</v>
      </c>
      <c r="H15" s="342">
        <v>1.6922543852275623E-2</v>
      </c>
      <c r="I15" s="305">
        <v>7.18</v>
      </c>
      <c r="J15" s="348">
        <v>0.66395554567944792</v>
      </c>
      <c r="K15" s="298">
        <v>18.04</v>
      </c>
      <c r="L15" s="342">
        <v>1.594455621739409</v>
      </c>
      <c r="M15" s="311">
        <v>4.806</v>
      </c>
      <c r="N15" s="342">
        <v>0.4247757049933259</v>
      </c>
      <c r="O15" s="313">
        <v>0</v>
      </c>
      <c r="P15" s="342">
        <v>0</v>
      </c>
      <c r="Q15" s="313">
        <v>13.234</v>
      </c>
      <c r="R15" s="342">
        <v>1.1696799167460832</v>
      </c>
      <c r="S15" s="305">
        <v>1.464</v>
      </c>
      <c r="T15" s="342">
        <v>0.12939484646488331</v>
      </c>
      <c r="U15" s="305">
        <v>0</v>
      </c>
      <c r="V15" s="342">
        <v>0</v>
      </c>
      <c r="W15" s="305">
        <v>0</v>
      </c>
      <c r="X15" s="342">
        <v>0</v>
      </c>
      <c r="Y15" s="305">
        <v>1.464</v>
      </c>
      <c r="Z15" s="342">
        <v>0.12939484646488331</v>
      </c>
      <c r="AA15" s="298">
        <v>0</v>
      </c>
      <c r="AB15" s="342">
        <v>0</v>
      </c>
      <c r="AC15" s="317">
        <v>263.76100000000002</v>
      </c>
      <c r="AD15" s="345">
        <v>24.390749120328259</v>
      </c>
      <c r="AE15" s="298">
        <v>51.006999999999998</v>
      </c>
      <c r="AF15" s="342">
        <v>4.7167660889236211</v>
      </c>
      <c r="AG15" s="298">
        <v>81.242000000000004</v>
      </c>
      <c r="AH15" s="342">
        <v>7.5126847412381217</v>
      </c>
      <c r="AI15" s="109" t="s">
        <v>40</v>
      </c>
    </row>
    <row r="16" spans="1:35" ht="30" customHeight="1">
      <c r="A16" s="109" t="s">
        <v>41</v>
      </c>
      <c r="B16" s="501">
        <v>107977.436</v>
      </c>
      <c r="C16" s="298">
        <v>23.248000000000001</v>
      </c>
      <c r="D16" s="342">
        <v>2.1530424189735347</v>
      </c>
      <c r="E16" s="308">
        <v>20.129000000000001</v>
      </c>
      <c r="F16" s="342">
        <v>1.8641857730350258</v>
      </c>
      <c r="G16" s="308">
        <v>8.5999999999999993E-2</v>
      </c>
      <c r="H16" s="342">
        <v>7.9646269800294194E-3</v>
      </c>
      <c r="I16" s="305">
        <v>3.0329999999999999</v>
      </c>
      <c r="J16" s="348">
        <v>0.28089201895847943</v>
      </c>
      <c r="K16" s="298">
        <v>22.385999999999999</v>
      </c>
      <c r="L16" s="342">
        <v>1.9998743996211517</v>
      </c>
      <c r="M16" s="311">
        <v>5.274</v>
      </c>
      <c r="N16" s="342">
        <v>0.47115775858134334</v>
      </c>
      <c r="O16" s="313">
        <v>1.0249999999999999</v>
      </c>
      <c r="P16" s="342">
        <v>9.156934064199411E-2</v>
      </c>
      <c r="Q16" s="313">
        <v>16.087</v>
      </c>
      <c r="R16" s="342">
        <v>1.4371473003978139</v>
      </c>
      <c r="S16" s="305">
        <v>0</v>
      </c>
      <c r="T16" s="342">
        <v>0</v>
      </c>
      <c r="U16" s="305">
        <v>0</v>
      </c>
      <c r="V16" s="342">
        <v>0</v>
      </c>
      <c r="W16" s="305">
        <v>0</v>
      </c>
      <c r="X16" s="342">
        <v>0</v>
      </c>
      <c r="Y16" s="305">
        <v>0</v>
      </c>
      <c r="Z16" s="342">
        <v>0</v>
      </c>
      <c r="AA16" s="298">
        <v>0</v>
      </c>
      <c r="AB16" s="342">
        <v>0</v>
      </c>
      <c r="AC16" s="317">
        <v>204.25800000000001</v>
      </c>
      <c r="AD16" s="345">
        <v>18.9167299731029</v>
      </c>
      <c r="AE16" s="298">
        <v>19.992999999999999</v>
      </c>
      <c r="AF16" s="342">
        <v>1.8515905489735838</v>
      </c>
      <c r="AG16" s="298">
        <v>234</v>
      </c>
      <c r="AH16" s="342">
        <v>21.671194341010285</v>
      </c>
      <c r="AI16" s="109" t="s">
        <v>41</v>
      </c>
    </row>
    <row r="17" spans="1:35" ht="30" customHeight="1">
      <c r="A17" s="109" t="s">
        <v>42</v>
      </c>
      <c r="B17" s="501">
        <v>188601.04199999999</v>
      </c>
      <c r="C17" s="298">
        <v>59.338999999999999</v>
      </c>
      <c r="D17" s="342">
        <v>3.1462710582479181</v>
      </c>
      <c r="E17" s="308">
        <v>38.99</v>
      </c>
      <c r="F17" s="342">
        <v>2.0673268602619919</v>
      </c>
      <c r="G17" s="308">
        <v>1.8149999999999999</v>
      </c>
      <c r="H17" s="342">
        <v>9.6234887185830092E-2</v>
      </c>
      <c r="I17" s="305">
        <v>18.533999999999999</v>
      </c>
      <c r="J17" s="348">
        <v>0.98270931080009616</v>
      </c>
      <c r="K17" s="298">
        <v>36.445999999999998</v>
      </c>
      <c r="L17" s="342">
        <v>1.8397849481906139</v>
      </c>
      <c r="M17" s="311">
        <v>6.9089999999999998</v>
      </c>
      <c r="N17" s="342">
        <v>0.34876458889998768</v>
      </c>
      <c r="O17" s="313">
        <v>0</v>
      </c>
      <c r="P17" s="342">
        <v>0</v>
      </c>
      <c r="Q17" s="313">
        <v>29.536999999999999</v>
      </c>
      <c r="R17" s="342">
        <v>1.4910203592906262</v>
      </c>
      <c r="S17" s="305">
        <v>3.2410000000000001</v>
      </c>
      <c r="T17" s="342">
        <v>0.16360486794396586</v>
      </c>
      <c r="U17" s="305">
        <v>3.2410000000000001</v>
      </c>
      <c r="V17" s="342">
        <v>0.16360486794396586</v>
      </c>
      <c r="W17" s="305">
        <v>0</v>
      </c>
      <c r="X17" s="342">
        <v>0</v>
      </c>
      <c r="Y17" s="305">
        <v>0</v>
      </c>
      <c r="Z17" s="342">
        <v>0</v>
      </c>
      <c r="AA17" s="298">
        <v>0</v>
      </c>
      <c r="AB17" s="342">
        <v>0</v>
      </c>
      <c r="AC17" s="317">
        <v>340.44</v>
      </c>
      <c r="AD17" s="345">
        <v>18.050801649335533</v>
      </c>
      <c r="AE17" s="298">
        <v>20.295000000000002</v>
      </c>
      <c r="AF17" s="342">
        <v>1.0760810112597365</v>
      </c>
      <c r="AG17" s="298">
        <v>122.001</v>
      </c>
      <c r="AH17" s="342">
        <v>6.4687341441093427</v>
      </c>
      <c r="AI17" s="109" t="s">
        <v>42</v>
      </c>
    </row>
    <row r="18" spans="1:35" ht="30" customHeight="1">
      <c r="A18" s="109" t="s">
        <v>43</v>
      </c>
      <c r="B18" s="501">
        <v>336869.73300000001</v>
      </c>
      <c r="C18" s="298">
        <v>108.149</v>
      </c>
      <c r="D18" s="342">
        <v>3.2104101201635706</v>
      </c>
      <c r="E18" s="308">
        <v>85.375</v>
      </c>
      <c r="F18" s="342">
        <v>2.5343624444882971</v>
      </c>
      <c r="G18" s="308">
        <v>0.36</v>
      </c>
      <c r="H18" s="342">
        <v>1.068662348481156E-2</v>
      </c>
      <c r="I18" s="305">
        <v>22.414000000000001</v>
      </c>
      <c r="J18" s="348">
        <v>0.66536105219046204</v>
      </c>
      <c r="K18" s="298">
        <v>93.353999999999999</v>
      </c>
      <c r="L18" s="342">
        <v>2.7006869376617932</v>
      </c>
      <c r="M18" s="311">
        <v>8.1829999999999998</v>
      </c>
      <c r="N18" s="342">
        <v>0.23673030840549364</v>
      </c>
      <c r="O18" s="313">
        <v>0</v>
      </c>
      <c r="P18" s="342">
        <v>0</v>
      </c>
      <c r="Q18" s="313">
        <v>85.171000000000006</v>
      </c>
      <c r="R18" s="342">
        <v>2.4639566292562995</v>
      </c>
      <c r="S18" s="305">
        <v>0</v>
      </c>
      <c r="T18" s="342">
        <v>0</v>
      </c>
      <c r="U18" s="305">
        <v>0</v>
      </c>
      <c r="V18" s="342">
        <v>0</v>
      </c>
      <c r="W18" s="305">
        <v>0</v>
      </c>
      <c r="X18" s="342">
        <v>0</v>
      </c>
      <c r="Y18" s="305">
        <v>0</v>
      </c>
      <c r="Z18" s="342">
        <v>0</v>
      </c>
      <c r="AA18" s="298">
        <v>0</v>
      </c>
      <c r="AB18" s="342">
        <v>0</v>
      </c>
      <c r="AC18" s="317">
        <v>567.58100000000002</v>
      </c>
      <c r="AD18" s="345">
        <v>16.848679011480083</v>
      </c>
      <c r="AE18" s="298">
        <v>100.005</v>
      </c>
      <c r="AF18" s="342">
        <v>2.9686549488849443</v>
      </c>
      <c r="AG18" s="298">
        <v>143.61699999999999</v>
      </c>
      <c r="AH18" s="342">
        <v>4.2632800139393936</v>
      </c>
      <c r="AI18" s="109" t="s">
        <v>43</v>
      </c>
    </row>
    <row r="19" spans="1:35" ht="30" customHeight="1">
      <c r="A19" s="109" t="s">
        <v>44</v>
      </c>
      <c r="B19" s="501">
        <v>235094.788</v>
      </c>
      <c r="C19" s="298">
        <v>89.995000000000005</v>
      </c>
      <c r="D19" s="342">
        <v>3.8280304197981625</v>
      </c>
      <c r="E19" s="308">
        <v>71.798000000000002</v>
      </c>
      <c r="F19" s="342">
        <v>3.0540022010185952</v>
      </c>
      <c r="G19" s="308">
        <v>0.246</v>
      </c>
      <c r="H19" s="342">
        <v>1.046386447325238E-2</v>
      </c>
      <c r="I19" s="305">
        <v>17.951000000000001</v>
      </c>
      <c r="J19" s="348">
        <v>0.76356435430631486</v>
      </c>
      <c r="K19" s="298">
        <v>54.756</v>
      </c>
      <c r="L19" s="342">
        <v>2.2848733966030506</v>
      </c>
      <c r="M19" s="311">
        <v>6.6180000000000003</v>
      </c>
      <c r="N19" s="342">
        <v>0.27615772040906916</v>
      </c>
      <c r="O19" s="313">
        <v>0</v>
      </c>
      <c r="P19" s="342">
        <v>0</v>
      </c>
      <c r="Q19" s="313">
        <v>48.137999999999998</v>
      </c>
      <c r="R19" s="342">
        <v>2.0087156761939817</v>
      </c>
      <c r="S19" s="305">
        <v>12.728</v>
      </c>
      <c r="T19" s="342">
        <v>0.53111747738994131</v>
      </c>
      <c r="U19" s="305">
        <v>11.669</v>
      </c>
      <c r="V19" s="342">
        <v>0.48692723473155458</v>
      </c>
      <c r="W19" s="305">
        <v>0</v>
      </c>
      <c r="X19" s="342">
        <v>0</v>
      </c>
      <c r="Y19" s="305">
        <v>1.0589999999999999</v>
      </c>
      <c r="Z19" s="342">
        <v>4.419024265838685E-2</v>
      </c>
      <c r="AA19" s="298">
        <v>-3.7999999999999999E-2</v>
      </c>
      <c r="AB19" s="342">
        <v>-1.5856744296682726E-3</v>
      </c>
      <c r="AC19" s="317">
        <v>324.56200000000001</v>
      </c>
      <c r="AD19" s="345">
        <v>13.805580411250974</v>
      </c>
      <c r="AE19" s="298">
        <v>37.996000000000002</v>
      </c>
      <c r="AF19" s="342">
        <v>1.6161991647386076</v>
      </c>
      <c r="AG19" s="298">
        <v>292.27699999999999</v>
      </c>
      <c r="AH19" s="342">
        <v>12.432304539222706</v>
      </c>
      <c r="AI19" s="109" t="s">
        <v>44</v>
      </c>
    </row>
    <row r="20" spans="1:35" ht="30" customHeight="1">
      <c r="A20" s="109" t="s">
        <v>45</v>
      </c>
      <c r="B20" s="501">
        <v>197566.45199999999</v>
      </c>
      <c r="C20" s="298">
        <v>26.940999999999999</v>
      </c>
      <c r="D20" s="342">
        <v>1.3636424467449566</v>
      </c>
      <c r="E20" s="308">
        <v>21.382000000000001</v>
      </c>
      <c r="F20" s="342">
        <v>1.0822687649419347</v>
      </c>
      <c r="G20" s="308">
        <v>0.38800000000000001</v>
      </c>
      <c r="H20" s="342">
        <v>1.9638961780818944E-2</v>
      </c>
      <c r="I20" s="305">
        <v>5.1710000000000003</v>
      </c>
      <c r="J20" s="348">
        <v>0.26173472002220299</v>
      </c>
      <c r="K20" s="298">
        <v>10.180999999999999</v>
      </c>
      <c r="L20" s="342">
        <v>0.50316267799773051</v>
      </c>
      <c r="M20" s="311">
        <v>3.5059999999999998</v>
      </c>
      <c r="N20" s="342">
        <v>0.17327260083096388</v>
      </c>
      <c r="O20" s="313">
        <v>0</v>
      </c>
      <c r="P20" s="342">
        <v>0</v>
      </c>
      <c r="Q20" s="313">
        <v>6.6749999999999998</v>
      </c>
      <c r="R20" s="342">
        <v>0.3298900771667666</v>
      </c>
      <c r="S20" s="305">
        <v>0</v>
      </c>
      <c r="T20" s="342">
        <v>0</v>
      </c>
      <c r="U20" s="305">
        <v>0</v>
      </c>
      <c r="V20" s="342">
        <v>0</v>
      </c>
      <c r="W20" s="305">
        <v>0</v>
      </c>
      <c r="X20" s="342">
        <v>0</v>
      </c>
      <c r="Y20" s="305">
        <v>0</v>
      </c>
      <c r="Z20" s="342">
        <v>0</v>
      </c>
      <c r="AA20" s="298">
        <v>0</v>
      </c>
      <c r="AB20" s="342">
        <v>0</v>
      </c>
      <c r="AC20" s="317">
        <v>545.36800000000005</v>
      </c>
      <c r="AD20" s="345">
        <v>27.604281722890892</v>
      </c>
      <c r="AE20" s="298">
        <v>24.401</v>
      </c>
      <c r="AF20" s="342">
        <v>1.2350781093138223</v>
      </c>
      <c r="AG20" s="298">
        <v>128.75899999999999</v>
      </c>
      <c r="AH20" s="342">
        <v>6.5172502060218198</v>
      </c>
      <c r="AI20" s="109" t="s">
        <v>45</v>
      </c>
    </row>
    <row r="21" spans="1:35" ht="30" customHeight="1">
      <c r="A21" s="109" t="s">
        <v>46</v>
      </c>
      <c r="B21" s="501">
        <v>922217.99899999995</v>
      </c>
      <c r="C21" s="298">
        <v>359.745</v>
      </c>
      <c r="D21" s="342">
        <v>3.9008672612124982</v>
      </c>
      <c r="E21" s="308">
        <v>252.14500000000001</v>
      </c>
      <c r="F21" s="342">
        <v>2.7341149302378778</v>
      </c>
      <c r="G21" s="308">
        <v>7.3550000000000004</v>
      </c>
      <c r="H21" s="342">
        <v>7.9753377270616474E-2</v>
      </c>
      <c r="I21" s="305">
        <v>100.245</v>
      </c>
      <c r="J21" s="348">
        <v>1.0869989537040039</v>
      </c>
      <c r="K21" s="298">
        <v>180.071</v>
      </c>
      <c r="L21" s="342">
        <v>1.9130975139969728</v>
      </c>
      <c r="M21" s="311">
        <v>32.911999999999999</v>
      </c>
      <c r="N21" s="342">
        <v>0.34966133014571121</v>
      </c>
      <c r="O21" s="313">
        <v>0.13700000000000001</v>
      </c>
      <c r="P21" s="342">
        <v>1.4555056584213187E-3</v>
      </c>
      <c r="Q21" s="313">
        <v>147.02199999999999</v>
      </c>
      <c r="R21" s="342">
        <v>1.56198067819284</v>
      </c>
      <c r="S21" s="305">
        <v>1.2430000000000001</v>
      </c>
      <c r="T21" s="342">
        <v>1.3205792214727731E-2</v>
      </c>
      <c r="U21" s="305">
        <v>0</v>
      </c>
      <c r="V21" s="342">
        <v>0</v>
      </c>
      <c r="W21" s="305">
        <v>0</v>
      </c>
      <c r="X21" s="342">
        <v>0</v>
      </c>
      <c r="Y21" s="305">
        <v>1.2430000000000001</v>
      </c>
      <c r="Z21" s="342">
        <v>1.3205792214727731E-2</v>
      </c>
      <c r="AA21" s="298">
        <v>-2.7189999999999999</v>
      </c>
      <c r="AB21" s="342">
        <v>-2.888700646166106E-2</v>
      </c>
      <c r="AC21" s="317">
        <v>1714.453</v>
      </c>
      <c r="AD21" s="345">
        <v>18.590539350338574</v>
      </c>
      <c r="AE21" s="298">
        <v>202.131</v>
      </c>
      <c r="AF21" s="342">
        <v>2.1917919647976856</v>
      </c>
      <c r="AG21" s="298">
        <v>527.32500000000005</v>
      </c>
      <c r="AH21" s="342">
        <v>5.7180081127434175</v>
      </c>
      <c r="AI21" s="109" t="s">
        <v>46</v>
      </c>
    </row>
    <row r="22" spans="1:35" ht="30" customHeight="1">
      <c r="A22" s="109" t="s">
        <v>47</v>
      </c>
      <c r="B22" s="501">
        <v>870986.51399999997</v>
      </c>
      <c r="C22" s="298">
        <v>126.191</v>
      </c>
      <c r="D22" s="342">
        <v>1.4488284028700817</v>
      </c>
      <c r="E22" s="308">
        <v>86.067999999999998</v>
      </c>
      <c r="F22" s="342">
        <v>0.98816685007823213</v>
      </c>
      <c r="G22" s="308">
        <v>4.4690000000000003</v>
      </c>
      <c r="H22" s="342">
        <v>5.1309634858479572E-2</v>
      </c>
      <c r="I22" s="305">
        <v>35.654000000000003</v>
      </c>
      <c r="J22" s="348">
        <v>0.40935191793337006</v>
      </c>
      <c r="K22" s="298">
        <v>99.694999999999993</v>
      </c>
      <c r="L22" s="342">
        <v>1.1177933431814606</v>
      </c>
      <c r="M22" s="311">
        <v>22.466000000000001</v>
      </c>
      <c r="N22" s="342">
        <v>0.25189172223195444</v>
      </c>
      <c r="O22" s="313">
        <v>0.51400000000000001</v>
      </c>
      <c r="P22" s="342">
        <v>5.763035040827231E-3</v>
      </c>
      <c r="Q22" s="313">
        <v>76.715000000000003</v>
      </c>
      <c r="R22" s="342">
        <v>0.86013858590867909</v>
      </c>
      <c r="S22" s="305">
        <v>1.3029999999999999</v>
      </c>
      <c r="T22" s="342">
        <v>1.4609405949801327E-2</v>
      </c>
      <c r="U22" s="305">
        <v>1.3029999999999999</v>
      </c>
      <c r="V22" s="342">
        <v>1.4609405949801327E-2</v>
      </c>
      <c r="W22" s="305">
        <v>0</v>
      </c>
      <c r="X22" s="342">
        <v>0</v>
      </c>
      <c r="Y22" s="305">
        <v>0</v>
      </c>
      <c r="Z22" s="342">
        <v>0</v>
      </c>
      <c r="AA22" s="298">
        <v>-0.20699999999999999</v>
      </c>
      <c r="AB22" s="342">
        <v>-2.3209109989323672E-3</v>
      </c>
      <c r="AC22" s="317">
        <v>1690.2070000000001</v>
      </c>
      <c r="AD22" s="345">
        <v>19.405662117978558</v>
      </c>
      <c r="AE22" s="298">
        <v>166.75800000000001</v>
      </c>
      <c r="AF22" s="342">
        <v>1.9145876235691062</v>
      </c>
      <c r="AG22" s="298">
        <v>530.33699999999999</v>
      </c>
      <c r="AH22" s="342">
        <v>6.0889232092059693</v>
      </c>
      <c r="AI22" s="109" t="s">
        <v>47</v>
      </c>
    </row>
    <row r="23" spans="1:35" ht="30" customHeight="1">
      <c r="A23" s="109" t="s">
        <v>48</v>
      </c>
      <c r="B23" s="501">
        <v>2254272.253</v>
      </c>
      <c r="C23" s="298">
        <v>569.47900000000004</v>
      </c>
      <c r="D23" s="342">
        <v>2.5262210420331161</v>
      </c>
      <c r="E23" s="308">
        <v>466.18599999999998</v>
      </c>
      <c r="F23" s="342">
        <v>2.0680110815346135</v>
      </c>
      <c r="G23" s="308">
        <v>8.8209999999999997</v>
      </c>
      <c r="H23" s="342">
        <v>3.9130144942612667E-2</v>
      </c>
      <c r="I23" s="305">
        <v>94.471999999999994</v>
      </c>
      <c r="J23" s="348">
        <v>0.41907981555588969</v>
      </c>
      <c r="K23" s="298">
        <v>422.416</v>
      </c>
      <c r="L23" s="342">
        <v>1.8270913294756292</v>
      </c>
      <c r="M23" s="311">
        <v>92.966999999999999</v>
      </c>
      <c r="N23" s="342">
        <v>0.40211355542252381</v>
      </c>
      <c r="O23" s="313">
        <v>6.4139999999999997</v>
      </c>
      <c r="P23" s="342">
        <v>2.7742708105887765E-2</v>
      </c>
      <c r="Q23" s="313">
        <v>323.03500000000003</v>
      </c>
      <c r="R23" s="342">
        <v>1.3972350659472179</v>
      </c>
      <c r="S23" s="305">
        <v>45.777000000000001</v>
      </c>
      <c r="T23" s="342">
        <v>0.19800092749660497</v>
      </c>
      <c r="U23" s="305">
        <v>38.44</v>
      </c>
      <c r="V23" s="342">
        <v>0.16626593383073365</v>
      </c>
      <c r="W23" s="305">
        <v>0</v>
      </c>
      <c r="X23" s="342">
        <v>0</v>
      </c>
      <c r="Y23" s="305">
        <v>7.3369999999999997</v>
      </c>
      <c r="Z23" s="342">
        <v>3.1734993665871306E-2</v>
      </c>
      <c r="AA23" s="298">
        <v>-1.3320000000000001</v>
      </c>
      <c r="AB23" s="342">
        <v>-5.761348175404195E-3</v>
      </c>
      <c r="AC23" s="317">
        <v>4832.2299999999996</v>
      </c>
      <c r="AD23" s="345">
        <v>21.435875784609586</v>
      </c>
      <c r="AE23" s="298">
        <v>841.16700000000003</v>
      </c>
      <c r="AF23" s="342">
        <v>3.7314348294912896</v>
      </c>
      <c r="AG23" s="298">
        <v>2434.712</v>
      </c>
      <c r="AH23" s="342">
        <v>10.800434582645773</v>
      </c>
      <c r="AI23" s="109" t="s">
        <v>48</v>
      </c>
    </row>
    <row r="24" spans="1:35" ht="30" customHeight="1">
      <c r="A24" s="109" t="s">
        <v>49</v>
      </c>
      <c r="B24" s="501">
        <v>1359840.6780000001</v>
      </c>
      <c r="C24" s="298">
        <v>445.28399999999999</v>
      </c>
      <c r="D24" s="342">
        <v>3.2745306652754795</v>
      </c>
      <c r="E24" s="308">
        <v>361.32600000000002</v>
      </c>
      <c r="F24" s="342">
        <v>2.6571201012417425</v>
      </c>
      <c r="G24" s="308">
        <v>6.4550000000000001</v>
      </c>
      <c r="H24" s="342">
        <v>4.7468796193784697E-2</v>
      </c>
      <c r="I24" s="305">
        <v>77.503</v>
      </c>
      <c r="J24" s="348">
        <v>0.56994176783995276</v>
      </c>
      <c r="K24" s="298">
        <v>189.33199999999999</v>
      </c>
      <c r="L24" s="342">
        <v>1.3675135597821275</v>
      </c>
      <c r="M24" s="311">
        <v>41.807000000000002</v>
      </c>
      <c r="N24" s="342">
        <v>0.3019650106364028</v>
      </c>
      <c r="O24" s="313">
        <v>0.86899999999999999</v>
      </c>
      <c r="P24" s="342">
        <v>6.2766425297924753E-3</v>
      </c>
      <c r="Q24" s="313">
        <v>146.65600000000001</v>
      </c>
      <c r="R24" s="342">
        <v>1.0592719066159324</v>
      </c>
      <c r="S24" s="305">
        <v>4.2930000000000001</v>
      </c>
      <c r="T24" s="342">
        <v>3.1007625293899999E-2</v>
      </c>
      <c r="U24" s="305">
        <v>4.2930000000000001</v>
      </c>
      <c r="V24" s="342">
        <v>3.1007625293899999E-2</v>
      </c>
      <c r="W24" s="305">
        <v>0</v>
      </c>
      <c r="X24" s="342">
        <v>0</v>
      </c>
      <c r="Y24" s="305">
        <v>0</v>
      </c>
      <c r="Z24" s="342">
        <v>0</v>
      </c>
      <c r="AA24" s="298">
        <v>-151.93600000000001</v>
      </c>
      <c r="AB24" s="342">
        <v>-1.0974084688222665</v>
      </c>
      <c r="AC24" s="317">
        <v>2619.0700000000002</v>
      </c>
      <c r="AD24" s="345">
        <v>19.260123942254946</v>
      </c>
      <c r="AE24" s="298">
        <v>321.50200000000001</v>
      </c>
      <c r="AF24" s="342">
        <v>2.3642622639650144</v>
      </c>
      <c r="AG24" s="298">
        <v>1405.4949999999999</v>
      </c>
      <c r="AH24" s="342">
        <v>10.335732874730196</v>
      </c>
      <c r="AI24" s="109" t="s">
        <v>49</v>
      </c>
    </row>
    <row r="25" spans="1:35" ht="30" customHeight="1">
      <c r="A25" s="109" t="s">
        <v>50</v>
      </c>
      <c r="B25" s="501">
        <v>249656.48699999999</v>
      </c>
      <c r="C25" s="298">
        <v>25.913</v>
      </c>
      <c r="D25" s="342">
        <v>1.0379461920410664</v>
      </c>
      <c r="E25" s="308">
        <v>18.899999999999999</v>
      </c>
      <c r="F25" s="342">
        <v>0.75704021261822851</v>
      </c>
      <c r="G25" s="308">
        <v>0.27800000000000002</v>
      </c>
      <c r="H25" s="342">
        <v>1.1135300481897753E-2</v>
      </c>
      <c r="I25" s="305">
        <v>6.7350000000000003</v>
      </c>
      <c r="J25" s="348">
        <v>0.2697706789409402</v>
      </c>
      <c r="K25" s="298">
        <v>132.887</v>
      </c>
      <c r="L25" s="342">
        <v>4.8328920244157452</v>
      </c>
      <c r="M25" s="311">
        <v>60.218000000000004</v>
      </c>
      <c r="N25" s="342">
        <v>2.1900343293645528</v>
      </c>
      <c r="O25" s="313">
        <v>9.2999999999999999E-2</v>
      </c>
      <c r="P25" s="342">
        <v>3.382264316830572E-3</v>
      </c>
      <c r="Q25" s="313">
        <v>72.575999999999993</v>
      </c>
      <c r="R25" s="342">
        <v>2.6394754307343611</v>
      </c>
      <c r="S25" s="305">
        <v>0</v>
      </c>
      <c r="T25" s="342">
        <v>0</v>
      </c>
      <c r="U25" s="305">
        <v>0</v>
      </c>
      <c r="V25" s="342">
        <v>0</v>
      </c>
      <c r="W25" s="305">
        <v>0</v>
      </c>
      <c r="X25" s="342">
        <v>0</v>
      </c>
      <c r="Y25" s="305">
        <v>0</v>
      </c>
      <c r="Z25" s="342">
        <v>0</v>
      </c>
      <c r="AA25" s="298">
        <v>0</v>
      </c>
      <c r="AB25" s="342">
        <v>0</v>
      </c>
      <c r="AC25" s="317">
        <v>432.416</v>
      </c>
      <c r="AD25" s="345">
        <v>17.320439184101794</v>
      </c>
      <c r="AE25" s="298">
        <v>42.716000000000001</v>
      </c>
      <c r="AF25" s="342">
        <v>1.7109909905926057</v>
      </c>
      <c r="AG25" s="298">
        <v>977.01499999999999</v>
      </c>
      <c r="AH25" s="342">
        <v>39.134372663026376</v>
      </c>
      <c r="AI25" s="109" t="s">
        <v>50</v>
      </c>
    </row>
    <row r="26" spans="1:35" ht="30" customHeight="1">
      <c r="A26" s="109" t="s">
        <v>51</v>
      </c>
      <c r="B26" s="501">
        <v>119601.454</v>
      </c>
      <c r="C26" s="298">
        <v>39.076000000000001</v>
      </c>
      <c r="D26" s="342">
        <v>3.2671843604844475</v>
      </c>
      <c r="E26" s="308">
        <v>36.051000000000002</v>
      </c>
      <c r="F26" s="342">
        <v>3.0142610139171055</v>
      </c>
      <c r="G26" s="308">
        <v>0.56200000000000006</v>
      </c>
      <c r="H26" s="342">
        <v>4.6989395296147492E-2</v>
      </c>
      <c r="I26" s="305">
        <v>2.4630000000000001</v>
      </c>
      <c r="J26" s="348">
        <v>0.20593395127119443</v>
      </c>
      <c r="K26" s="298">
        <v>5.8849999999999998</v>
      </c>
      <c r="L26" s="342">
        <v>0.4555747125446134</v>
      </c>
      <c r="M26" s="311">
        <v>0.80500000000000005</v>
      </c>
      <c r="N26" s="342">
        <v>6.2317356601259782E-2</v>
      </c>
      <c r="O26" s="313">
        <v>0</v>
      </c>
      <c r="P26" s="342">
        <v>0</v>
      </c>
      <c r="Q26" s="313">
        <v>5.08</v>
      </c>
      <c r="R26" s="342">
        <v>0.39325735594335365</v>
      </c>
      <c r="S26" s="305">
        <v>0</v>
      </c>
      <c r="T26" s="342">
        <v>0</v>
      </c>
      <c r="U26" s="305">
        <v>0</v>
      </c>
      <c r="V26" s="342">
        <v>0</v>
      </c>
      <c r="W26" s="305">
        <v>0</v>
      </c>
      <c r="X26" s="342">
        <v>0</v>
      </c>
      <c r="Y26" s="305">
        <v>0</v>
      </c>
      <c r="Z26" s="342">
        <v>0</v>
      </c>
      <c r="AA26" s="298">
        <v>0</v>
      </c>
      <c r="AB26" s="342">
        <v>0</v>
      </c>
      <c r="AC26" s="317">
        <v>173.238</v>
      </c>
      <c r="AD26" s="345">
        <v>14.484606516572951</v>
      </c>
      <c r="AE26" s="298">
        <v>12.888999999999999</v>
      </c>
      <c r="AF26" s="342">
        <v>1.0776624839360229</v>
      </c>
      <c r="AG26" s="298">
        <v>336.839</v>
      </c>
      <c r="AH26" s="342">
        <v>28.163453598147729</v>
      </c>
      <c r="AI26" s="109" t="s">
        <v>51</v>
      </c>
    </row>
    <row r="27" spans="1:35" ht="30" customHeight="1">
      <c r="A27" s="109" t="s">
        <v>52</v>
      </c>
      <c r="B27" s="501">
        <v>123055.64200000001</v>
      </c>
      <c r="C27" s="298">
        <v>30.77</v>
      </c>
      <c r="D27" s="342">
        <v>2.5004948574401809</v>
      </c>
      <c r="E27" s="308">
        <v>23.431999999999999</v>
      </c>
      <c r="F27" s="342">
        <v>1.9041792492537644</v>
      </c>
      <c r="G27" s="308">
        <v>0.30199999999999999</v>
      </c>
      <c r="H27" s="342">
        <v>2.4541743482188325E-2</v>
      </c>
      <c r="I27" s="305">
        <v>7.0359999999999996</v>
      </c>
      <c r="J27" s="348">
        <v>0.57177386470422864</v>
      </c>
      <c r="K27" s="298">
        <v>5.4130000000000003</v>
      </c>
      <c r="L27" s="342">
        <v>0.39794273774316219</v>
      </c>
      <c r="M27" s="311">
        <v>0.57599999999999996</v>
      </c>
      <c r="N27" s="342">
        <v>4.2345283011280502E-2</v>
      </c>
      <c r="O27" s="313">
        <v>0</v>
      </c>
      <c r="P27" s="342">
        <v>0</v>
      </c>
      <c r="Q27" s="313">
        <v>4.8369999999999997</v>
      </c>
      <c r="R27" s="342">
        <v>0.35559745473188159</v>
      </c>
      <c r="S27" s="305">
        <v>0</v>
      </c>
      <c r="T27" s="342">
        <v>0</v>
      </c>
      <c r="U27" s="305">
        <v>0</v>
      </c>
      <c r="V27" s="342">
        <v>0</v>
      </c>
      <c r="W27" s="305">
        <v>0</v>
      </c>
      <c r="X27" s="342">
        <v>0</v>
      </c>
      <c r="Y27" s="305">
        <v>0</v>
      </c>
      <c r="Z27" s="342">
        <v>0</v>
      </c>
      <c r="AA27" s="298">
        <v>0</v>
      </c>
      <c r="AB27" s="342">
        <v>0</v>
      </c>
      <c r="AC27" s="317">
        <v>161.28200000000001</v>
      </c>
      <c r="AD27" s="345">
        <v>13.106428716206285</v>
      </c>
      <c r="AE27" s="298">
        <v>15.8</v>
      </c>
      <c r="AF27" s="342">
        <v>1.2839720099952834</v>
      </c>
      <c r="AG27" s="298">
        <v>288.94799999999998</v>
      </c>
      <c r="AH27" s="342">
        <v>23.481085085070699</v>
      </c>
      <c r="AI27" s="109" t="s">
        <v>52</v>
      </c>
    </row>
    <row r="28" spans="1:35" ht="30" customHeight="1">
      <c r="A28" s="109" t="s">
        <v>53</v>
      </c>
      <c r="B28" s="501">
        <v>82816.83</v>
      </c>
      <c r="C28" s="298">
        <v>18.670999999999999</v>
      </c>
      <c r="D28" s="342">
        <v>2.2544934405241062</v>
      </c>
      <c r="E28" s="308">
        <v>15.055999999999999</v>
      </c>
      <c r="F28" s="342">
        <v>1.8179879621086679</v>
      </c>
      <c r="G28" s="308">
        <v>0.94499999999999995</v>
      </c>
      <c r="H28" s="342">
        <v>0.11410724124552944</v>
      </c>
      <c r="I28" s="305">
        <v>2.67</v>
      </c>
      <c r="J28" s="348">
        <v>0.32239823716990856</v>
      </c>
      <c r="K28" s="298">
        <v>18.719000000000001</v>
      </c>
      <c r="L28" s="342">
        <v>2.0747264316349434</v>
      </c>
      <c r="M28" s="311">
        <v>0.78600000000000003</v>
      </c>
      <c r="N28" s="342">
        <v>8.7116564734497859E-2</v>
      </c>
      <c r="O28" s="313">
        <v>0</v>
      </c>
      <c r="P28" s="342">
        <v>0</v>
      </c>
      <c r="Q28" s="313">
        <v>17.933</v>
      </c>
      <c r="R28" s="342">
        <v>1.9876098669004454</v>
      </c>
      <c r="S28" s="305">
        <v>0</v>
      </c>
      <c r="T28" s="342">
        <v>0</v>
      </c>
      <c r="U28" s="305">
        <v>0</v>
      </c>
      <c r="V28" s="342">
        <v>0</v>
      </c>
      <c r="W28" s="305">
        <v>0</v>
      </c>
      <c r="X28" s="342">
        <v>0</v>
      </c>
      <c r="Y28" s="305">
        <v>0</v>
      </c>
      <c r="Z28" s="342">
        <v>0</v>
      </c>
      <c r="AA28" s="298">
        <v>0</v>
      </c>
      <c r="AB28" s="342">
        <v>0</v>
      </c>
      <c r="AC28" s="317">
        <v>129.51599999999999</v>
      </c>
      <c r="AD28" s="345">
        <v>15.638850219212687</v>
      </c>
      <c r="AE28" s="298">
        <v>9.8580000000000005</v>
      </c>
      <c r="AF28" s="342">
        <v>1.1903377610565389</v>
      </c>
      <c r="AG28" s="298">
        <v>42.44</v>
      </c>
      <c r="AH28" s="342">
        <v>5.1245622417568981</v>
      </c>
      <c r="AI28" s="109" t="s">
        <v>53</v>
      </c>
    </row>
    <row r="29" spans="1:35" ht="30" customHeight="1">
      <c r="A29" s="109" t="s">
        <v>54</v>
      </c>
      <c r="B29" s="501">
        <v>98097.569000000003</v>
      </c>
      <c r="C29" s="298">
        <v>43.481000000000002</v>
      </c>
      <c r="D29" s="342">
        <v>4.4324238045083462</v>
      </c>
      <c r="E29" s="308">
        <v>30.213999999999999</v>
      </c>
      <c r="F29" s="342">
        <v>3.079994775405698</v>
      </c>
      <c r="G29" s="308">
        <v>0.34399999999999997</v>
      </c>
      <c r="H29" s="342">
        <v>3.506712791221156E-2</v>
      </c>
      <c r="I29" s="305">
        <v>12.923</v>
      </c>
      <c r="J29" s="348">
        <v>1.3173619011904361</v>
      </c>
      <c r="K29" s="298">
        <v>8.7110000000000003</v>
      </c>
      <c r="L29" s="342">
        <v>0.86213884265555374</v>
      </c>
      <c r="M29" s="311">
        <v>3.0830000000000002</v>
      </c>
      <c r="N29" s="342">
        <v>0.30512846422994749</v>
      </c>
      <c r="O29" s="313">
        <v>0</v>
      </c>
      <c r="P29" s="342">
        <v>0</v>
      </c>
      <c r="Q29" s="313">
        <v>5.6280000000000001</v>
      </c>
      <c r="R29" s="342">
        <v>0.5570103784256063</v>
      </c>
      <c r="S29" s="305">
        <v>0</v>
      </c>
      <c r="T29" s="342">
        <v>0</v>
      </c>
      <c r="U29" s="305">
        <v>0</v>
      </c>
      <c r="V29" s="342">
        <v>0</v>
      </c>
      <c r="W29" s="305">
        <v>0</v>
      </c>
      <c r="X29" s="342">
        <v>0</v>
      </c>
      <c r="Y29" s="305">
        <v>0</v>
      </c>
      <c r="Z29" s="342">
        <v>0</v>
      </c>
      <c r="AA29" s="298">
        <v>0</v>
      </c>
      <c r="AB29" s="342">
        <v>0</v>
      </c>
      <c r="AC29" s="317">
        <v>121.812</v>
      </c>
      <c r="AD29" s="345">
        <v>12.417433096634637</v>
      </c>
      <c r="AE29" s="298">
        <v>19.25</v>
      </c>
      <c r="AF29" s="342">
        <v>1.9623320125292809</v>
      </c>
      <c r="AG29" s="298">
        <v>62.808999999999997</v>
      </c>
      <c r="AH29" s="342">
        <v>6.4027070844130698</v>
      </c>
      <c r="AI29" s="109" t="s">
        <v>54</v>
      </c>
    </row>
    <row r="30" spans="1:35" ht="30" customHeight="1">
      <c r="A30" s="109" t="s">
        <v>55</v>
      </c>
      <c r="B30" s="501">
        <v>238938.739</v>
      </c>
      <c r="C30" s="298">
        <v>81.932000000000002</v>
      </c>
      <c r="D30" s="342">
        <v>3.4289960825481716</v>
      </c>
      <c r="E30" s="308">
        <v>60.494999999999997</v>
      </c>
      <c r="F30" s="342">
        <v>2.5318205098588051</v>
      </c>
      <c r="G30" s="308">
        <v>0.81599999999999995</v>
      </c>
      <c r="H30" s="342">
        <v>3.4151013076201088E-2</v>
      </c>
      <c r="I30" s="305">
        <v>20.620999999999999</v>
      </c>
      <c r="J30" s="348">
        <v>0.86302455961316504</v>
      </c>
      <c r="K30" s="298">
        <v>37.847999999999999</v>
      </c>
      <c r="L30" s="342">
        <v>1.5859089536798627</v>
      </c>
      <c r="M30" s="311">
        <v>10.865</v>
      </c>
      <c r="N30" s="342">
        <v>0.45526582069677946</v>
      </c>
      <c r="O30" s="313">
        <v>0.03</v>
      </c>
      <c r="P30" s="342">
        <v>1.2570616310081347E-3</v>
      </c>
      <c r="Q30" s="313">
        <v>26.952999999999999</v>
      </c>
      <c r="R30" s="342">
        <v>1.1293860713520751</v>
      </c>
      <c r="S30" s="305">
        <v>0</v>
      </c>
      <c r="T30" s="342">
        <v>0</v>
      </c>
      <c r="U30" s="305">
        <v>0</v>
      </c>
      <c r="V30" s="342">
        <v>0</v>
      </c>
      <c r="W30" s="305">
        <v>0</v>
      </c>
      <c r="X30" s="342">
        <v>0</v>
      </c>
      <c r="Y30" s="305">
        <v>0</v>
      </c>
      <c r="Z30" s="342">
        <v>0</v>
      </c>
      <c r="AA30" s="298">
        <v>0</v>
      </c>
      <c r="AB30" s="342">
        <v>0</v>
      </c>
      <c r="AC30" s="317">
        <v>285.34899999999999</v>
      </c>
      <c r="AD30" s="345">
        <v>11.942349792010912</v>
      </c>
      <c r="AE30" s="298">
        <v>53.911999999999999</v>
      </c>
      <c r="AF30" s="342">
        <v>2.2563105600050899</v>
      </c>
      <c r="AG30" s="298">
        <v>144.29300000000001</v>
      </c>
      <c r="AH30" s="342">
        <v>6.0389119237797599</v>
      </c>
      <c r="AI30" s="109" t="s">
        <v>55</v>
      </c>
    </row>
    <row r="31" spans="1:35" ht="30" customHeight="1">
      <c r="A31" s="109" t="s">
        <v>56</v>
      </c>
      <c r="B31" s="501">
        <v>239556.43</v>
      </c>
      <c r="C31" s="298">
        <v>89.263000000000005</v>
      </c>
      <c r="D31" s="342">
        <v>3.7261784206752457</v>
      </c>
      <c r="E31" s="308">
        <v>65.662999999999997</v>
      </c>
      <c r="F31" s="342">
        <v>2.741024317318471</v>
      </c>
      <c r="G31" s="308">
        <v>1.1950000000000001</v>
      </c>
      <c r="H31" s="342">
        <v>4.9883862436921445E-2</v>
      </c>
      <c r="I31" s="305">
        <v>22.405000000000001</v>
      </c>
      <c r="J31" s="348">
        <v>0.93527024091985356</v>
      </c>
      <c r="K31" s="298">
        <v>60.593000000000004</v>
      </c>
      <c r="L31" s="342">
        <v>2.4316512813200628</v>
      </c>
      <c r="M31" s="311">
        <v>18.475000000000001</v>
      </c>
      <c r="N31" s="342">
        <v>0.74141827310725927</v>
      </c>
      <c r="O31" s="313">
        <v>0</v>
      </c>
      <c r="P31" s="342">
        <v>0</v>
      </c>
      <c r="Q31" s="313">
        <v>42.118000000000002</v>
      </c>
      <c r="R31" s="342">
        <v>1.6902330082128034</v>
      </c>
      <c r="S31" s="305">
        <v>0</v>
      </c>
      <c r="T31" s="342">
        <v>0</v>
      </c>
      <c r="U31" s="305">
        <v>0</v>
      </c>
      <c r="V31" s="342">
        <v>0</v>
      </c>
      <c r="W31" s="305">
        <v>0</v>
      </c>
      <c r="X31" s="342">
        <v>0</v>
      </c>
      <c r="Y31" s="305">
        <v>0</v>
      </c>
      <c r="Z31" s="342">
        <v>0</v>
      </c>
      <c r="AA31" s="298">
        <v>-1.7450000000000001</v>
      </c>
      <c r="AB31" s="342">
        <v>-7.0028410639900798E-2</v>
      </c>
      <c r="AC31" s="317">
        <v>335.61399999999998</v>
      </c>
      <c r="AD31" s="345">
        <v>14.009809713727993</v>
      </c>
      <c r="AE31" s="298">
        <v>58.530999999999999</v>
      </c>
      <c r="AF31" s="342">
        <v>2.4433074077786179</v>
      </c>
      <c r="AG31" s="298">
        <v>131.274</v>
      </c>
      <c r="AH31" s="342">
        <v>5.4798779561041222</v>
      </c>
      <c r="AI31" s="109" t="s">
        <v>56</v>
      </c>
    </row>
    <row r="32" spans="1:35" ht="30" customHeight="1">
      <c r="A32" s="109" t="s">
        <v>57</v>
      </c>
      <c r="B32" s="501">
        <v>380630.59100000001</v>
      </c>
      <c r="C32" s="298">
        <v>167.59700000000001</v>
      </c>
      <c r="D32" s="342">
        <v>4.4031405767908973</v>
      </c>
      <c r="E32" s="308">
        <v>139.68199999999999</v>
      </c>
      <c r="F32" s="342">
        <v>3.6697523347512542</v>
      </c>
      <c r="G32" s="308">
        <v>2.6989999999999998</v>
      </c>
      <c r="H32" s="342">
        <v>7.0908646436145209E-2</v>
      </c>
      <c r="I32" s="305">
        <v>25.216000000000001</v>
      </c>
      <c r="J32" s="348">
        <v>0.66247959560349678</v>
      </c>
      <c r="K32" s="298">
        <v>40.533999999999999</v>
      </c>
      <c r="L32" s="342">
        <v>1.0394878154379255</v>
      </c>
      <c r="M32" s="311">
        <v>8.7569999999999997</v>
      </c>
      <c r="N32" s="342">
        <v>0.22457183598435668</v>
      </c>
      <c r="O32" s="313">
        <v>5.0999999999999997E-2</v>
      </c>
      <c r="P32" s="342">
        <v>1.3078866775382198E-3</v>
      </c>
      <c r="Q32" s="313">
        <v>31.725999999999999</v>
      </c>
      <c r="R32" s="342">
        <v>0.81360809277603052</v>
      </c>
      <c r="S32" s="305">
        <v>2.2850000000000001</v>
      </c>
      <c r="T32" s="342">
        <v>5.8598452121075145E-2</v>
      </c>
      <c r="U32" s="305">
        <v>0.82</v>
      </c>
      <c r="V32" s="342">
        <v>2.1028766187869415E-2</v>
      </c>
      <c r="W32" s="305">
        <v>0</v>
      </c>
      <c r="X32" s="342">
        <v>0</v>
      </c>
      <c r="Y32" s="305">
        <v>1.4650000000000001</v>
      </c>
      <c r="Z32" s="342">
        <v>3.7569685933205726E-2</v>
      </c>
      <c r="AA32" s="298">
        <v>-0.97099999999999997</v>
      </c>
      <c r="AB32" s="342">
        <v>-2.4901136546855124E-2</v>
      </c>
      <c r="AC32" s="317">
        <v>482.24099999999999</v>
      </c>
      <c r="AD32" s="345">
        <v>12.669528183035608</v>
      </c>
      <c r="AE32" s="298">
        <v>138.36199999999999</v>
      </c>
      <c r="AF32" s="342">
        <v>3.6350730411996754</v>
      </c>
      <c r="AG32" s="298">
        <v>189.23099999999999</v>
      </c>
      <c r="AH32" s="342">
        <v>4.9715131803476087</v>
      </c>
      <c r="AI32" s="109" t="s">
        <v>57</v>
      </c>
    </row>
    <row r="33" spans="1:35" ht="30" customHeight="1">
      <c r="A33" s="109" t="s">
        <v>58</v>
      </c>
      <c r="B33" s="501">
        <v>1078327.8870000001</v>
      </c>
      <c r="C33" s="298">
        <v>282.08300000000003</v>
      </c>
      <c r="D33" s="342">
        <v>2.6159297501317424</v>
      </c>
      <c r="E33" s="308">
        <v>206.30500000000001</v>
      </c>
      <c r="F33" s="342">
        <v>1.9131935887697207</v>
      </c>
      <c r="G33" s="308">
        <v>8.8729999999999993</v>
      </c>
      <c r="H33" s="342">
        <v>8.2284805085449844E-2</v>
      </c>
      <c r="I33" s="305">
        <v>66.905000000000001</v>
      </c>
      <c r="J33" s="348">
        <v>0.62045135627657177</v>
      </c>
      <c r="K33" s="298">
        <v>226.387</v>
      </c>
      <c r="L33" s="342">
        <v>2.0387892367692002</v>
      </c>
      <c r="M33" s="311">
        <v>79.429000000000002</v>
      </c>
      <c r="N33" s="342">
        <v>0.71531929963885199</v>
      </c>
      <c r="O33" s="313">
        <v>2.5529999999999999</v>
      </c>
      <c r="P33" s="342">
        <v>2.2991730627075616E-2</v>
      </c>
      <c r="Q33" s="313">
        <v>144.405</v>
      </c>
      <c r="R33" s="342">
        <v>1.3004782065032725</v>
      </c>
      <c r="S33" s="305">
        <v>7.6219999999999999</v>
      </c>
      <c r="T33" s="342">
        <v>6.8641978393877923E-2</v>
      </c>
      <c r="U33" s="305">
        <v>5.4969999999999999</v>
      </c>
      <c r="V33" s="342">
        <v>4.9504717296135786E-2</v>
      </c>
      <c r="W33" s="305">
        <v>0</v>
      </c>
      <c r="X33" s="342">
        <v>0</v>
      </c>
      <c r="Y33" s="305">
        <v>2.125</v>
      </c>
      <c r="Z33" s="342">
        <v>1.913726109774214E-2</v>
      </c>
      <c r="AA33" s="298">
        <v>-2.3849999999999998</v>
      </c>
      <c r="AB33" s="342">
        <v>-2.147876127911294E-2</v>
      </c>
      <c r="AC33" s="317">
        <v>1610.328</v>
      </c>
      <c r="AD33" s="345">
        <v>14.93356537852387</v>
      </c>
      <c r="AE33" s="298">
        <v>294.83699999999999</v>
      </c>
      <c r="AF33" s="342">
        <v>2.7342054634259862</v>
      </c>
      <c r="AG33" s="298">
        <v>1470.5029999999999</v>
      </c>
      <c r="AH33" s="342">
        <v>13.636881858736533</v>
      </c>
      <c r="AI33" s="109" t="s">
        <v>58</v>
      </c>
    </row>
    <row r="34" spans="1:35" ht="30" customHeight="1">
      <c r="A34" s="109" t="s">
        <v>59</v>
      </c>
      <c r="B34" s="501">
        <v>208842.70199999999</v>
      </c>
      <c r="C34" s="298">
        <v>14.525</v>
      </c>
      <c r="D34" s="342">
        <v>0.69549952480503729</v>
      </c>
      <c r="E34" s="308">
        <v>9.984</v>
      </c>
      <c r="F34" s="342">
        <v>0.47806315013104939</v>
      </c>
      <c r="G34" s="308">
        <v>0.03</v>
      </c>
      <c r="H34" s="342">
        <v>1.4364878309226243E-3</v>
      </c>
      <c r="I34" s="305">
        <v>4.5110000000000001</v>
      </c>
      <c r="J34" s="348">
        <v>0.21599988684306529</v>
      </c>
      <c r="K34" s="298">
        <v>15.417999999999999</v>
      </c>
      <c r="L34" s="342">
        <v>0.70948724086731663</v>
      </c>
      <c r="M34" s="311">
        <v>1.3759999999999999</v>
      </c>
      <c r="N34" s="342">
        <v>6.331913629740743E-2</v>
      </c>
      <c r="O34" s="313">
        <v>0</v>
      </c>
      <c r="P34" s="342">
        <v>0</v>
      </c>
      <c r="Q34" s="313">
        <v>14.042</v>
      </c>
      <c r="R34" s="342">
        <v>0.64616810456990925</v>
      </c>
      <c r="S34" s="305">
        <v>0</v>
      </c>
      <c r="T34" s="342">
        <v>0</v>
      </c>
      <c r="U34" s="305">
        <v>0</v>
      </c>
      <c r="V34" s="342">
        <v>0</v>
      </c>
      <c r="W34" s="305">
        <v>0</v>
      </c>
      <c r="X34" s="342">
        <v>0</v>
      </c>
      <c r="Y34" s="305">
        <v>0</v>
      </c>
      <c r="Z34" s="342">
        <v>0</v>
      </c>
      <c r="AA34" s="298">
        <v>-2.2799999999999998</v>
      </c>
      <c r="AB34" s="342">
        <v>-0.10491833630675068</v>
      </c>
      <c r="AC34" s="317">
        <v>476.82100000000003</v>
      </c>
      <c r="AD34" s="345">
        <v>22.831585467611887</v>
      </c>
      <c r="AE34" s="298">
        <v>26.994</v>
      </c>
      <c r="AF34" s="342">
        <v>1.2925517502641772</v>
      </c>
      <c r="AG34" s="298">
        <v>217.08500000000001</v>
      </c>
      <c r="AH34" s="342">
        <v>10.394665359194596</v>
      </c>
      <c r="AI34" s="109" t="s">
        <v>59</v>
      </c>
    </row>
    <row r="35" spans="1:35" ht="30" customHeight="1">
      <c r="A35" s="109" t="s">
        <v>60</v>
      </c>
      <c r="B35" s="501">
        <v>183592.24600000001</v>
      </c>
      <c r="C35" s="298">
        <v>2431.239</v>
      </c>
      <c r="D35" s="342">
        <v>132.42601759989361</v>
      </c>
      <c r="E35" s="308">
        <v>2391.2139999999999</v>
      </c>
      <c r="F35" s="342">
        <v>130.24591463410715</v>
      </c>
      <c r="G35" s="308">
        <v>0.71599999999999997</v>
      </c>
      <c r="H35" s="342">
        <v>3.8999468419815497E-2</v>
      </c>
      <c r="I35" s="305">
        <v>39.308999999999997</v>
      </c>
      <c r="J35" s="348">
        <v>2.1411034973666587</v>
      </c>
      <c r="K35" s="298">
        <v>13.002000000000001</v>
      </c>
      <c r="L35" s="342">
        <v>0.67644948539069849</v>
      </c>
      <c r="M35" s="311">
        <v>2.76</v>
      </c>
      <c r="N35" s="342">
        <v>0.14359333792326778</v>
      </c>
      <c r="O35" s="313">
        <v>0</v>
      </c>
      <c r="P35" s="342">
        <v>0</v>
      </c>
      <c r="Q35" s="313">
        <v>10.242000000000001</v>
      </c>
      <c r="R35" s="342">
        <v>0.53285614746743071</v>
      </c>
      <c r="S35" s="305">
        <v>0</v>
      </c>
      <c r="T35" s="342">
        <v>0</v>
      </c>
      <c r="U35" s="305">
        <v>0</v>
      </c>
      <c r="V35" s="342">
        <v>0</v>
      </c>
      <c r="W35" s="305">
        <v>0</v>
      </c>
      <c r="X35" s="342">
        <v>0</v>
      </c>
      <c r="Y35" s="305">
        <v>0</v>
      </c>
      <c r="Z35" s="342">
        <v>0</v>
      </c>
      <c r="AA35" s="298">
        <v>0</v>
      </c>
      <c r="AB35" s="342">
        <v>0</v>
      </c>
      <c r="AC35" s="317">
        <v>340.85199999999998</v>
      </c>
      <c r="AD35" s="345">
        <v>18.565707834959433</v>
      </c>
      <c r="AE35" s="298">
        <v>119.72199999999999</v>
      </c>
      <c r="AF35" s="342">
        <v>6.5210815058060776</v>
      </c>
      <c r="AG35" s="298">
        <v>127.911</v>
      </c>
      <c r="AH35" s="342">
        <v>6.9671243087248902</v>
      </c>
      <c r="AI35" s="109" t="s">
        <v>60</v>
      </c>
    </row>
    <row r="36" spans="1:35" ht="30" customHeight="1">
      <c r="A36" s="109" t="s">
        <v>61</v>
      </c>
      <c r="B36" s="501">
        <v>296066.83799999999</v>
      </c>
      <c r="C36" s="298">
        <v>124.721</v>
      </c>
      <c r="D36" s="342">
        <v>4.212596076025239</v>
      </c>
      <c r="E36" s="308">
        <v>103.919</v>
      </c>
      <c r="F36" s="342">
        <v>3.5099844583066746</v>
      </c>
      <c r="G36" s="308">
        <v>0.82699999999999996</v>
      </c>
      <c r="H36" s="342">
        <v>2.7932881831230286E-2</v>
      </c>
      <c r="I36" s="305">
        <v>19.975000000000001</v>
      </c>
      <c r="J36" s="348">
        <v>0.67467873588733374</v>
      </c>
      <c r="K36" s="298">
        <v>24.978000000000002</v>
      </c>
      <c r="L36" s="342">
        <v>0.81186946967351248</v>
      </c>
      <c r="M36" s="311">
        <v>10.936</v>
      </c>
      <c r="N36" s="342">
        <v>0.35545698295898515</v>
      </c>
      <c r="O36" s="313">
        <v>0.53300000000000003</v>
      </c>
      <c r="P36" s="342">
        <v>1.7324302479621349E-2</v>
      </c>
      <c r="Q36" s="313">
        <v>13.509</v>
      </c>
      <c r="R36" s="342">
        <v>0.43908818423490587</v>
      </c>
      <c r="S36" s="305">
        <v>0</v>
      </c>
      <c r="T36" s="342">
        <v>0</v>
      </c>
      <c r="U36" s="305">
        <v>0</v>
      </c>
      <c r="V36" s="342">
        <v>0</v>
      </c>
      <c r="W36" s="305">
        <v>0</v>
      </c>
      <c r="X36" s="342">
        <v>0</v>
      </c>
      <c r="Y36" s="305">
        <v>0</v>
      </c>
      <c r="Z36" s="342">
        <v>0</v>
      </c>
      <c r="AA36" s="298">
        <v>-3.2000000000000001E-2</v>
      </c>
      <c r="AB36" s="342">
        <v>-1.040108216412539E-3</v>
      </c>
      <c r="AC36" s="317">
        <v>1118.2090000000001</v>
      </c>
      <c r="AD36" s="345">
        <v>37.768802732307357</v>
      </c>
      <c r="AE36" s="298">
        <v>56.972000000000001</v>
      </c>
      <c r="AF36" s="342">
        <v>1.9242952160687445</v>
      </c>
      <c r="AG36" s="298">
        <v>184.74</v>
      </c>
      <c r="AH36" s="342">
        <v>6.2398072424443569</v>
      </c>
      <c r="AI36" s="109" t="s">
        <v>61</v>
      </c>
    </row>
    <row r="37" spans="1:35" ht="30" customHeight="1">
      <c r="A37" s="109" t="s">
        <v>62</v>
      </c>
      <c r="B37" s="501">
        <v>1598847.358</v>
      </c>
      <c r="C37" s="298">
        <v>426.255</v>
      </c>
      <c r="D37" s="342">
        <v>2.6660143500703088</v>
      </c>
      <c r="E37" s="308">
        <v>344.68900000000002</v>
      </c>
      <c r="F37" s="342">
        <v>2.1558593337588641</v>
      </c>
      <c r="G37" s="308">
        <v>1.2250000000000001</v>
      </c>
      <c r="H37" s="342">
        <v>7.6617695483598511E-3</v>
      </c>
      <c r="I37" s="305">
        <v>80.340999999999994</v>
      </c>
      <c r="J37" s="348">
        <v>0.5024932467630846</v>
      </c>
      <c r="K37" s="298">
        <v>152.023</v>
      </c>
      <c r="L37" s="342">
        <v>0.91124147616716267</v>
      </c>
      <c r="M37" s="311">
        <v>44.750999999999998</v>
      </c>
      <c r="N37" s="342">
        <v>0.26824209034130819</v>
      </c>
      <c r="O37" s="313">
        <v>1.708</v>
      </c>
      <c r="P37" s="342">
        <v>1.0237927427386079E-2</v>
      </c>
      <c r="Q37" s="313">
        <v>105.56399999999999</v>
      </c>
      <c r="R37" s="342">
        <v>0.63276145839846842</v>
      </c>
      <c r="S37" s="305">
        <v>1.9419999999999999</v>
      </c>
      <c r="T37" s="342">
        <v>1.1640547461348809E-2</v>
      </c>
      <c r="U37" s="305">
        <v>1.9419999999999999</v>
      </c>
      <c r="V37" s="342">
        <v>1.1640547461348809E-2</v>
      </c>
      <c r="W37" s="305">
        <v>0</v>
      </c>
      <c r="X37" s="342">
        <v>0</v>
      </c>
      <c r="Y37" s="305">
        <v>0</v>
      </c>
      <c r="Z37" s="342">
        <v>0</v>
      </c>
      <c r="AA37" s="298">
        <v>-2.4489999999999998</v>
      </c>
      <c r="AB37" s="342">
        <v>-1.4679557534934724E-2</v>
      </c>
      <c r="AC37" s="317">
        <v>5167.6369999999997</v>
      </c>
      <c r="AD37" s="345">
        <v>32.321015349859309</v>
      </c>
      <c r="AE37" s="298">
        <v>620.74699999999996</v>
      </c>
      <c r="AF37" s="342">
        <v>3.8824656831312097</v>
      </c>
      <c r="AG37" s="298">
        <v>1440.4069999999999</v>
      </c>
      <c r="AH37" s="342">
        <v>9.0090338692607066</v>
      </c>
      <c r="AI37" s="109" t="s">
        <v>62</v>
      </c>
    </row>
    <row r="38" spans="1:35" ht="30" customHeight="1">
      <c r="A38" s="109" t="s">
        <v>63</v>
      </c>
      <c r="B38" s="501">
        <v>815332.39800000004</v>
      </c>
      <c r="C38" s="298">
        <v>253.34</v>
      </c>
      <c r="D38" s="342">
        <v>3.1071989856093025</v>
      </c>
      <c r="E38" s="308">
        <v>179.06</v>
      </c>
      <c r="F38" s="342">
        <v>2.1961595103939437</v>
      </c>
      <c r="G38" s="308">
        <v>1.895</v>
      </c>
      <c r="H38" s="342">
        <v>2.3242054463288971E-2</v>
      </c>
      <c r="I38" s="305">
        <v>72.385000000000005</v>
      </c>
      <c r="J38" s="348">
        <v>0.88779742075206969</v>
      </c>
      <c r="K38" s="298">
        <v>207.87799999999999</v>
      </c>
      <c r="L38" s="342">
        <v>2.445433454020828</v>
      </c>
      <c r="M38" s="311">
        <v>41.55</v>
      </c>
      <c r="N38" s="342">
        <v>0.48878553774120115</v>
      </c>
      <c r="O38" s="313">
        <v>3.028</v>
      </c>
      <c r="P38" s="342">
        <v>3.562076072876913E-2</v>
      </c>
      <c r="Q38" s="313">
        <v>163.30000000000001</v>
      </c>
      <c r="R38" s="342">
        <v>1.9210271555508582</v>
      </c>
      <c r="S38" s="305">
        <v>4.0330000000000004</v>
      </c>
      <c r="T38" s="342">
        <v>4.7443371208429959E-2</v>
      </c>
      <c r="U38" s="305">
        <v>3.2170000000000001</v>
      </c>
      <c r="V38" s="342">
        <v>3.784411732643668E-2</v>
      </c>
      <c r="W38" s="305">
        <v>0</v>
      </c>
      <c r="X38" s="342">
        <v>0</v>
      </c>
      <c r="Y38" s="305">
        <v>0.81599999999999995</v>
      </c>
      <c r="Z38" s="342">
        <v>9.5992538819932652E-3</v>
      </c>
      <c r="AA38" s="298">
        <v>0</v>
      </c>
      <c r="AB38" s="342">
        <v>0</v>
      </c>
      <c r="AC38" s="317">
        <v>1740.8040000000001</v>
      </c>
      <c r="AD38" s="345">
        <v>21.350850331351605</v>
      </c>
      <c r="AE38" s="298">
        <v>275.279</v>
      </c>
      <c r="AF38" s="342">
        <v>3.3762794251185881</v>
      </c>
      <c r="AG38" s="298">
        <v>423.12599999999998</v>
      </c>
      <c r="AH38" s="342">
        <v>5.1896134759016395</v>
      </c>
      <c r="AI38" s="109" t="s">
        <v>63</v>
      </c>
    </row>
    <row r="39" spans="1:35" ht="30" customHeight="1">
      <c r="A39" s="109" t="s">
        <v>64</v>
      </c>
      <c r="B39" s="501">
        <v>150974.796</v>
      </c>
      <c r="C39" s="298">
        <v>102.087</v>
      </c>
      <c r="D39" s="342">
        <v>6.761857124814397</v>
      </c>
      <c r="E39" s="308">
        <v>77.361000000000004</v>
      </c>
      <c r="F39" s="342">
        <v>5.1241003167177652</v>
      </c>
      <c r="G39" s="308">
        <v>1.4E-2</v>
      </c>
      <c r="H39" s="342">
        <v>9.2730709833183024E-4</v>
      </c>
      <c r="I39" s="305">
        <v>24.712</v>
      </c>
      <c r="J39" s="348">
        <v>1.6368295009982989</v>
      </c>
      <c r="K39" s="298">
        <v>47.234999999999999</v>
      </c>
      <c r="L39" s="342">
        <v>3.0498346336638309</v>
      </c>
      <c r="M39" s="311">
        <v>0.503</v>
      </c>
      <c r="N39" s="342">
        <v>3.2477332925434678E-2</v>
      </c>
      <c r="O39" s="313">
        <v>0.216</v>
      </c>
      <c r="P39" s="342">
        <v>1.3946528651876521E-2</v>
      </c>
      <c r="Q39" s="313">
        <v>46.515999999999998</v>
      </c>
      <c r="R39" s="342">
        <v>3.0034107720865193</v>
      </c>
      <c r="S39" s="305">
        <v>0</v>
      </c>
      <c r="T39" s="342">
        <v>0</v>
      </c>
      <c r="U39" s="305">
        <v>0</v>
      </c>
      <c r="V39" s="342">
        <v>0</v>
      </c>
      <c r="W39" s="305">
        <v>0</v>
      </c>
      <c r="X39" s="342">
        <v>0</v>
      </c>
      <c r="Y39" s="305">
        <v>0</v>
      </c>
      <c r="Z39" s="342">
        <v>0</v>
      </c>
      <c r="AA39" s="298">
        <v>0</v>
      </c>
      <c r="AB39" s="342">
        <v>0</v>
      </c>
      <c r="AC39" s="317">
        <v>726.22</v>
      </c>
      <c r="AD39" s="345">
        <v>48.102068639324415</v>
      </c>
      <c r="AE39" s="298">
        <v>35.790999999999997</v>
      </c>
      <c r="AF39" s="342">
        <v>2.3706605968853234</v>
      </c>
      <c r="AG39" s="298">
        <v>151.21</v>
      </c>
      <c r="AH39" s="342">
        <v>10.01557902419686</v>
      </c>
      <c r="AI39" s="109" t="s">
        <v>64</v>
      </c>
    </row>
    <row r="40" spans="1:35" ht="30" customHeight="1">
      <c r="A40" s="109" t="s">
        <v>65</v>
      </c>
      <c r="B40" s="501">
        <v>110340.25599999999</v>
      </c>
      <c r="C40" s="298">
        <v>46.136000000000003</v>
      </c>
      <c r="D40" s="342">
        <v>4.1812482291141322</v>
      </c>
      <c r="E40" s="308">
        <v>35.798000000000002</v>
      </c>
      <c r="F40" s="342">
        <v>3.2443281625157732</v>
      </c>
      <c r="G40" s="308">
        <v>0.27300000000000002</v>
      </c>
      <c r="H40" s="342">
        <v>2.4741650046561432E-2</v>
      </c>
      <c r="I40" s="305">
        <v>10.065</v>
      </c>
      <c r="J40" s="348">
        <v>0.91217841655179777</v>
      </c>
      <c r="K40" s="298">
        <v>15.053000000000001</v>
      </c>
      <c r="L40" s="342">
        <v>1.329253650904989</v>
      </c>
      <c r="M40" s="311">
        <v>3.5339999999999998</v>
      </c>
      <c r="N40" s="342">
        <v>0.31206951453519105</v>
      </c>
      <c r="O40" s="313">
        <v>0.38900000000000001</v>
      </c>
      <c r="P40" s="342">
        <v>3.4350605872719105E-2</v>
      </c>
      <c r="Q40" s="313">
        <v>11.13</v>
      </c>
      <c r="R40" s="342">
        <v>0.98283353049707889</v>
      </c>
      <c r="S40" s="305">
        <v>0</v>
      </c>
      <c r="T40" s="342">
        <v>0</v>
      </c>
      <c r="U40" s="305">
        <v>0</v>
      </c>
      <c r="V40" s="342">
        <v>0</v>
      </c>
      <c r="W40" s="305">
        <v>0</v>
      </c>
      <c r="X40" s="342">
        <v>0</v>
      </c>
      <c r="Y40" s="305">
        <v>0</v>
      </c>
      <c r="Z40" s="342">
        <v>0</v>
      </c>
      <c r="AA40" s="298">
        <v>0</v>
      </c>
      <c r="AB40" s="342">
        <v>0</v>
      </c>
      <c r="AC40" s="317">
        <v>174.81100000000001</v>
      </c>
      <c r="AD40" s="345">
        <v>15.842903246481503</v>
      </c>
      <c r="AE40" s="298">
        <v>70.349999999999994</v>
      </c>
      <c r="AF40" s="342">
        <v>6.3757328966139069</v>
      </c>
      <c r="AG40" s="298">
        <v>96.811000000000007</v>
      </c>
      <c r="AH40" s="342">
        <v>8.7738603760353797</v>
      </c>
      <c r="AI40" s="109" t="s">
        <v>65</v>
      </c>
    </row>
    <row r="41" spans="1:35" ht="30" customHeight="1">
      <c r="A41" s="109" t="s">
        <v>66</v>
      </c>
      <c r="B41" s="501">
        <v>65167.091999999997</v>
      </c>
      <c r="C41" s="298">
        <v>15.728</v>
      </c>
      <c r="D41" s="342">
        <v>2.413488083832251</v>
      </c>
      <c r="E41" s="308">
        <v>13.286</v>
      </c>
      <c r="F41" s="342">
        <v>2.0387590718333723</v>
      </c>
      <c r="G41" s="308">
        <v>0.03</v>
      </c>
      <c r="H41" s="342">
        <v>4.6035505159567345E-3</v>
      </c>
      <c r="I41" s="305">
        <v>2.4119999999999999</v>
      </c>
      <c r="J41" s="348">
        <v>0.37012546148292147</v>
      </c>
      <c r="K41" s="298">
        <v>24.861999999999998</v>
      </c>
      <c r="L41" s="342">
        <v>3.4493338839861178</v>
      </c>
      <c r="M41" s="311">
        <v>1.4319999999999999</v>
      </c>
      <c r="N41" s="342">
        <v>0.19867452827077953</v>
      </c>
      <c r="O41" s="313">
        <v>0</v>
      </c>
      <c r="P41" s="342">
        <v>0</v>
      </c>
      <c r="Q41" s="313">
        <v>23.43</v>
      </c>
      <c r="R41" s="342">
        <v>3.2506593557153387</v>
      </c>
      <c r="S41" s="305">
        <v>0</v>
      </c>
      <c r="T41" s="342">
        <v>0</v>
      </c>
      <c r="U41" s="305">
        <v>0</v>
      </c>
      <c r="V41" s="342">
        <v>0</v>
      </c>
      <c r="W41" s="305">
        <v>0</v>
      </c>
      <c r="X41" s="342">
        <v>0</v>
      </c>
      <c r="Y41" s="305">
        <v>0</v>
      </c>
      <c r="Z41" s="342">
        <v>0</v>
      </c>
      <c r="AA41" s="298">
        <v>0</v>
      </c>
      <c r="AB41" s="342">
        <v>0</v>
      </c>
      <c r="AC41" s="317">
        <v>134.08500000000001</v>
      </c>
      <c r="AD41" s="345">
        <v>20.575569031068625</v>
      </c>
      <c r="AE41" s="298">
        <v>3.9430000000000001</v>
      </c>
      <c r="AF41" s="342">
        <v>0.60505998948058015</v>
      </c>
      <c r="AG41" s="298">
        <v>121.947</v>
      </c>
      <c r="AH41" s="342">
        <v>18.712972492312534</v>
      </c>
      <c r="AI41" s="109" t="s">
        <v>66</v>
      </c>
    </row>
    <row r="42" spans="1:35" ht="30" customHeight="1">
      <c r="A42" s="109" t="s">
        <v>67</v>
      </c>
      <c r="B42" s="501">
        <v>63729.42</v>
      </c>
      <c r="C42" s="298">
        <v>24.887</v>
      </c>
      <c r="D42" s="342">
        <v>3.9051037966452546</v>
      </c>
      <c r="E42" s="308">
        <v>20.443999999999999</v>
      </c>
      <c r="F42" s="342">
        <v>3.2079375585090846</v>
      </c>
      <c r="G42" s="308">
        <v>3.4000000000000002E-2</v>
      </c>
      <c r="H42" s="342">
        <v>5.3350556148165171E-3</v>
      </c>
      <c r="I42" s="305">
        <v>4.4089999999999998</v>
      </c>
      <c r="J42" s="348">
        <v>0.69183118252135356</v>
      </c>
      <c r="K42" s="298">
        <v>6.2720000000000002</v>
      </c>
      <c r="L42" s="342">
        <v>0.9086542698427631</v>
      </c>
      <c r="M42" s="311">
        <v>3.0790000000000002</v>
      </c>
      <c r="N42" s="342">
        <v>0.44606927564506815</v>
      </c>
      <c r="O42" s="313">
        <v>0.46300000000000002</v>
      </c>
      <c r="P42" s="342">
        <v>6.7076997279527956E-2</v>
      </c>
      <c r="Q42" s="313">
        <v>2.73</v>
      </c>
      <c r="R42" s="342">
        <v>0.39550799691816702</v>
      </c>
      <c r="S42" s="305">
        <v>0</v>
      </c>
      <c r="T42" s="342">
        <v>0</v>
      </c>
      <c r="U42" s="305">
        <v>0</v>
      </c>
      <c r="V42" s="342">
        <v>0</v>
      </c>
      <c r="W42" s="305">
        <v>0</v>
      </c>
      <c r="X42" s="342">
        <v>0</v>
      </c>
      <c r="Y42" s="305">
        <v>0</v>
      </c>
      <c r="Z42" s="342">
        <v>0</v>
      </c>
      <c r="AA42" s="298">
        <v>-0.71</v>
      </c>
      <c r="AB42" s="342">
        <v>-0.10286105414355258</v>
      </c>
      <c r="AC42" s="317">
        <v>162.102</v>
      </c>
      <c r="AD42" s="345">
        <v>25.435976037440792</v>
      </c>
      <c r="AE42" s="298">
        <v>27.292000000000002</v>
      </c>
      <c r="AF42" s="342">
        <v>4.2824805246933053</v>
      </c>
      <c r="AG42" s="298">
        <v>47.356999999999999</v>
      </c>
      <c r="AH42" s="342">
        <v>7.4309479044372289</v>
      </c>
      <c r="AI42" s="109" t="s">
        <v>67</v>
      </c>
    </row>
    <row r="43" spans="1:35" ht="30" customHeight="1">
      <c r="A43" s="109" t="s">
        <v>68</v>
      </c>
      <c r="B43" s="501">
        <v>294024.397</v>
      </c>
      <c r="C43" s="298">
        <v>57.307000000000002</v>
      </c>
      <c r="D43" s="342">
        <v>1.9490559485783079</v>
      </c>
      <c r="E43" s="308">
        <v>45.426000000000002</v>
      </c>
      <c r="F43" s="342">
        <v>1.544973834263148</v>
      </c>
      <c r="G43" s="308">
        <v>2.5999999999999999E-2</v>
      </c>
      <c r="H43" s="342">
        <v>8.8428036126539519E-4</v>
      </c>
      <c r="I43" s="305">
        <v>11.855</v>
      </c>
      <c r="J43" s="348">
        <v>0.40319783395389464</v>
      </c>
      <c r="K43" s="298">
        <v>63.225999999999999</v>
      </c>
      <c r="L43" s="342">
        <v>2.0511773252076049</v>
      </c>
      <c r="M43" s="311">
        <v>5.1470000000000002</v>
      </c>
      <c r="N43" s="342">
        <v>0.16697892785948096</v>
      </c>
      <c r="O43" s="313">
        <v>6.7000000000000004E-2</v>
      </c>
      <c r="P43" s="342">
        <v>2.1736133993754078E-3</v>
      </c>
      <c r="Q43" s="313">
        <v>58.012</v>
      </c>
      <c r="R43" s="342">
        <v>1.8820247839487487</v>
      </c>
      <c r="S43" s="305">
        <v>1.504</v>
      </c>
      <c r="T43" s="342">
        <v>4.8792754517322588E-2</v>
      </c>
      <c r="U43" s="305">
        <v>1.504</v>
      </c>
      <c r="V43" s="342">
        <v>4.8792754517322588E-2</v>
      </c>
      <c r="W43" s="305">
        <v>0</v>
      </c>
      <c r="X43" s="342">
        <v>0</v>
      </c>
      <c r="Y43" s="305">
        <v>0</v>
      </c>
      <c r="Z43" s="342">
        <v>0</v>
      </c>
      <c r="AA43" s="298">
        <v>-0.32500000000000001</v>
      </c>
      <c r="AB43" s="342">
        <v>-1.0543647086522501E-2</v>
      </c>
      <c r="AC43" s="317">
        <v>494.94400000000002</v>
      </c>
      <c r="AD43" s="345">
        <v>16.833433043313072</v>
      </c>
      <c r="AE43" s="298">
        <v>58.32</v>
      </c>
      <c r="AF43" s="342">
        <v>1.9835088718845328</v>
      </c>
      <c r="AG43" s="298">
        <v>298.17200000000003</v>
      </c>
      <c r="AH43" s="342">
        <v>10.141063226124055</v>
      </c>
      <c r="AI43" s="109" t="s">
        <v>68</v>
      </c>
    </row>
    <row r="44" spans="1:35" ht="30" customHeight="1">
      <c r="A44" s="109" t="s">
        <v>69</v>
      </c>
      <c r="B44" s="501">
        <v>379656.77100000001</v>
      </c>
      <c r="C44" s="298">
        <v>157.012</v>
      </c>
      <c r="D44" s="342">
        <v>4.1356301795023169</v>
      </c>
      <c r="E44" s="308">
        <v>138.90600000000001</v>
      </c>
      <c r="F44" s="342">
        <v>3.6587257388858743</v>
      </c>
      <c r="G44" s="308">
        <v>0.38600000000000001</v>
      </c>
      <c r="H44" s="342">
        <v>1.0167077989503314E-2</v>
      </c>
      <c r="I44" s="305">
        <v>17.72</v>
      </c>
      <c r="J44" s="348">
        <v>0.46673736262693966</v>
      </c>
      <c r="K44" s="298">
        <v>53.64</v>
      </c>
      <c r="L44" s="342">
        <v>1.3819007154504135</v>
      </c>
      <c r="M44" s="311">
        <v>6.9630000000000001</v>
      </c>
      <c r="N44" s="342">
        <v>0.17938431546758446</v>
      </c>
      <c r="O44" s="313">
        <v>2.1000000000000001E-2</v>
      </c>
      <c r="P44" s="342">
        <v>5.4101258434859588E-4</v>
      </c>
      <c r="Q44" s="313">
        <v>46.655999999999999</v>
      </c>
      <c r="R44" s="342">
        <v>1.2019753873984804</v>
      </c>
      <c r="S44" s="305">
        <v>0.84199999999999997</v>
      </c>
      <c r="T44" s="342">
        <v>2.1692028381977035E-2</v>
      </c>
      <c r="U44" s="305">
        <v>0.84199999999999997</v>
      </c>
      <c r="V44" s="342">
        <v>2.1692028381977035E-2</v>
      </c>
      <c r="W44" s="305">
        <v>0</v>
      </c>
      <c r="X44" s="342">
        <v>0</v>
      </c>
      <c r="Y44" s="305">
        <v>0</v>
      </c>
      <c r="Z44" s="342">
        <v>0</v>
      </c>
      <c r="AA44" s="298">
        <v>-0.92200000000000004</v>
      </c>
      <c r="AB44" s="342">
        <v>-2.3753028703305021E-2</v>
      </c>
      <c r="AC44" s="317">
        <v>600.22299999999996</v>
      </c>
      <c r="AD44" s="345">
        <v>15.809621896615667</v>
      </c>
      <c r="AE44" s="298">
        <v>96.448999999999998</v>
      </c>
      <c r="AF44" s="342">
        <v>2.5404261787813605</v>
      </c>
      <c r="AG44" s="298">
        <v>453.755</v>
      </c>
      <c r="AH44" s="342">
        <v>11.951716251624548</v>
      </c>
      <c r="AI44" s="109" t="s">
        <v>69</v>
      </c>
    </row>
    <row r="45" spans="1:35" ht="30" customHeight="1">
      <c r="A45" s="109" t="s">
        <v>70</v>
      </c>
      <c r="B45" s="501">
        <v>142842.508</v>
      </c>
      <c r="C45" s="298">
        <v>42.942999999999998</v>
      </c>
      <c r="D45" s="342">
        <v>3.0063179792390651</v>
      </c>
      <c r="E45" s="308">
        <v>33.896000000000001</v>
      </c>
      <c r="F45" s="342">
        <v>2.3729630958313894</v>
      </c>
      <c r="G45" s="308">
        <v>0.46500000000000002</v>
      </c>
      <c r="H45" s="342">
        <v>3.2553334893839866E-2</v>
      </c>
      <c r="I45" s="305">
        <v>8.5820000000000007</v>
      </c>
      <c r="J45" s="348">
        <v>0.60080154851383605</v>
      </c>
      <c r="K45" s="298">
        <v>28.988</v>
      </c>
      <c r="L45" s="342">
        <v>1.9301811331079914</v>
      </c>
      <c r="M45" s="311">
        <v>3.3290000000000002</v>
      </c>
      <c r="N45" s="342">
        <v>0.22166320519237284</v>
      </c>
      <c r="O45" s="313">
        <v>0.192</v>
      </c>
      <c r="P45" s="342">
        <v>1.2784420365555898E-2</v>
      </c>
      <c r="Q45" s="313">
        <v>25.466999999999999</v>
      </c>
      <c r="R45" s="342">
        <v>1.6957335075500626</v>
      </c>
      <c r="S45" s="305">
        <v>1.909</v>
      </c>
      <c r="T45" s="342">
        <v>0.12711176290544901</v>
      </c>
      <c r="U45" s="305">
        <v>1.909</v>
      </c>
      <c r="V45" s="342">
        <v>0.12711176290544901</v>
      </c>
      <c r="W45" s="305">
        <v>0</v>
      </c>
      <c r="X45" s="342">
        <v>0</v>
      </c>
      <c r="Y45" s="305">
        <v>0</v>
      </c>
      <c r="Z45" s="342">
        <v>0</v>
      </c>
      <c r="AA45" s="298">
        <v>-3.4000000000000002E-2</v>
      </c>
      <c r="AB45" s="342">
        <v>-2.2639077730671905E-3</v>
      </c>
      <c r="AC45" s="317">
        <v>270.30700000000002</v>
      </c>
      <c r="AD45" s="345">
        <v>18.92342859171865</v>
      </c>
      <c r="AE45" s="298">
        <v>29.257000000000001</v>
      </c>
      <c r="AF45" s="342">
        <v>2.0481998257829526</v>
      </c>
      <c r="AG45" s="298">
        <v>117.47799999999999</v>
      </c>
      <c r="AH45" s="342">
        <v>8.2243025304484281</v>
      </c>
      <c r="AI45" s="109" t="s">
        <v>70</v>
      </c>
    </row>
    <row r="46" spans="1:35" ht="30" customHeight="1">
      <c r="A46" s="109" t="s">
        <v>71</v>
      </c>
      <c r="B46" s="501">
        <v>104958.342</v>
      </c>
      <c r="C46" s="298">
        <v>28.571000000000002</v>
      </c>
      <c r="D46" s="342">
        <v>2.7221276037306303</v>
      </c>
      <c r="E46" s="308">
        <v>23.204000000000001</v>
      </c>
      <c r="F46" s="342">
        <v>2.2107818738219014</v>
      </c>
      <c r="G46" s="308">
        <v>0.02</v>
      </c>
      <c r="H46" s="342">
        <v>1.9055179053800223E-3</v>
      </c>
      <c r="I46" s="305">
        <v>5.3470000000000004</v>
      </c>
      <c r="J46" s="348">
        <v>0.50944021200334899</v>
      </c>
      <c r="K46" s="298">
        <v>13.071999999999999</v>
      </c>
      <c r="L46" s="342">
        <v>1.1878337005558655</v>
      </c>
      <c r="M46" s="311">
        <v>4.8040000000000003</v>
      </c>
      <c r="N46" s="342">
        <v>0.43653251969632634</v>
      </c>
      <c r="O46" s="313">
        <v>0</v>
      </c>
      <c r="P46" s="342">
        <v>0</v>
      </c>
      <c r="Q46" s="313">
        <v>8.2680000000000007</v>
      </c>
      <c r="R46" s="342">
        <v>0.75130118085953923</v>
      </c>
      <c r="S46" s="305">
        <v>0</v>
      </c>
      <c r="T46" s="342">
        <v>0</v>
      </c>
      <c r="U46" s="305">
        <v>0</v>
      </c>
      <c r="V46" s="342">
        <v>0</v>
      </c>
      <c r="W46" s="305">
        <v>0</v>
      </c>
      <c r="X46" s="342">
        <v>0</v>
      </c>
      <c r="Y46" s="305">
        <v>0</v>
      </c>
      <c r="Z46" s="342">
        <v>0</v>
      </c>
      <c r="AA46" s="298">
        <v>0</v>
      </c>
      <c r="AB46" s="342">
        <v>0</v>
      </c>
      <c r="AC46" s="317">
        <v>218.13499999999999</v>
      </c>
      <c r="AD46" s="345">
        <v>20.783007414503555</v>
      </c>
      <c r="AE46" s="298">
        <v>26.8</v>
      </c>
      <c r="AF46" s="342">
        <v>2.5533939932092293</v>
      </c>
      <c r="AG46" s="298">
        <v>208.268</v>
      </c>
      <c r="AH46" s="342">
        <v>19.842920155884318</v>
      </c>
      <c r="AI46" s="109" t="s">
        <v>71</v>
      </c>
    </row>
    <row r="47" spans="1:35" ht="30" customHeight="1">
      <c r="A47" s="109" t="s">
        <v>72</v>
      </c>
      <c r="B47" s="501">
        <v>146547.538</v>
      </c>
      <c r="C47" s="298">
        <v>84.147999999999996</v>
      </c>
      <c r="D47" s="342">
        <v>5.7420275460376544</v>
      </c>
      <c r="E47" s="308">
        <v>72.025999999999996</v>
      </c>
      <c r="F47" s="342">
        <v>4.914855683211818</v>
      </c>
      <c r="G47" s="308">
        <v>0.14799999999999999</v>
      </c>
      <c r="H47" s="342">
        <v>1.0099112002823275E-2</v>
      </c>
      <c r="I47" s="305">
        <v>11.974</v>
      </c>
      <c r="J47" s="348">
        <v>0.81707275082301278</v>
      </c>
      <c r="K47" s="298">
        <v>28.600999999999999</v>
      </c>
      <c r="L47" s="342">
        <v>1.8556243822992717</v>
      </c>
      <c r="M47" s="311">
        <v>9.641</v>
      </c>
      <c r="N47" s="342">
        <v>0.62550521554306771</v>
      </c>
      <c r="O47" s="313">
        <v>0</v>
      </c>
      <c r="P47" s="342">
        <v>0</v>
      </c>
      <c r="Q47" s="313">
        <v>18.96</v>
      </c>
      <c r="R47" s="342">
        <v>1.2301191667562041</v>
      </c>
      <c r="S47" s="305">
        <v>0</v>
      </c>
      <c r="T47" s="342">
        <v>0</v>
      </c>
      <c r="U47" s="305">
        <v>0</v>
      </c>
      <c r="V47" s="342">
        <v>0</v>
      </c>
      <c r="W47" s="305">
        <v>0</v>
      </c>
      <c r="X47" s="342">
        <v>0</v>
      </c>
      <c r="Y47" s="305">
        <v>0</v>
      </c>
      <c r="Z47" s="342">
        <v>0</v>
      </c>
      <c r="AA47" s="298">
        <v>-4.4999999999999998E-2</v>
      </c>
      <c r="AB47" s="342">
        <v>-2.9195866299593452E-3</v>
      </c>
      <c r="AC47" s="317">
        <v>224.55699999999999</v>
      </c>
      <c r="AD47" s="345">
        <v>15.323150635256663</v>
      </c>
      <c r="AE47" s="298">
        <v>80.63</v>
      </c>
      <c r="AF47" s="342">
        <v>5.5019689242408152</v>
      </c>
      <c r="AG47" s="298">
        <v>111.048</v>
      </c>
      <c r="AH47" s="342">
        <v>7.5776093897940475</v>
      </c>
      <c r="AI47" s="109" t="s">
        <v>72</v>
      </c>
    </row>
    <row r="48" spans="1:35" ht="30" customHeight="1">
      <c r="A48" s="109" t="s">
        <v>73</v>
      </c>
      <c r="B48" s="501">
        <v>131939.236</v>
      </c>
      <c r="C48" s="298">
        <v>39.920999999999999</v>
      </c>
      <c r="D48" s="342">
        <v>3.0257110174565511</v>
      </c>
      <c r="E48" s="308">
        <v>31.873000000000001</v>
      </c>
      <c r="F48" s="342">
        <v>2.4157332546627752</v>
      </c>
      <c r="G48" s="308">
        <v>0.64800000000000002</v>
      </c>
      <c r="H48" s="342">
        <v>4.9113517680214547E-2</v>
      </c>
      <c r="I48" s="305">
        <v>7.4</v>
      </c>
      <c r="J48" s="348">
        <v>0.56086424511356114</v>
      </c>
      <c r="K48" s="298">
        <v>18.402999999999999</v>
      </c>
      <c r="L48" s="342">
        <v>1.3346051142568853</v>
      </c>
      <c r="M48" s="311">
        <v>1.698</v>
      </c>
      <c r="N48" s="342">
        <v>0.12314076422366961</v>
      </c>
      <c r="O48" s="313">
        <v>4.2000000000000003E-2</v>
      </c>
      <c r="P48" s="342">
        <v>3.0458846274405912E-3</v>
      </c>
      <c r="Q48" s="313">
        <v>16.663</v>
      </c>
      <c r="R48" s="342">
        <v>1.2084184654057755</v>
      </c>
      <c r="S48" s="305">
        <v>0</v>
      </c>
      <c r="T48" s="342">
        <v>0</v>
      </c>
      <c r="U48" s="305">
        <v>0</v>
      </c>
      <c r="V48" s="342">
        <v>0</v>
      </c>
      <c r="W48" s="305">
        <v>0</v>
      </c>
      <c r="X48" s="342">
        <v>0</v>
      </c>
      <c r="Y48" s="305">
        <v>0</v>
      </c>
      <c r="Z48" s="342">
        <v>0</v>
      </c>
      <c r="AA48" s="298">
        <v>-0.67100000000000004</v>
      </c>
      <c r="AB48" s="342">
        <v>-4.8661632976491349E-2</v>
      </c>
      <c r="AC48" s="317">
        <v>354.26799999999997</v>
      </c>
      <c r="AD48" s="345">
        <v>26.850845187552846</v>
      </c>
      <c r="AE48" s="298">
        <v>21.661000000000001</v>
      </c>
      <c r="AF48" s="342">
        <v>1.6417405964060607</v>
      </c>
      <c r="AG48" s="298">
        <v>166.32900000000001</v>
      </c>
      <c r="AH48" s="342">
        <v>12.606485003445069</v>
      </c>
      <c r="AI48" s="109" t="s">
        <v>73</v>
      </c>
    </row>
    <row r="49" spans="1:35" ht="30" customHeight="1">
      <c r="A49" s="109" t="s">
        <v>74</v>
      </c>
      <c r="B49" s="501">
        <v>68319.195999999996</v>
      </c>
      <c r="C49" s="298">
        <v>10.127000000000001</v>
      </c>
      <c r="D49" s="342">
        <v>1.4823066711733552</v>
      </c>
      <c r="E49" s="308">
        <v>8.2279999999999998</v>
      </c>
      <c r="F49" s="342">
        <v>1.2043467256259865</v>
      </c>
      <c r="G49" s="308">
        <v>8.8999999999999996E-2</v>
      </c>
      <c r="H49" s="342">
        <v>1.3027085389002529E-2</v>
      </c>
      <c r="I49" s="305">
        <v>1.81</v>
      </c>
      <c r="J49" s="348">
        <v>0.26493286015836609</v>
      </c>
      <c r="K49" s="298">
        <v>32.911999999999999</v>
      </c>
      <c r="L49" s="342">
        <v>4.6279979476617754</v>
      </c>
      <c r="M49" s="311">
        <v>7.8440000000000003</v>
      </c>
      <c r="N49" s="342">
        <v>1.1030024277302799</v>
      </c>
      <c r="O49" s="313">
        <v>2.6219999999999999</v>
      </c>
      <c r="P49" s="342">
        <v>0.3686986697486988</v>
      </c>
      <c r="Q49" s="313">
        <v>22.446000000000002</v>
      </c>
      <c r="R49" s="342">
        <v>3.1562968501827973</v>
      </c>
      <c r="S49" s="305">
        <v>0</v>
      </c>
      <c r="T49" s="342">
        <v>0</v>
      </c>
      <c r="U49" s="305">
        <v>0</v>
      </c>
      <c r="V49" s="342">
        <v>0</v>
      </c>
      <c r="W49" s="305">
        <v>0</v>
      </c>
      <c r="X49" s="342">
        <v>0</v>
      </c>
      <c r="Y49" s="305">
        <v>0</v>
      </c>
      <c r="Z49" s="342">
        <v>0</v>
      </c>
      <c r="AA49" s="298">
        <v>0</v>
      </c>
      <c r="AB49" s="342">
        <v>0</v>
      </c>
      <c r="AC49" s="317">
        <v>151.601</v>
      </c>
      <c r="AD49" s="345">
        <v>22.190103056833397</v>
      </c>
      <c r="AE49" s="298">
        <v>38.545999999999999</v>
      </c>
      <c r="AF49" s="342">
        <v>5.6420453191515891</v>
      </c>
      <c r="AG49" s="298">
        <v>58.081000000000003</v>
      </c>
      <c r="AH49" s="342">
        <v>8.5014173761646745</v>
      </c>
      <c r="AI49" s="109" t="s">
        <v>74</v>
      </c>
    </row>
    <row r="50" spans="1:35" ht="30" customHeight="1">
      <c r="A50" s="109" t="s">
        <v>75</v>
      </c>
      <c r="B50" s="501">
        <v>796242.56900000002</v>
      </c>
      <c r="C50" s="298">
        <v>205.494</v>
      </c>
      <c r="D50" s="342">
        <v>2.5807964557594505</v>
      </c>
      <c r="E50" s="308">
        <v>162.70599999999999</v>
      </c>
      <c r="F50" s="342">
        <v>2.0434225239218526</v>
      </c>
      <c r="G50" s="308">
        <v>1.331</v>
      </c>
      <c r="H50" s="342">
        <v>1.6716011575110851E-2</v>
      </c>
      <c r="I50" s="305">
        <v>41.457000000000001</v>
      </c>
      <c r="J50" s="348">
        <v>0.52065792026248725</v>
      </c>
      <c r="K50" s="298">
        <v>39.305</v>
      </c>
      <c r="L50" s="342">
        <v>0.46543094111700156</v>
      </c>
      <c r="M50" s="311">
        <v>8.9830000000000005</v>
      </c>
      <c r="N50" s="342">
        <v>0.10637237359252069</v>
      </c>
      <c r="O50" s="313">
        <v>0.182</v>
      </c>
      <c r="P50" s="342">
        <v>2.1551566285025895E-3</v>
      </c>
      <c r="Q50" s="313">
        <v>30.14</v>
      </c>
      <c r="R50" s="342">
        <v>0.35690341089597827</v>
      </c>
      <c r="S50" s="305">
        <v>0</v>
      </c>
      <c r="T50" s="342">
        <v>0</v>
      </c>
      <c r="U50" s="305">
        <v>0</v>
      </c>
      <c r="V50" s="342">
        <v>0</v>
      </c>
      <c r="W50" s="305">
        <v>0</v>
      </c>
      <c r="X50" s="342">
        <v>0</v>
      </c>
      <c r="Y50" s="305">
        <v>0</v>
      </c>
      <c r="Z50" s="342">
        <v>0</v>
      </c>
      <c r="AA50" s="298">
        <v>-19.887</v>
      </c>
      <c r="AB50" s="342">
        <v>-0.23549230698368684</v>
      </c>
      <c r="AC50" s="317">
        <v>1805.2619999999999</v>
      </c>
      <c r="AD50" s="345">
        <v>22.672261824273299</v>
      </c>
      <c r="AE50" s="298">
        <v>229.83</v>
      </c>
      <c r="AF50" s="342">
        <v>2.8864319611628297</v>
      </c>
      <c r="AG50" s="298">
        <v>763.76499999999999</v>
      </c>
      <c r="AH50" s="342">
        <v>9.5921146361115976</v>
      </c>
      <c r="AI50" s="109" t="s">
        <v>75</v>
      </c>
    </row>
    <row r="51" spans="1:35" ht="30" customHeight="1">
      <c r="A51" s="109" t="s">
        <v>76</v>
      </c>
      <c r="B51" s="501">
        <v>99639.116999999998</v>
      </c>
      <c r="C51" s="298">
        <v>31.376999999999999</v>
      </c>
      <c r="D51" s="342">
        <v>3.1490644382165689</v>
      </c>
      <c r="E51" s="308">
        <v>23.853000000000002</v>
      </c>
      <c r="F51" s="342">
        <v>2.3939393200363268</v>
      </c>
      <c r="G51" s="308">
        <v>0.54200000000000004</v>
      </c>
      <c r="H51" s="342">
        <v>5.4396307024679881E-2</v>
      </c>
      <c r="I51" s="305">
        <v>6.9820000000000002</v>
      </c>
      <c r="J51" s="348">
        <v>0.70072881115556251</v>
      </c>
      <c r="K51" s="298">
        <v>20.213999999999999</v>
      </c>
      <c r="L51" s="342">
        <v>1.9191181907302328</v>
      </c>
      <c r="M51" s="311">
        <v>4.6159999999999997</v>
      </c>
      <c r="N51" s="342">
        <v>0.43824327537403557</v>
      </c>
      <c r="O51" s="313">
        <v>1.3959999999999999</v>
      </c>
      <c r="P51" s="342">
        <v>0.13253631118330886</v>
      </c>
      <c r="Q51" s="313">
        <v>14.202</v>
      </c>
      <c r="R51" s="342">
        <v>1.3483386041728884</v>
      </c>
      <c r="S51" s="305">
        <v>0</v>
      </c>
      <c r="T51" s="342">
        <v>0</v>
      </c>
      <c r="U51" s="305">
        <v>0</v>
      </c>
      <c r="V51" s="342">
        <v>0</v>
      </c>
      <c r="W51" s="305">
        <v>0</v>
      </c>
      <c r="X51" s="342">
        <v>0</v>
      </c>
      <c r="Y51" s="305">
        <v>0</v>
      </c>
      <c r="Z51" s="342">
        <v>0</v>
      </c>
      <c r="AA51" s="298">
        <v>0</v>
      </c>
      <c r="AB51" s="342">
        <v>0</v>
      </c>
      <c r="AC51" s="317">
        <v>181.41499999999999</v>
      </c>
      <c r="AD51" s="345">
        <v>18.207206713804982</v>
      </c>
      <c r="AE51" s="298">
        <v>27.259</v>
      </c>
      <c r="AF51" s="342">
        <v>2.7357729394571013</v>
      </c>
      <c r="AG51" s="298">
        <v>306.11399999999998</v>
      </c>
      <c r="AH51" s="342">
        <v>30.722271454894567</v>
      </c>
      <c r="AI51" s="109" t="s">
        <v>76</v>
      </c>
    </row>
    <row r="52" spans="1:35" ht="30" customHeight="1">
      <c r="A52" s="109" t="s">
        <v>77</v>
      </c>
      <c r="B52" s="501">
        <v>152855.136</v>
      </c>
      <c r="C52" s="298">
        <v>81.536000000000001</v>
      </c>
      <c r="D52" s="342">
        <v>5.3342008736952096</v>
      </c>
      <c r="E52" s="308">
        <v>64.114999999999995</v>
      </c>
      <c r="F52" s="342">
        <v>4.1944943217347959</v>
      </c>
      <c r="G52" s="308">
        <v>1.855</v>
      </c>
      <c r="H52" s="342">
        <v>0.12135673347606717</v>
      </c>
      <c r="I52" s="305">
        <v>15.566000000000001</v>
      </c>
      <c r="J52" s="348">
        <v>1.0183498184843458</v>
      </c>
      <c r="K52" s="298">
        <v>23.738</v>
      </c>
      <c r="L52" s="342">
        <v>1.432479610700262</v>
      </c>
      <c r="M52" s="311">
        <v>3.0550000000000002</v>
      </c>
      <c r="N52" s="342">
        <v>0.18435526205616737</v>
      </c>
      <c r="O52" s="313">
        <v>3.1789999999999998</v>
      </c>
      <c r="P52" s="342">
        <v>0.191838094296745</v>
      </c>
      <c r="Q52" s="313">
        <v>17.504000000000001</v>
      </c>
      <c r="R52" s="342">
        <v>1.0562862543473499</v>
      </c>
      <c r="S52" s="305">
        <v>3.3279999999999998</v>
      </c>
      <c r="T52" s="342">
        <v>0.20082956206969718</v>
      </c>
      <c r="U52" s="305">
        <v>3.3279999999999998</v>
      </c>
      <c r="V52" s="342">
        <v>0.20082956206969718</v>
      </c>
      <c r="W52" s="305">
        <v>0</v>
      </c>
      <c r="X52" s="342">
        <v>0</v>
      </c>
      <c r="Y52" s="305">
        <v>0</v>
      </c>
      <c r="Z52" s="342">
        <v>0</v>
      </c>
      <c r="AA52" s="298">
        <v>-0.621</v>
      </c>
      <c r="AB52" s="342">
        <v>-3.7474506624183286E-2</v>
      </c>
      <c r="AC52" s="317">
        <v>301.55599999999998</v>
      </c>
      <c r="AD52" s="345">
        <v>19.728221628091056</v>
      </c>
      <c r="AE52" s="298">
        <v>68.227999999999994</v>
      </c>
      <c r="AF52" s="342">
        <v>4.4635726208113802</v>
      </c>
      <c r="AG52" s="298">
        <v>96.468000000000004</v>
      </c>
      <c r="AH52" s="342">
        <v>6.3110735121128023</v>
      </c>
      <c r="AI52" s="109" t="s">
        <v>77</v>
      </c>
    </row>
    <row r="53" spans="1:35" ht="30" customHeight="1">
      <c r="A53" s="109" t="s">
        <v>78</v>
      </c>
      <c r="B53" s="501">
        <v>224037.163</v>
      </c>
      <c r="C53" s="298">
        <v>70.977999999999994</v>
      </c>
      <c r="D53" s="342">
        <v>3.1681351008716354</v>
      </c>
      <c r="E53" s="308">
        <v>52.033000000000001</v>
      </c>
      <c r="F53" s="342">
        <v>2.3225164657168955</v>
      </c>
      <c r="G53" s="308">
        <v>0.55900000000000005</v>
      </c>
      <c r="H53" s="342">
        <v>2.4951217579915527E-2</v>
      </c>
      <c r="I53" s="305">
        <v>18.385999999999999</v>
      </c>
      <c r="J53" s="348">
        <v>0.82066741757482431</v>
      </c>
      <c r="K53" s="298">
        <v>19.718</v>
      </c>
      <c r="L53" s="342">
        <v>0.88815856445565222</v>
      </c>
      <c r="M53" s="311">
        <v>4.2249999999999996</v>
      </c>
      <c r="N53" s="342">
        <v>0.19030682294477788</v>
      </c>
      <c r="O53" s="313">
        <v>0</v>
      </c>
      <c r="P53" s="342">
        <v>0</v>
      </c>
      <c r="Q53" s="313">
        <v>15.493</v>
      </c>
      <c r="R53" s="342">
        <v>0.69785174151087426</v>
      </c>
      <c r="S53" s="305">
        <v>1.089</v>
      </c>
      <c r="T53" s="342">
        <v>4.9051865132985359E-2</v>
      </c>
      <c r="U53" s="305">
        <v>1.089</v>
      </c>
      <c r="V53" s="342">
        <v>4.9051865132985359E-2</v>
      </c>
      <c r="W53" s="305">
        <v>0</v>
      </c>
      <c r="X53" s="342">
        <v>0</v>
      </c>
      <c r="Y53" s="305">
        <v>0</v>
      </c>
      <c r="Z53" s="342">
        <v>0</v>
      </c>
      <c r="AA53" s="298">
        <v>-0.53</v>
      </c>
      <c r="AB53" s="342">
        <v>-2.3872808558753206E-2</v>
      </c>
      <c r="AC53" s="317">
        <v>377.38400000000001</v>
      </c>
      <c r="AD53" s="345">
        <v>16.844705358101685</v>
      </c>
      <c r="AE53" s="298">
        <v>24.544</v>
      </c>
      <c r="AF53" s="342">
        <v>1.095532530020477</v>
      </c>
      <c r="AG53" s="298">
        <v>177.41200000000001</v>
      </c>
      <c r="AH53" s="342">
        <v>7.9188647822682876</v>
      </c>
      <c r="AI53" s="109" t="s">
        <v>78</v>
      </c>
    </row>
    <row r="54" spans="1:35" ht="30" customHeight="1">
      <c r="A54" s="109" t="s">
        <v>79</v>
      </c>
      <c r="B54" s="501">
        <v>121392.47900000001</v>
      </c>
      <c r="C54" s="298">
        <v>36.673000000000002</v>
      </c>
      <c r="D54" s="342">
        <v>3.0210273570572688</v>
      </c>
      <c r="E54" s="308">
        <v>28.861000000000001</v>
      </c>
      <c r="F54" s="342">
        <v>2.3774949022995071</v>
      </c>
      <c r="G54" s="308">
        <v>0.64500000000000002</v>
      </c>
      <c r="H54" s="342">
        <v>5.3133440004961098E-2</v>
      </c>
      <c r="I54" s="305">
        <v>7.1669999999999998</v>
      </c>
      <c r="J54" s="348">
        <v>0.59039901475280021</v>
      </c>
      <c r="K54" s="298">
        <v>2.0299999999999998</v>
      </c>
      <c r="L54" s="342">
        <v>0.15907897775201085</v>
      </c>
      <c r="M54" s="311">
        <v>0.61399999999999999</v>
      </c>
      <c r="N54" s="342">
        <v>4.8115513467849591E-2</v>
      </c>
      <c r="O54" s="313">
        <v>0</v>
      </c>
      <c r="P54" s="342">
        <v>0</v>
      </c>
      <c r="Q54" s="313">
        <v>1.4159999999999999</v>
      </c>
      <c r="R54" s="342">
        <v>0.11096346428416128</v>
      </c>
      <c r="S54" s="305">
        <v>0.192</v>
      </c>
      <c r="T54" s="342">
        <v>1.5045893462259156E-2</v>
      </c>
      <c r="U54" s="305">
        <v>0</v>
      </c>
      <c r="V54" s="342">
        <v>0</v>
      </c>
      <c r="W54" s="305">
        <v>0</v>
      </c>
      <c r="X54" s="342">
        <v>0</v>
      </c>
      <c r="Y54" s="305">
        <v>0.192</v>
      </c>
      <c r="Z54" s="342">
        <v>1.5045893462259156E-2</v>
      </c>
      <c r="AA54" s="298">
        <v>-0.21</v>
      </c>
      <c r="AB54" s="342">
        <v>-1.6456445974345951E-2</v>
      </c>
      <c r="AC54" s="317">
        <v>220.988</v>
      </c>
      <c r="AD54" s="345">
        <v>18.204422697389678</v>
      </c>
      <c r="AE54" s="298">
        <v>41.726999999999997</v>
      </c>
      <c r="AF54" s="342">
        <v>3.4373628699023433</v>
      </c>
      <c r="AG54" s="298">
        <v>57.357999999999997</v>
      </c>
      <c r="AH54" s="342">
        <v>4.7250044214024163</v>
      </c>
      <c r="AI54" s="109" t="s">
        <v>79</v>
      </c>
    </row>
    <row r="55" spans="1:35" ht="30" customHeight="1">
      <c r="A55" s="109" t="s">
        <v>80</v>
      </c>
      <c r="B55" s="501">
        <v>120950.72100000001</v>
      </c>
      <c r="C55" s="298">
        <v>63.738999999999997</v>
      </c>
      <c r="D55" s="342">
        <v>5.2698321657793175</v>
      </c>
      <c r="E55" s="308">
        <v>50.1</v>
      </c>
      <c r="F55" s="342">
        <v>4.1421828316343809</v>
      </c>
      <c r="G55" s="308">
        <v>1.4790000000000001</v>
      </c>
      <c r="H55" s="342">
        <v>0.12228120574824849</v>
      </c>
      <c r="I55" s="305">
        <v>12.16</v>
      </c>
      <c r="J55" s="348">
        <v>1.0053681283966882</v>
      </c>
      <c r="K55" s="298">
        <v>29.881</v>
      </c>
      <c r="L55" s="342">
        <v>2.3035510180865231</v>
      </c>
      <c r="M55" s="311">
        <v>1.9319999999999999</v>
      </c>
      <c r="N55" s="342">
        <v>0.14893947883080094</v>
      </c>
      <c r="O55" s="313">
        <v>0.20200000000000001</v>
      </c>
      <c r="P55" s="342">
        <v>1.557234716553923E-2</v>
      </c>
      <c r="Q55" s="313">
        <v>27.747</v>
      </c>
      <c r="R55" s="342">
        <v>2.1390391920901828</v>
      </c>
      <c r="S55" s="305">
        <v>0</v>
      </c>
      <c r="T55" s="342">
        <v>0</v>
      </c>
      <c r="U55" s="305">
        <v>0</v>
      </c>
      <c r="V55" s="342">
        <v>0</v>
      </c>
      <c r="W55" s="305">
        <v>0</v>
      </c>
      <c r="X55" s="342">
        <v>0</v>
      </c>
      <c r="Y55" s="305">
        <v>0</v>
      </c>
      <c r="Z55" s="342">
        <v>0</v>
      </c>
      <c r="AA55" s="298">
        <v>0</v>
      </c>
      <c r="AB55" s="342">
        <v>0</v>
      </c>
      <c r="AC55" s="317">
        <v>318.36700000000002</v>
      </c>
      <c r="AD55" s="345">
        <v>26.322042346485887</v>
      </c>
      <c r="AE55" s="298">
        <v>24.573</v>
      </c>
      <c r="AF55" s="342">
        <v>2.0316538667016295</v>
      </c>
      <c r="AG55" s="298">
        <v>92.694000000000003</v>
      </c>
      <c r="AH55" s="342">
        <v>7.6637823432238994</v>
      </c>
      <c r="AI55" s="109" t="s">
        <v>80</v>
      </c>
    </row>
    <row r="56" spans="1:35" ht="30" customHeight="1">
      <c r="A56" s="109" t="s">
        <v>81</v>
      </c>
      <c r="B56" s="501">
        <v>159676.177</v>
      </c>
      <c r="C56" s="298">
        <v>133.208</v>
      </c>
      <c r="D56" s="342">
        <v>8.3423840990381422</v>
      </c>
      <c r="E56" s="308">
        <v>99.097999999999999</v>
      </c>
      <c r="F56" s="342">
        <v>6.2061856603693615</v>
      </c>
      <c r="G56" s="308">
        <v>0.64100000000000001</v>
      </c>
      <c r="H56" s="342">
        <v>4.0143746678003196E-2</v>
      </c>
      <c r="I56" s="305">
        <v>33.469000000000001</v>
      </c>
      <c r="J56" s="348">
        <v>2.0960546919907785</v>
      </c>
      <c r="K56" s="298">
        <v>8.5039999999999996</v>
      </c>
      <c r="L56" s="342">
        <v>0.50517011975056492</v>
      </c>
      <c r="M56" s="311">
        <v>2.2160000000000002</v>
      </c>
      <c r="N56" s="342">
        <v>0.13163887410245204</v>
      </c>
      <c r="O56" s="313">
        <v>0.373</v>
      </c>
      <c r="P56" s="342">
        <v>2.2157626371937997E-2</v>
      </c>
      <c r="Q56" s="313">
        <v>5.915</v>
      </c>
      <c r="R56" s="342">
        <v>0.35137361927617494</v>
      </c>
      <c r="S56" s="305">
        <v>0.97299999999999998</v>
      </c>
      <c r="T56" s="342">
        <v>5.7799920804009843E-2</v>
      </c>
      <c r="U56" s="305">
        <v>0.97299999999999998</v>
      </c>
      <c r="V56" s="342">
        <v>5.7799920804009843E-2</v>
      </c>
      <c r="W56" s="305">
        <v>0</v>
      </c>
      <c r="X56" s="342">
        <v>0</v>
      </c>
      <c r="Y56" s="305">
        <v>0</v>
      </c>
      <c r="Z56" s="342">
        <v>0</v>
      </c>
      <c r="AA56" s="298">
        <v>0</v>
      </c>
      <c r="AB56" s="342">
        <v>0</v>
      </c>
      <c r="AC56" s="317">
        <v>481.78199999999998</v>
      </c>
      <c r="AD56" s="345">
        <v>30.17244081438648</v>
      </c>
      <c r="AE56" s="298">
        <v>22.852</v>
      </c>
      <c r="AF56" s="342">
        <v>1.4311464884332747</v>
      </c>
      <c r="AG56" s="298">
        <v>295.28500000000003</v>
      </c>
      <c r="AH56" s="342">
        <v>18.492739840583738</v>
      </c>
      <c r="AI56" s="109" t="s">
        <v>81</v>
      </c>
    </row>
    <row r="57" spans="1:35" ht="30" customHeight="1" thickBot="1">
      <c r="A57" s="110" t="s">
        <v>82</v>
      </c>
      <c r="B57" s="299">
        <v>153388.02900000001</v>
      </c>
      <c r="C57" s="300">
        <v>86.546999999999997</v>
      </c>
      <c r="D57" s="343">
        <v>5.6423568751900444</v>
      </c>
      <c r="E57" s="309">
        <v>69.200999999999993</v>
      </c>
      <c r="F57" s="343">
        <v>4.5114993947800182</v>
      </c>
      <c r="G57" s="309">
        <v>0.70199999999999996</v>
      </c>
      <c r="H57" s="343">
        <v>4.5766283364916303E-2</v>
      </c>
      <c r="I57" s="306">
        <v>16.643999999999998</v>
      </c>
      <c r="J57" s="349">
        <v>1.0850911970451096</v>
      </c>
      <c r="K57" s="300">
        <v>65.245000000000005</v>
      </c>
      <c r="L57" s="343">
        <v>3.8917181589217567</v>
      </c>
      <c r="M57" s="311">
        <v>9.266</v>
      </c>
      <c r="N57" s="343">
        <v>0.55269615235755987</v>
      </c>
      <c r="O57" s="312">
        <v>1.079</v>
      </c>
      <c r="P57" s="343">
        <v>6.4359933994583104E-2</v>
      </c>
      <c r="Q57" s="312">
        <v>54.9</v>
      </c>
      <c r="R57" s="343">
        <v>3.2746620725696132</v>
      </c>
      <c r="S57" s="306">
        <v>0</v>
      </c>
      <c r="T57" s="343">
        <v>0</v>
      </c>
      <c r="U57" s="306">
        <v>0</v>
      </c>
      <c r="V57" s="343">
        <v>0</v>
      </c>
      <c r="W57" s="306">
        <v>0</v>
      </c>
      <c r="X57" s="343">
        <v>0</v>
      </c>
      <c r="Y57" s="306">
        <v>0</v>
      </c>
      <c r="Z57" s="343">
        <v>0</v>
      </c>
      <c r="AA57" s="300">
        <v>-0.754</v>
      </c>
      <c r="AB57" s="343">
        <v>-4.4974411707058078E-2</v>
      </c>
      <c r="AC57" s="318">
        <v>546.03200000000004</v>
      </c>
      <c r="AD57" s="346">
        <v>35.598084385059799</v>
      </c>
      <c r="AE57" s="300">
        <v>51.445999999999998</v>
      </c>
      <c r="AF57" s="343">
        <v>3.353977512808382</v>
      </c>
      <c r="AG57" s="300">
        <v>113.065</v>
      </c>
      <c r="AH57" s="343">
        <v>7.3711749695929658</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202</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67" t="s">
        <v>205</v>
      </c>
      <c r="B4" s="116" t="s">
        <v>83</v>
      </c>
      <c r="C4" s="116"/>
      <c r="D4" s="116"/>
      <c r="E4" s="116"/>
      <c r="F4" s="116"/>
      <c r="G4" s="117" t="s">
        <v>84</v>
      </c>
      <c r="H4" s="118"/>
      <c r="I4" s="118"/>
      <c r="J4" s="118"/>
      <c r="K4" s="118"/>
      <c r="L4" s="118"/>
      <c r="M4" s="118"/>
      <c r="N4" s="118"/>
      <c r="O4" s="118"/>
      <c r="P4" s="119"/>
      <c r="Q4" s="119"/>
      <c r="R4" s="120"/>
      <c r="S4" s="767" t="s">
        <v>205</v>
      </c>
    </row>
    <row r="5" spans="1:19" s="53" customFormat="1" ht="24.95" customHeight="1" thickBot="1">
      <c r="A5" s="768"/>
      <c r="B5" s="775" t="s">
        <v>85</v>
      </c>
      <c r="C5" s="782" t="s">
        <v>86</v>
      </c>
      <c r="D5" s="247"/>
      <c r="E5" s="247"/>
      <c r="F5" s="248"/>
      <c r="G5" s="117" t="s">
        <v>87</v>
      </c>
      <c r="H5" s="118"/>
      <c r="I5" s="118"/>
      <c r="J5" s="118"/>
      <c r="K5" s="118"/>
      <c r="L5" s="121"/>
      <c r="M5" s="121"/>
      <c r="N5" s="121"/>
      <c r="O5" s="121"/>
      <c r="P5" s="119" t="s">
        <v>88</v>
      </c>
      <c r="Q5" s="119"/>
      <c r="R5" s="120"/>
      <c r="S5" s="768"/>
    </row>
    <row r="6" spans="1:19" s="53" customFormat="1" ht="24.95" customHeight="1" thickBot="1">
      <c r="A6" s="768"/>
      <c r="B6" s="776"/>
      <c r="C6" s="783"/>
      <c r="D6" s="249"/>
      <c r="E6" s="249"/>
      <c r="F6" s="250"/>
      <c r="G6" s="117" t="s">
        <v>89</v>
      </c>
      <c r="H6" s="118"/>
      <c r="I6" s="118"/>
      <c r="J6" s="118"/>
      <c r="K6" s="118"/>
      <c r="L6" s="361"/>
      <c r="M6" s="361"/>
      <c r="N6" s="361"/>
      <c r="O6" s="245" t="s">
        <v>90</v>
      </c>
      <c r="P6" s="244"/>
      <c r="Q6" s="123"/>
      <c r="R6" s="770" t="s">
        <v>96</v>
      </c>
      <c r="S6" s="768"/>
    </row>
    <row r="7" spans="1:19" s="53" customFormat="1" ht="24.95" customHeight="1">
      <c r="A7" s="768"/>
      <c r="B7" s="776"/>
      <c r="C7" s="783"/>
      <c r="D7" s="778" t="s">
        <v>97</v>
      </c>
      <c r="E7" s="778" t="s">
        <v>124</v>
      </c>
      <c r="F7" s="780" t="s">
        <v>98</v>
      </c>
      <c r="G7" s="765" t="s">
        <v>86</v>
      </c>
      <c r="H7" s="122"/>
      <c r="I7" s="122"/>
      <c r="J7" s="122"/>
      <c r="K7" s="773" t="s">
        <v>92</v>
      </c>
      <c r="L7" s="362"/>
      <c r="M7" s="362"/>
      <c r="N7" s="362"/>
      <c r="O7" s="765" t="s">
        <v>86</v>
      </c>
      <c r="P7" s="123" t="s">
        <v>94</v>
      </c>
      <c r="Q7" s="123" t="s">
        <v>95</v>
      </c>
      <c r="R7" s="771"/>
      <c r="S7" s="768"/>
    </row>
    <row r="8" spans="1:19" s="53" customFormat="1" ht="24.95" customHeight="1" thickBot="1">
      <c r="A8" s="769"/>
      <c r="B8" s="777"/>
      <c r="C8" s="784"/>
      <c r="D8" s="779"/>
      <c r="E8" s="779"/>
      <c r="F8" s="781"/>
      <c r="G8" s="766"/>
      <c r="H8" s="363" t="s">
        <v>97</v>
      </c>
      <c r="I8" s="363" t="s">
        <v>124</v>
      </c>
      <c r="J8" s="363" t="s">
        <v>98</v>
      </c>
      <c r="K8" s="774"/>
      <c r="L8" s="363" t="s">
        <v>97</v>
      </c>
      <c r="M8" s="363" t="s">
        <v>124</v>
      </c>
      <c r="N8" s="363" t="s">
        <v>98</v>
      </c>
      <c r="O8" s="766"/>
      <c r="P8" s="477"/>
      <c r="Q8" s="477"/>
      <c r="R8" s="772"/>
      <c r="S8" s="769"/>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4.3399687575419961</v>
      </c>
      <c r="C10" s="285">
        <v>40.349765534206682</v>
      </c>
      <c r="D10" s="286">
        <v>48.863059094173053</v>
      </c>
      <c r="E10" s="286">
        <v>44.42226160299694</v>
      </c>
      <c r="F10" s="364">
        <v>4.6174062030966354</v>
      </c>
      <c r="G10" s="287">
        <v>-8.8784622549010379</v>
      </c>
      <c r="H10" s="286">
        <v>14.301590075135422</v>
      </c>
      <c r="I10" s="286">
        <v>3.0017374588739756</v>
      </c>
      <c r="J10" s="286">
        <v>-14.069590140791803</v>
      </c>
      <c r="K10" s="286">
        <v>-85.590955202375881</v>
      </c>
      <c r="L10" s="286">
        <v>-86.79820319244925</v>
      </c>
      <c r="M10" s="286" t="s">
        <v>22</v>
      </c>
      <c r="N10" s="364">
        <v>-73.961166869899643</v>
      </c>
      <c r="O10" s="284">
        <v>355.62411010915991</v>
      </c>
      <c r="P10" s="284">
        <v>-10.430238823189228</v>
      </c>
      <c r="Q10" s="284">
        <v>-1.4995361783023782</v>
      </c>
      <c r="R10" s="284">
        <v>-1.4556975065706013</v>
      </c>
      <c r="S10" s="107" t="s">
        <v>99</v>
      </c>
    </row>
    <row r="11" spans="1:19" ht="24.95" customHeight="1">
      <c r="A11" s="108" t="s">
        <v>100</v>
      </c>
      <c r="B11" s="508">
        <v>2.8296228721672634</v>
      </c>
      <c r="C11" s="510">
        <v>-22.173602479231931</v>
      </c>
      <c r="D11" s="290">
        <v>-17.298348623853215</v>
      </c>
      <c r="E11" s="290">
        <v>12.659380692167588</v>
      </c>
      <c r="F11" s="511">
        <v>-40.997687479352493</v>
      </c>
      <c r="G11" s="509">
        <v>30.057859209257487</v>
      </c>
      <c r="H11" s="290">
        <v>143.75123786888491</v>
      </c>
      <c r="I11" s="290">
        <v>-92.019077901430848</v>
      </c>
      <c r="J11" s="290">
        <v>17.555525044295806</v>
      </c>
      <c r="K11" s="290" t="s">
        <v>22</v>
      </c>
      <c r="L11" s="290" t="s">
        <v>22</v>
      </c>
      <c r="M11" s="290" t="s">
        <v>22</v>
      </c>
      <c r="N11" s="511" t="s">
        <v>22</v>
      </c>
      <c r="O11" s="508">
        <v>-97.285067873303163</v>
      </c>
      <c r="P11" s="508">
        <v>-17.974633516119511</v>
      </c>
      <c r="Q11" s="508">
        <v>-11.292628389193681</v>
      </c>
      <c r="R11" s="508">
        <v>34.073639781700024</v>
      </c>
      <c r="S11" s="108" t="s">
        <v>100</v>
      </c>
    </row>
    <row r="12" spans="1:19" ht="24.95" customHeight="1">
      <c r="A12" s="109" t="s">
        <v>37</v>
      </c>
      <c r="B12" s="288">
        <v>4.4849752741759517</v>
      </c>
      <c r="C12" s="291">
        <v>5.6208950664426567</v>
      </c>
      <c r="D12" s="292">
        <v>7.8186892329852355</v>
      </c>
      <c r="E12" s="292">
        <v>57.44125326370758</v>
      </c>
      <c r="F12" s="366">
        <v>-13.513513513513516</v>
      </c>
      <c r="G12" s="291">
        <v>-42.761650565699036</v>
      </c>
      <c r="H12" s="289">
        <v>-36.386696730552423</v>
      </c>
      <c r="I12" s="289" t="s">
        <v>22</v>
      </c>
      <c r="J12" s="289">
        <v>-43.50018624108192</v>
      </c>
      <c r="K12" s="289" t="s">
        <v>22</v>
      </c>
      <c r="L12" s="289" t="s">
        <v>22</v>
      </c>
      <c r="M12" s="289" t="s">
        <v>22</v>
      </c>
      <c r="N12" s="365" t="s">
        <v>22</v>
      </c>
      <c r="O12" s="288">
        <v>-125.09803921568627</v>
      </c>
      <c r="P12" s="288">
        <v>-43.94172484977581</v>
      </c>
      <c r="Q12" s="288">
        <v>-47.522810301077975</v>
      </c>
      <c r="R12" s="288">
        <v>-32.841087424822845</v>
      </c>
      <c r="S12" s="109" t="s">
        <v>101</v>
      </c>
    </row>
    <row r="13" spans="1:19" ht="24.95" customHeight="1">
      <c r="A13" s="109" t="s">
        <v>38</v>
      </c>
      <c r="B13" s="288">
        <v>2.3352847553324523</v>
      </c>
      <c r="C13" s="291">
        <v>-66.002169227178484</v>
      </c>
      <c r="D13" s="292">
        <v>-72.628445893274744</v>
      </c>
      <c r="E13" s="292">
        <v>183.52941176470591</v>
      </c>
      <c r="F13" s="366">
        <v>137.14155666818391</v>
      </c>
      <c r="G13" s="291">
        <v>-69.672225416906272</v>
      </c>
      <c r="H13" s="289">
        <v>4.0793201133144379</v>
      </c>
      <c r="I13" s="289" t="s">
        <v>22</v>
      </c>
      <c r="J13" s="289">
        <v>-79.500799999999998</v>
      </c>
      <c r="K13" s="289" t="s">
        <v>22</v>
      </c>
      <c r="L13" s="289" t="s">
        <v>22</v>
      </c>
      <c r="M13" s="289" t="s">
        <v>22</v>
      </c>
      <c r="N13" s="365" t="s">
        <v>22</v>
      </c>
      <c r="O13" s="288" t="s">
        <v>22</v>
      </c>
      <c r="P13" s="288">
        <v>-10.767620761194848</v>
      </c>
      <c r="Q13" s="288">
        <v>393.01157905523104</v>
      </c>
      <c r="R13" s="288">
        <v>-14.623615543457859</v>
      </c>
      <c r="S13" s="109" t="s">
        <v>38</v>
      </c>
    </row>
    <row r="14" spans="1:19" ht="24.95" customHeight="1">
      <c r="A14" s="109" t="s">
        <v>39</v>
      </c>
      <c r="B14" s="288">
        <v>3.1888207031391005</v>
      </c>
      <c r="C14" s="291">
        <v>20.735624244517354</v>
      </c>
      <c r="D14" s="292">
        <v>22.040279686846347</v>
      </c>
      <c r="E14" s="292">
        <v>8.1481481481481524</v>
      </c>
      <c r="F14" s="366">
        <v>12.390807687138832</v>
      </c>
      <c r="G14" s="291">
        <v>12.7201686926321</v>
      </c>
      <c r="H14" s="289">
        <v>37.283777466105647</v>
      </c>
      <c r="I14" s="289" t="s">
        <v>22</v>
      </c>
      <c r="J14" s="289">
        <v>10.337007302580844</v>
      </c>
      <c r="K14" s="289">
        <v>43.834080717488803</v>
      </c>
      <c r="L14" s="289">
        <v>43.834080717488803</v>
      </c>
      <c r="M14" s="289" t="s">
        <v>22</v>
      </c>
      <c r="N14" s="365" t="s">
        <v>22</v>
      </c>
      <c r="O14" s="288" t="s">
        <v>22</v>
      </c>
      <c r="P14" s="288">
        <v>-2.4697425947428684</v>
      </c>
      <c r="Q14" s="288">
        <v>-73.481641468682511</v>
      </c>
      <c r="R14" s="288">
        <v>6.1819926149864415</v>
      </c>
      <c r="S14" s="109" t="s">
        <v>39</v>
      </c>
    </row>
    <row r="15" spans="1:19" ht="24.95" customHeight="1">
      <c r="A15" s="109" t="s">
        <v>40</v>
      </c>
      <c r="B15" s="288">
        <v>0.30541645113801508</v>
      </c>
      <c r="C15" s="291">
        <v>27.029559920340503</v>
      </c>
      <c r="D15" s="292">
        <v>17.552545539467545</v>
      </c>
      <c r="E15" s="292">
        <v>-43.692307692307693</v>
      </c>
      <c r="F15" s="366">
        <v>85.338151781104784</v>
      </c>
      <c r="G15" s="291">
        <v>-69.265367316341838</v>
      </c>
      <c r="H15" s="289">
        <v>-3.1829170024174118</v>
      </c>
      <c r="I15" s="289" t="s">
        <v>22</v>
      </c>
      <c r="J15" s="289">
        <v>-75.37035658453064</v>
      </c>
      <c r="K15" s="289">
        <v>-70.854071272148119</v>
      </c>
      <c r="L15" s="289" t="s">
        <v>22</v>
      </c>
      <c r="M15" s="289" t="s">
        <v>22</v>
      </c>
      <c r="N15" s="365" t="s">
        <v>22</v>
      </c>
      <c r="O15" s="288" t="s">
        <v>22</v>
      </c>
      <c r="P15" s="288">
        <v>8.2305100880990238</v>
      </c>
      <c r="Q15" s="288">
        <v>-4.552769461077844</v>
      </c>
      <c r="R15" s="288">
        <v>-61.270731137584676</v>
      </c>
      <c r="S15" s="109" t="s">
        <v>40</v>
      </c>
    </row>
    <row r="16" spans="1:19" ht="24.95" customHeight="1">
      <c r="A16" s="109" t="s">
        <v>41</v>
      </c>
      <c r="B16" s="288">
        <v>1.1709006166718012</v>
      </c>
      <c r="C16" s="291">
        <v>4.4900894422221143</v>
      </c>
      <c r="D16" s="292">
        <v>9.3610779093773715</v>
      </c>
      <c r="E16" s="292">
        <v>377.77777777777777</v>
      </c>
      <c r="F16" s="366">
        <v>-20.705882352941174</v>
      </c>
      <c r="G16" s="291">
        <v>-26.809651474530824</v>
      </c>
      <c r="H16" s="289">
        <v>15.963060686015822</v>
      </c>
      <c r="I16" s="289" t="s">
        <v>22</v>
      </c>
      <c r="J16" s="289">
        <v>-38.21722098471465</v>
      </c>
      <c r="K16" s="289" t="s">
        <v>22</v>
      </c>
      <c r="L16" s="289" t="s">
        <v>22</v>
      </c>
      <c r="M16" s="289" t="s">
        <v>22</v>
      </c>
      <c r="N16" s="365" t="s">
        <v>22</v>
      </c>
      <c r="O16" s="288" t="s">
        <v>22</v>
      </c>
      <c r="P16" s="288">
        <v>-20.564523969712639</v>
      </c>
      <c r="Q16" s="288">
        <v>46.662265258215939</v>
      </c>
      <c r="R16" s="288">
        <v>40.884925914999428</v>
      </c>
      <c r="S16" s="109" t="s">
        <v>41</v>
      </c>
    </row>
    <row r="17" spans="1:19" ht="24.95" customHeight="1">
      <c r="A17" s="109" t="s">
        <v>42</v>
      </c>
      <c r="B17" s="288">
        <v>-0.78700562302583421</v>
      </c>
      <c r="C17" s="291">
        <v>-4.4629775724106935</v>
      </c>
      <c r="D17" s="292">
        <v>-22.912671266731252</v>
      </c>
      <c r="E17" s="292" t="s">
        <v>209</v>
      </c>
      <c r="F17" s="366">
        <v>61.741862291648488</v>
      </c>
      <c r="G17" s="291">
        <v>-53.658753671468709</v>
      </c>
      <c r="H17" s="289">
        <v>-42.768389662027829</v>
      </c>
      <c r="I17" s="289" t="s">
        <v>22</v>
      </c>
      <c r="J17" s="289">
        <v>-55.553381987811299</v>
      </c>
      <c r="K17" s="289" t="s">
        <v>22</v>
      </c>
      <c r="L17" s="289" t="s">
        <v>22</v>
      </c>
      <c r="M17" s="289" t="s">
        <v>22</v>
      </c>
      <c r="N17" s="365" t="s">
        <v>22</v>
      </c>
      <c r="O17" s="288" t="s">
        <v>22</v>
      </c>
      <c r="P17" s="288">
        <v>-21.149360861418458</v>
      </c>
      <c r="Q17" s="288">
        <v>-71.233983444835019</v>
      </c>
      <c r="R17" s="288">
        <v>-18.303813573509217</v>
      </c>
      <c r="S17" s="109" t="s">
        <v>42</v>
      </c>
    </row>
    <row r="18" spans="1:19" ht="24.95" customHeight="1">
      <c r="A18" s="109" t="s">
        <v>43</v>
      </c>
      <c r="B18" s="288">
        <v>3.0150243619395951</v>
      </c>
      <c r="C18" s="291">
        <v>57.289333604816903</v>
      </c>
      <c r="D18" s="292">
        <v>73.293955263264706</v>
      </c>
      <c r="E18" s="292">
        <v>-31.688804554079695</v>
      </c>
      <c r="F18" s="366">
        <v>18.186132349064053</v>
      </c>
      <c r="G18" s="291">
        <v>95.538519542541167</v>
      </c>
      <c r="H18" s="289">
        <v>72.527935905545007</v>
      </c>
      <c r="I18" s="289" t="s">
        <v>22</v>
      </c>
      <c r="J18" s="289">
        <v>98.076699458126939</v>
      </c>
      <c r="K18" s="289" t="s">
        <v>22</v>
      </c>
      <c r="L18" s="289" t="s">
        <v>22</v>
      </c>
      <c r="M18" s="289" t="s">
        <v>22</v>
      </c>
      <c r="N18" s="365" t="s">
        <v>22</v>
      </c>
      <c r="O18" s="288" t="s">
        <v>22</v>
      </c>
      <c r="P18" s="288">
        <v>-16.924614907232311</v>
      </c>
      <c r="Q18" s="288">
        <v>8.0819652641931583</v>
      </c>
      <c r="R18" s="288">
        <v>37.895707111926185</v>
      </c>
      <c r="S18" s="109" t="s">
        <v>43</v>
      </c>
    </row>
    <row r="19" spans="1:19" ht="24.95" customHeight="1">
      <c r="A19" s="109" t="s">
        <v>44</v>
      </c>
      <c r="B19" s="288">
        <v>4.4754924702163521</v>
      </c>
      <c r="C19" s="291">
        <v>67.929316489709095</v>
      </c>
      <c r="D19" s="292">
        <v>103.94262178667805</v>
      </c>
      <c r="E19" s="292">
        <v>364.15094339622647</v>
      </c>
      <c r="F19" s="366">
        <v>-2.0836742486226996</v>
      </c>
      <c r="G19" s="291">
        <v>5.8311911710701878</v>
      </c>
      <c r="H19" s="289">
        <v>-34.201630542851461</v>
      </c>
      <c r="I19" s="289" t="s">
        <v>22</v>
      </c>
      <c r="J19" s="289">
        <v>16.703840186190845</v>
      </c>
      <c r="K19" s="289">
        <v>-97.74897777274721</v>
      </c>
      <c r="L19" s="289">
        <v>-97.866856295689658</v>
      </c>
      <c r="M19" s="289" t="s">
        <v>22</v>
      </c>
      <c r="N19" s="365">
        <v>-94.24425240502201</v>
      </c>
      <c r="O19" s="288" t="s">
        <v>22</v>
      </c>
      <c r="P19" s="288">
        <v>14.057492268765799</v>
      </c>
      <c r="Q19" s="288">
        <v>-17.111692844677137</v>
      </c>
      <c r="R19" s="288">
        <v>38.248649569091924</v>
      </c>
      <c r="S19" s="109" t="s">
        <v>44</v>
      </c>
    </row>
    <row r="20" spans="1:19" ht="24.95" customHeight="1">
      <c r="A20" s="109" t="s">
        <v>45</v>
      </c>
      <c r="B20" s="288">
        <v>5.5058340748833245</v>
      </c>
      <c r="C20" s="291">
        <v>10.174620700936487</v>
      </c>
      <c r="D20" s="292">
        <v>10.324544657138432</v>
      </c>
      <c r="E20" s="292">
        <v>231.62393162393164</v>
      </c>
      <c r="F20" s="366">
        <v>4.3592330978809315</v>
      </c>
      <c r="G20" s="291">
        <v>-59.518886679920477</v>
      </c>
      <c r="H20" s="289" t="s">
        <v>209</v>
      </c>
      <c r="I20" s="289" t="s">
        <v>22</v>
      </c>
      <c r="J20" s="289">
        <v>-72.665847665847664</v>
      </c>
      <c r="K20" s="289" t="s">
        <v>22</v>
      </c>
      <c r="L20" s="289" t="s">
        <v>22</v>
      </c>
      <c r="M20" s="289" t="s">
        <v>22</v>
      </c>
      <c r="N20" s="365" t="s">
        <v>22</v>
      </c>
      <c r="O20" s="288" t="s">
        <v>22</v>
      </c>
      <c r="P20" s="288">
        <v>55.933482775973289</v>
      </c>
      <c r="Q20" s="288">
        <v>-64.941091954022994</v>
      </c>
      <c r="R20" s="288">
        <v>-38.04480671330824</v>
      </c>
      <c r="S20" s="109" t="s">
        <v>45</v>
      </c>
    </row>
    <row r="21" spans="1:19" ht="24.95" customHeight="1">
      <c r="A21" s="109" t="s">
        <v>46</v>
      </c>
      <c r="B21" s="288">
        <v>7.3517514604532579</v>
      </c>
      <c r="C21" s="291">
        <v>-16.043352338099695</v>
      </c>
      <c r="D21" s="292">
        <v>-16.701904843707666</v>
      </c>
      <c r="E21" s="292">
        <v>-19.626270352966884</v>
      </c>
      <c r="F21" s="366">
        <v>-14.053122535066365</v>
      </c>
      <c r="G21" s="291">
        <v>-36.020024942351903</v>
      </c>
      <c r="H21" s="289">
        <v>-23.371362048894056</v>
      </c>
      <c r="I21" s="289">
        <v>-83.553421368547419</v>
      </c>
      <c r="J21" s="289">
        <v>-38.139237417215753</v>
      </c>
      <c r="K21" s="289">
        <v>-95.758981882698151</v>
      </c>
      <c r="L21" s="289" t="s">
        <v>22</v>
      </c>
      <c r="M21" s="289" t="s">
        <v>22</v>
      </c>
      <c r="N21" s="365">
        <v>-95.758981882698151</v>
      </c>
      <c r="O21" s="288">
        <v>-195.40350877192981</v>
      </c>
      <c r="P21" s="288">
        <v>-3.7128705920543013</v>
      </c>
      <c r="Q21" s="288">
        <v>-31.110883901641017</v>
      </c>
      <c r="R21" s="288">
        <v>-39.626925137730638</v>
      </c>
      <c r="S21" s="109" t="s">
        <v>46</v>
      </c>
    </row>
    <row r="22" spans="1:19" ht="24.95" customHeight="1">
      <c r="A22" s="109" t="s">
        <v>47</v>
      </c>
      <c r="B22" s="288">
        <v>5.8828955288023224</v>
      </c>
      <c r="C22" s="291">
        <v>8.9167961332642847</v>
      </c>
      <c r="D22" s="292">
        <v>22.912144407631672</v>
      </c>
      <c r="E22" s="292" t="s">
        <v>209</v>
      </c>
      <c r="F22" s="366">
        <v>-21.91414805081034</v>
      </c>
      <c r="G22" s="291">
        <v>24.943603368758787</v>
      </c>
      <c r="H22" s="289">
        <v>273.81031613976705</v>
      </c>
      <c r="I22" s="289">
        <v>-43.947655398037078</v>
      </c>
      <c r="J22" s="289">
        <v>5.2837439099704824</v>
      </c>
      <c r="K22" s="289">
        <v>-73.011599005799496</v>
      </c>
      <c r="L22" s="289">
        <v>-73.011599005799496</v>
      </c>
      <c r="M22" s="289" t="s">
        <v>22</v>
      </c>
      <c r="N22" s="365" t="s">
        <v>22</v>
      </c>
      <c r="O22" s="288" t="s">
        <v>22</v>
      </c>
      <c r="P22" s="288">
        <v>-9.7735807761190898</v>
      </c>
      <c r="Q22" s="288">
        <v>-13.20473850766156</v>
      </c>
      <c r="R22" s="288">
        <v>61.078662742489541</v>
      </c>
      <c r="S22" s="109" t="s">
        <v>47</v>
      </c>
    </row>
    <row r="23" spans="1:19" ht="24.95" customHeight="1">
      <c r="A23" s="109" t="s">
        <v>48</v>
      </c>
      <c r="B23" s="288">
        <v>5.0012683357269196</v>
      </c>
      <c r="C23" s="291">
        <v>18.025023471162086</v>
      </c>
      <c r="D23" s="292">
        <v>18.742947674611116</v>
      </c>
      <c r="E23" s="292">
        <v>122.64008076728925</v>
      </c>
      <c r="F23" s="366">
        <v>9.9227403890905777</v>
      </c>
      <c r="G23" s="291">
        <v>-18.625469802601032</v>
      </c>
      <c r="H23" s="289">
        <v>-6.86069228071932</v>
      </c>
      <c r="I23" s="289">
        <v>39.071986123156989</v>
      </c>
      <c r="J23" s="289">
        <v>-22.099046479885402</v>
      </c>
      <c r="K23" s="289">
        <v>-5.0190887210556809</v>
      </c>
      <c r="L23" s="289">
        <v>-18.017403173519881</v>
      </c>
      <c r="M23" s="289" t="s">
        <v>22</v>
      </c>
      <c r="N23" s="365">
        <v>460.93272171253818</v>
      </c>
      <c r="O23" s="288">
        <v>-92.142520056630488</v>
      </c>
      <c r="P23" s="288">
        <v>-20.394168491429269</v>
      </c>
      <c r="Q23" s="288">
        <v>-12.2296851017297</v>
      </c>
      <c r="R23" s="288">
        <v>98.379855585196111</v>
      </c>
      <c r="S23" s="109" t="s">
        <v>48</v>
      </c>
    </row>
    <row r="24" spans="1:19" ht="24.95" customHeight="1">
      <c r="A24" s="109" t="s">
        <v>49</v>
      </c>
      <c r="B24" s="288">
        <v>6.649701155465678</v>
      </c>
      <c r="C24" s="291">
        <v>173.01287553648069</v>
      </c>
      <c r="D24" s="292">
        <v>187.07880791018806</v>
      </c>
      <c r="E24" s="292">
        <v>160.91350040420372</v>
      </c>
      <c r="F24" s="366">
        <v>122.94681126485054</v>
      </c>
      <c r="G24" s="291">
        <v>30.914169945306071</v>
      </c>
      <c r="H24" s="289">
        <v>80.552796372273804</v>
      </c>
      <c r="I24" s="289">
        <v>-46.391116594694637</v>
      </c>
      <c r="J24" s="289">
        <v>22.369354260014845</v>
      </c>
      <c r="K24" s="289">
        <v>84.407216494845386</v>
      </c>
      <c r="L24" s="289">
        <v>84.407216494845386</v>
      </c>
      <c r="M24" s="289" t="s">
        <v>22</v>
      </c>
      <c r="N24" s="365" t="s">
        <v>22</v>
      </c>
      <c r="O24" s="288" t="s">
        <v>209</v>
      </c>
      <c r="P24" s="288">
        <v>-7.131335617106231</v>
      </c>
      <c r="Q24" s="288">
        <v>1.5829784007178631</v>
      </c>
      <c r="R24" s="288">
        <v>1.0347199807921896</v>
      </c>
      <c r="S24" s="109" t="s">
        <v>49</v>
      </c>
    </row>
    <row r="25" spans="1:19" ht="24.95" customHeight="1">
      <c r="A25" s="109" t="s">
        <v>50</v>
      </c>
      <c r="B25" s="288">
        <v>-1.3916778144694746</v>
      </c>
      <c r="C25" s="291">
        <v>-7.3112279572200123</v>
      </c>
      <c r="D25" s="292">
        <v>-3.8608271020906528</v>
      </c>
      <c r="E25" s="292">
        <v>-59.826589595375722</v>
      </c>
      <c r="F25" s="366">
        <v>-11.451485669208523</v>
      </c>
      <c r="G25" s="291">
        <v>128.89845835845318</v>
      </c>
      <c r="H25" s="289" t="s">
        <v>209</v>
      </c>
      <c r="I25" s="289">
        <v>-93.075204765450479</v>
      </c>
      <c r="J25" s="289">
        <v>48.739599131040706</v>
      </c>
      <c r="K25" s="289" t="s">
        <v>22</v>
      </c>
      <c r="L25" s="289" t="s">
        <v>22</v>
      </c>
      <c r="M25" s="289" t="s">
        <v>22</v>
      </c>
      <c r="N25" s="365" t="s">
        <v>22</v>
      </c>
      <c r="O25" s="288" t="s">
        <v>22</v>
      </c>
      <c r="P25" s="288">
        <v>0.89034064395707446</v>
      </c>
      <c r="Q25" s="288">
        <v>6.6273932253313745</v>
      </c>
      <c r="R25" s="288">
        <v>89.928131676299017</v>
      </c>
      <c r="S25" s="109" t="s">
        <v>50</v>
      </c>
    </row>
    <row r="26" spans="1:19" ht="24.95" customHeight="1">
      <c r="A26" s="109" t="s">
        <v>51</v>
      </c>
      <c r="B26" s="288">
        <v>4.2989522548126047E-2</v>
      </c>
      <c r="C26" s="291">
        <v>33.936589545844043</v>
      </c>
      <c r="D26" s="292">
        <v>57.834595683201258</v>
      </c>
      <c r="E26" s="292">
        <v>-68.795113825652408</v>
      </c>
      <c r="F26" s="366">
        <v>-45.665122435473194</v>
      </c>
      <c r="G26" s="291">
        <v>-59.933278867102395</v>
      </c>
      <c r="H26" s="289">
        <v>16.329479768786143</v>
      </c>
      <c r="I26" s="289" t="s">
        <v>22</v>
      </c>
      <c r="J26" s="289">
        <v>-63.703915404401258</v>
      </c>
      <c r="K26" s="289" t="s">
        <v>22</v>
      </c>
      <c r="L26" s="289" t="s">
        <v>22</v>
      </c>
      <c r="M26" s="289" t="s">
        <v>22</v>
      </c>
      <c r="N26" s="365" t="s">
        <v>22</v>
      </c>
      <c r="O26" s="288" t="s">
        <v>22</v>
      </c>
      <c r="P26" s="288">
        <v>12.449856547534054</v>
      </c>
      <c r="Q26" s="288">
        <v>-33.548154258610026</v>
      </c>
      <c r="R26" s="288">
        <v>98.320243043698412</v>
      </c>
      <c r="S26" s="109" t="s">
        <v>51</v>
      </c>
    </row>
    <row r="27" spans="1:19" ht="24.95" customHeight="1">
      <c r="A27" s="109" t="s">
        <v>52</v>
      </c>
      <c r="B27" s="288">
        <v>2.7862062407686636</v>
      </c>
      <c r="C27" s="291">
        <v>-34.619552514714329</v>
      </c>
      <c r="D27" s="292">
        <v>-43.791978507004416</v>
      </c>
      <c r="E27" s="292">
        <v>-23.155216284987276</v>
      </c>
      <c r="F27" s="366">
        <v>41.228422320353275</v>
      </c>
      <c r="G27" s="291">
        <v>-77.191134333389513</v>
      </c>
      <c r="H27" s="289">
        <v>93.288590604026865</v>
      </c>
      <c r="I27" s="289" t="s">
        <v>22</v>
      </c>
      <c r="J27" s="289">
        <v>-79.314916182004794</v>
      </c>
      <c r="K27" s="289" t="s">
        <v>22</v>
      </c>
      <c r="L27" s="289" t="s">
        <v>22</v>
      </c>
      <c r="M27" s="289" t="s">
        <v>22</v>
      </c>
      <c r="N27" s="365" t="s">
        <v>22</v>
      </c>
      <c r="O27" s="288" t="s">
        <v>22</v>
      </c>
      <c r="P27" s="288">
        <v>29.222017466549147</v>
      </c>
      <c r="Q27" s="288">
        <v>-41.684505794640877</v>
      </c>
      <c r="R27" s="288">
        <v>180.44763226601702</v>
      </c>
      <c r="S27" s="109" t="s">
        <v>52</v>
      </c>
    </row>
    <row r="28" spans="1:19" ht="24.95" customHeight="1">
      <c r="A28" s="109" t="s">
        <v>53</v>
      </c>
      <c r="B28" s="288">
        <v>-0.23993202660710722</v>
      </c>
      <c r="C28" s="291">
        <v>-23.822929416564662</v>
      </c>
      <c r="D28" s="292">
        <v>-12.905651645745351</v>
      </c>
      <c r="E28" s="292">
        <v>94.045174537987691</v>
      </c>
      <c r="F28" s="366">
        <v>-60.362232779097383</v>
      </c>
      <c r="G28" s="291">
        <v>205.51656601925902</v>
      </c>
      <c r="H28" s="289">
        <v>-16.737288135593218</v>
      </c>
      <c r="I28" s="289" t="s">
        <v>22</v>
      </c>
      <c r="J28" s="289">
        <v>245.99652710785256</v>
      </c>
      <c r="K28" s="289" t="s">
        <v>22</v>
      </c>
      <c r="L28" s="289" t="s">
        <v>22</v>
      </c>
      <c r="M28" s="289" t="s">
        <v>22</v>
      </c>
      <c r="N28" s="365" t="s">
        <v>22</v>
      </c>
      <c r="O28" s="288" t="s">
        <v>22</v>
      </c>
      <c r="P28" s="288">
        <v>38.028199034454815</v>
      </c>
      <c r="Q28" s="288">
        <v>-47.4268039037918</v>
      </c>
      <c r="R28" s="288">
        <v>-51.45275680622283</v>
      </c>
      <c r="S28" s="109" t="s">
        <v>53</v>
      </c>
    </row>
    <row r="29" spans="1:19" ht="24.95" customHeight="1">
      <c r="A29" s="109" t="s">
        <v>54</v>
      </c>
      <c r="B29" s="288">
        <v>4.128181805135327</v>
      </c>
      <c r="C29" s="291">
        <v>-36.307439905078589</v>
      </c>
      <c r="D29" s="292">
        <v>-44.771235856471748</v>
      </c>
      <c r="E29" s="292">
        <v>204.42477876106193</v>
      </c>
      <c r="F29" s="366">
        <v>-3.8967799509184147</v>
      </c>
      <c r="G29" s="291">
        <v>-63.486607704237755</v>
      </c>
      <c r="H29" s="289">
        <v>94.511041009463725</v>
      </c>
      <c r="I29" s="289" t="s">
        <v>22</v>
      </c>
      <c r="J29" s="289">
        <v>-74.730603448275858</v>
      </c>
      <c r="K29" s="289" t="s">
        <v>22</v>
      </c>
      <c r="L29" s="289" t="s">
        <v>22</v>
      </c>
      <c r="M29" s="289" t="s">
        <v>22</v>
      </c>
      <c r="N29" s="365" t="s">
        <v>22</v>
      </c>
      <c r="O29" s="288" t="s">
        <v>22</v>
      </c>
      <c r="P29" s="288">
        <v>4.3947756333344756</v>
      </c>
      <c r="Q29" s="288">
        <v>83.071802187351409</v>
      </c>
      <c r="R29" s="288">
        <v>31.81045518457114</v>
      </c>
      <c r="S29" s="109" t="s">
        <v>54</v>
      </c>
    </row>
    <row r="30" spans="1:19" ht="24.95" customHeight="1">
      <c r="A30" s="109" t="s">
        <v>55</v>
      </c>
      <c r="B30" s="288">
        <v>7.192058479170754</v>
      </c>
      <c r="C30" s="291">
        <v>55.542477456098737</v>
      </c>
      <c r="D30" s="292">
        <v>47.325994837075655</v>
      </c>
      <c r="E30" s="292">
        <v>-66.336633663366342</v>
      </c>
      <c r="F30" s="366">
        <v>124.4096201980629</v>
      </c>
      <c r="G30" s="291">
        <v>-36.431582660105143</v>
      </c>
      <c r="H30" s="289">
        <v>116.90956278698343</v>
      </c>
      <c r="I30" s="289">
        <v>-34.782608695652172</v>
      </c>
      <c r="J30" s="289">
        <v>-50.530430952206153</v>
      </c>
      <c r="K30" s="289" t="s">
        <v>22</v>
      </c>
      <c r="L30" s="289" t="s">
        <v>22</v>
      </c>
      <c r="M30" s="289" t="s">
        <v>22</v>
      </c>
      <c r="N30" s="365" t="s">
        <v>22</v>
      </c>
      <c r="O30" s="288" t="s">
        <v>22</v>
      </c>
      <c r="P30" s="288">
        <v>6.0962324272270507</v>
      </c>
      <c r="Q30" s="288">
        <v>149.75447049013249</v>
      </c>
      <c r="R30" s="288">
        <v>-2.3509985314718449</v>
      </c>
      <c r="S30" s="109" t="s">
        <v>55</v>
      </c>
    </row>
    <row r="31" spans="1:19" ht="24.95" customHeight="1">
      <c r="A31" s="109" t="s">
        <v>56</v>
      </c>
      <c r="B31" s="288">
        <v>3.1100247792284392</v>
      </c>
      <c r="C31" s="291">
        <v>7.5043356778109711</v>
      </c>
      <c r="D31" s="292">
        <v>3.7526861332322028</v>
      </c>
      <c r="E31" s="292">
        <v>-33.015695067264573</v>
      </c>
      <c r="F31" s="366">
        <v>24.749443207126959</v>
      </c>
      <c r="G31" s="291">
        <v>-31.671534410627089</v>
      </c>
      <c r="H31" s="289">
        <v>147.98657718120808</v>
      </c>
      <c r="I31" s="289" t="s">
        <v>22</v>
      </c>
      <c r="J31" s="289">
        <v>-48.127347743087633</v>
      </c>
      <c r="K31" s="289" t="s">
        <v>22</v>
      </c>
      <c r="L31" s="289" t="s">
        <v>22</v>
      </c>
      <c r="M31" s="289" t="s">
        <v>22</v>
      </c>
      <c r="N31" s="365" t="s">
        <v>22</v>
      </c>
      <c r="O31" s="288">
        <v>-82.743275316455694</v>
      </c>
      <c r="P31" s="288">
        <v>-13.928355269231957</v>
      </c>
      <c r="Q31" s="288">
        <v>66.902392426359484</v>
      </c>
      <c r="R31" s="288">
        <v>-33.314029686976127</v>
      </c>
      <c r="S31" s="109" t="s">
        <v>56</v>
      </c>
    </row>
    <row r="32" spans="1:19" ht="24.95" customHeight="1">
      <c r="A32" s="109" t="s">
        <v>57</v>
      </c>
      <c r="B32" s="288">
        <v>4.4274174004224705</v>
      </c>
      <c r="C32" s="291">
        <v>69.57938298711943</v>
      </c>
      <c r="D32" s="292">
        <v>103.38385823905415</v>
      </c>
      <c r="E32" s="292">
        <v>70.606826801517059</v>
      </c>
      <c r="F32" s="366">
        <v>-11.739586979348971</v>
      </c>
      <c r="G32" s="291">
        <v>-40.170334617485125</v>
      </c>
      <c r="H32" s="289">
        <v>1.5068969514315569</v>
      </c>
      <c r="I32" s="289">
        <v>-96.9768820391227</v>
      </c>
      <c r="J32" s="289">
        <v>-44.761904761904759</v>
      </c>
      <c r="K32" s="289" t="s">
        <v>22</v>
      </c>
      <c r="L32" s="289" t="s">
        <v>22</v>
      </c>
      <c r="M32" s="289" t="s">
        <v>22</v>
      </c>
      <c r="N32" s="365" t="s">
        <v>22</v>
      </c>
      <c r="O32" s="288">
        <v>-18.059071729957807</v>
      </c>
      <c r="P32" s="288">
        <v>-19.720961668436814</v>
      </c>
      <c r="Q32" s="288">
        <v>106.15659688594207</v>
      </c>
      <c r="R32" s="288">
        <v>-7.6444405399865332</v>
      </c>
      <c r="S32" s="109" t="s">
        <v>57</v>
      </c>
    </row>
    <row r="33" spans="1:19" ht="24.95" customHeight="1">
      <c r="A33" s="109" t="s">
        <v>58</v>
      </c>
      <c r="B33" s="288">
        <v>5.5626953443668583</v>
      </c>
      <c r="C33" s="291">
        <v>21.819061232774374</v>
      </c>
      <c r="D33" s="292">
        <v>16.560448376781125</v>
      </c>
      <c r="E33" s="292">
        <v>76.541981695185058</v>
      </c>
      <c r="F33" s="366">
        <v>35.055209027231058</v>
      </c>
      <c r="G33" s="291">
        <v>10.812689368909005</v>
      </c>
      <c r="H33" s="289">
        <v>6.2680616504334807</v>
      </c>
      <c r="I33" s="289">
        <v>41.127694859038144</v>
      </c>
      <c r="J33" s="289">
        <v>13.042491232464926</v>
      </c>
      <c r="K33" s="289">
        <v>37.209720972097216</v>
      </c>
      <c r="L33" s="289">
        <v>-1.0441044104410508</v>
      </c>
      <c r="M33" s="289" t="s">
        <v>22</v>
      </c>
      <c r="N33" s="365" t="s">
        <v>22</v>
      </c>
      <c r="O33" s="288" t="s">
        <v>209</v>
      </c>
      <c r="P33" s="288">
        <v>-3.6996903469334228</v>
      </c>
      <c r="Q33" s="288">
        <v>11.81197618415564</v>
      </c>
      <c r="R33" s="288">
        <v>150.70805060183449</v>
      </c>
      <c r="S33" s="109" t="s">
        <v>58</v>
      </c>
    </row>
    <row r="34" spans="1:19" ht="24.95" customHeight="1">
      <c r="A34" s="109" t="s">
        <v>59</v>
      </c>
      <c r="B34" s="288">
        <v>6.506670666581968</v>
      </c>
      <c r="C34" s="291">
        <v>-49.832487134321148</v>
      </c>
      <c r="D34" s="292">
        <v>-59.070225064567708</v>
      </c>
      <c r="E34" s="292">
        <v>-65.517241379310349</v>
      </c>
      <c r="F34" s="366">
        <v>0.84954169461211393</v>
      </c>
      <c r="G34" s="291">
        <v>-45.70553227453604</v>
      </c>
      <c r="H34" s="289">
        <v>-62.557823129251702</v>
      </c>
      <c r="I34" s="289" t="s">
        <v>22</v>
      </c>
      <c r="J34" s="289">
        <v>-43.200388318097239</v>
      </c>
      <c r="K34" s="289" t="s">
        <v>22</v>
      </c>
      <c r="L34" s="289" t="s">
        <v>22</v>
      </c>
      <c r="M34" s="289" t="s">
        <v>22</v>
      </c>
      <c r="N34" s="365" t="s">
        <v>22</v>
      </c>
      <c r="O34" s="288" t="s">
        <v>22</v>
      </c>
      <c r="P34" s="288">
        <v>74.627723860098882</v>
      </c>
      <c r="Q34" s="288">
        <v>6.0334668866368162</v>
      </c>
      <c r="R34" s="288">
        <v>256.52580925947217</v>
      </c>
      <c r="S34" s="109" t="s">
        <v>59</v>
      </c>
    </row>
    <row r="35" spans="1:19" ht="24.95" customHeight="1">
      <c r="A35" s="109" t="s">
        <v>60</v>
      </c>
      <c r="B35" s="288">
        <v>7.3096267861377981</v>
      </c>
      <c r="C35" s="291">
        <v>133.84313370934359</v>
      </c>
      <c r="D35" s="292">
        <v>142.47163051887935</v>
      </c>
      <c r="E35" s="292">
        <v>-40.083682008368207</v>
      </c>
      <c r="F35" s="366">
        <v>-24.853756451921242</v>
      </c>
      <c r="G35" s="291">
        <v>2.3296080591846362</v>
      </c>
      <c r="H35" s="289">
        <v>351.71849427168576</v>
      </c>
      <c r="I35" s="289" t="s">
        <v>22</v>
      </c>
      <c r="J35" s="289">
        <v>-15.320380322447292</v>
      </c>
      <c r="K35" s="289" t="s">
        <v>22</v>
      </c>
      <c r="L35" s="289" t="s">
        <v>22</v>
      </c>
      <c r="M35" s="289" t="s">
        <v>22</v>
      </c>
      <c r="N35" s="365" t="s">
        <v>22</v>
      </c>
      <c r="O35" s="288" t="s">
        <v>22</v>
      </c>
      <c r="P35" s="288">
        <v>-10.600183073803919</v>
      </c>
      <c r="Q35" s="288">
        <v>189.93993993993996</v>
      </c>
      <c r="R35" s="288">
        <v>-41.151112235743369</v>
      </c>
      <c r="S35" s="109" t="s">
        <v>60</v>
      </c>
    </row>
    <row r="36" spans="1:19" ht="24.95" customHeight="1">
      <c r="A36" s="109" t="s">
        <v>61</v>
      </c>
      <c r="B36" s="288">
        <v>2.132929668168444</v>
      </c>
      <c r="C36" s="291">
        <v>69.596138156105525</v>
      </c>
      <c r="D36" s="292">
        <v>109.83987238252934</v>
      </c>
      <c r="E36" s="292">
        <v>30.854430379746844</v>
      </c>
      <c r="F36" s="366">
        <v>-14.581997006628171</v>
      </c>
      <c r="G36" s="291">
        <v>-69.896231304159187</v>
      </c>
      <c r="H36" s="289">
        <v>-12.971510424956236</v>
      </c>
      <c r="I36" s="289">
        <v>-69.646924829157172</v>
      </c>
      <c r="J36" s="289">
        <v>-80.322209436133491</v>
      </c>
      <c r="K36" s="289" t="s">
        <v>22</v>
      </c>
      <c r="L36" s="289" t="s">
        <v>22</v>
      </c>
      <c r="M36" s="289" t="s">
        <v>22</v>
      </c>
      <c r="N36" s="365" t="s">
        <v>22</v>
      </c>
      <c r="O36" s="288">
        <v>-79.74683544303798</v>
      </c>
      <c r="P36" s="288">
        <v>7.015067355212139</v>
      </c>
      <c r="Q36" s="288">
        <v>-42.303914122234033</v>
      </c>
      <c r="R36" s="288">
        <v>-61.036824566583711</v>
      </c>
      <c r="S36" s="109" t="s">
        <v>61</v>
      </c>
    </row>
    <row r="37" spans="1:19" ht="24.95" customHeight="1">
      <c r="A37" s="109" t="s">
        <v>62</v>
      </c>
      <c r="B37" s="288">
        <v>3.6610074615522024</v>
      </c>
      <c r="C37" s="291">
        <v>23.998568760581577</v>
      </c>
      <c r="D37" s="292">
        <v>27.482228846594808</v>
      </c>
      <c r="E37" s="292" t="s">
        <v>209</v>
      </c>
      <c r="F37" s="366">
        <v>9.7899613266463632</v>
      </c>
      <c r="G37" s="291">
        <v>-6.8275282999209423</v>
      </c>
      <c r="H37" s="289">
        <v>-0.5886795805935634</v>
      </c>
      <c r="I37" s="289">
        <v>156.07196401799104</v>
      </c>
      <c r="J37" s="289">
        <v>-10.143003064351376</v>
      </c>
      <c r="K37" s="289">
        <v>166.3923182441701</v>
      </c>
      <c r="L37" s="289">
        <v>166.3923182441701</v>
      </c>
      <c r="M37" s="289" t="s">
        <v>22</v>
      </c>
      <c r="N37" s="365" t="s">
        <v>22</v>
      </c>
      <c r="O37" s="288">
        <v>-25.44901065449011</v>
      </c>
      <c r="P37" s="288">
        <v>-19.493380248974233</v>
      </c>
      <c r="Q37" s="288">
        <v>11.549444092028963</v>
      </c>
      <c r="R37" s="288">
        <v>-35.738603182449452</v>
      </c>
      <c r="S37" s="109" t="s">
        <v>62</v>
      </c>
    </row>
    <row r="38" spans="1:19" ht="24.95" customHeight="1">
      <c r="A38" s="109" t="s">
        <v>63</v>
      </c>
      <c r="B38" s="288">
        <v>4.4720609436134566</v>
      </c>
      <c r="C38" s="291">
        <v>-11.2081564844963</v>
      </c>
      <c r="D38" s="292">
        <v>-20.401150462541068</v>
      </c>
      <c r="E38" s="292" t="s">
        <v>209</v>
      </c>
      <c r="F38" s="366">
        <v>20.436923896043396</v>
      </c>
      <c r="G38" s="291">
        <v>-4.3756521404631599E-2</v>
      </c>
      <c r="H38" s="289">
        <v>33.670055333933846</v>
      </c>
      <c r="I38" s="289">
        <v>63.05869682283253</v>
      </c>
      <c r="J38" s="289">
        <v>-6.7006421829650122</v>
      </c>
      <c r="K38" s="289" t="s">
        <v>22</v>
      </c>
      <c r="L38" s="289" t="s">
        <v>22</v>
      </c>
      <c r="M38" s="289" t="s">
        <v>22</v>
      </c>
      <c r="N38" s="365" t="s">
        <v>22</v>
      </c>
      <c r="O38" s="288" t="s">
        <v>22</v>
      </c>
      <c r="P38" s="288">
        <v>-8.7920528552192394</v>
      </c>
      <c r="Q38" s="288">
        <v>25.19966162130693</v>
      </c>
      <c r="R38" s="288">
        <v>-24.246314149904663</v>
      </c>
      <c r="S38" s="109" t="s">
        <v>63</v>
      </c>
    </row>
    <row r="39" spans="1:19" ht="24.95" customHeight="1">
      <c r="A39" s="109" t="s">
        <v>64</v>
      </c>
      <c r="B39" s="288">
        <v>13.444733569752046</v>
      </c>
      <c r="C39" s="291">
        <v>13.006852120393631</v>
      </c>
      <c r="D39" s="292">
        <v>30.571496084256012</v>
      </c>
      <c r="E39" s="292">
        <v>-63.15789473684211</v>
      </c>
      <c r="F39" s="366">
        <v>-20.414801455669704</v>
      </c>
      <c r="G39" s="291">
        <v>95.210150018597346</v>
      </c>
      <c r="H39" s="289">
        <v>-88.214620431115279</v>
      </c>
      <c r="I39" s="289" t="s">
        <v>22</v>
      </c>
      <c r="J39" s="289">
        <v>133.4086005318882</v>
      </c>
      <c r="K39" s="289" t="s">
        <v>22</v>
      </c>
      <c r="L39" s="289" t="s">
        <v>22</v>
      </c>
      <c r="M39" s="289" t="s">
        <v>22</v>
      </c>
      <c r="N39" s="365" t="s">
        <v>22</v>
      </c>
      <c r="O39" s="288" t="s">
        <v>22</v>
      </c>
      <c r="P39" s="288">
        <v>83.813609729551871</v>
      </c>
      <c r="Q39" s="288">
        <v>17.787797011781748</v>
      </c>
      <c r="R39" s="288">
        <v>-5.9194644234837313</v>
      </c>
      <c r="S39" s="109" t="s">
        <v>64</v>
      </c>
    </row>
    <row r="40" spans="1:19" ht="24.95" customHeight="1">
      <c r="A40" s="109" t="s">
        <v>65</v>
      </c>
      <c r="B40" s="288">
        <v>4.6761082640257996</v>
      </c>
      <c r="C40" s="291">
        <v>6.4635975539402324</v>
      </c>
      <c r="D40" s="292">
        <v>57.526952695269529</v>
      </c>
      <c r="E40" s="292" t="s">
        <v>209</v>
      </c>
      <c r="F40" s="366">
        <v>-51.155003397068818</v>
      </c>
      <c r="G40" s="291">
        <v>-38.987516212710759</v>
      </c>
      <c r="H40" s="289">
        <v>-59.318521929319672</v>
      </c>
      <c r="I40" s="289">
        <v>-76.076260762607632</v>
      </c>
      <c r="J40" s="289">
        <v>-22.487638414931396</v>
      </c>
      <c r="K40" s="289" t="s">
        <v>22</v>
      </c>
      <c r="L40" s="289" t="s">
        <v>22</v>
      </c>
      <c r="M40" s="289" t="s">
        <v>22</v>
      </c>
      <c r="N40" s="365" t="s">
        <v>22</v>
      </c>
      <c r="O40" s="288" t="s">
        <v>22</v>
      </c>
      <c r="P40" s="288">
        <v>-22.801323070264928</v>
      </c>
      <c r="Q40" s="288">
        <v>334.9035608308605</v>
      </c>
      <c r="R40" s="288">
        <v>38.0332496863237</v>
      </c>
      <c r="S40" s="109" t="s">
        <v>65</v>
      </c>
    </row>
    <row r="41" spans="1:19" ht="24.95" customHeight="1">
      <c r="A41" s="109" t="s">
        <v>66</v>
      </c>
      <c r="B41" s="288">
        <v>-1.1204132170686876</v>
      </c>
      <c r="C41" s="291">
        <v>21.105721105721102</v>
      </c>
      <c r="D41" s="292">
        <v>37.521995652623957</v>
      </c>
      <c r="E41" s="292">
        <v>150</v>
      </c>
      <c r="F41" s="366">
        <v>-27.217863608931808</v>
      </c>
      <c r="G41" s="291">
        <v>117.49628204006649</v>
      </c>
      <c r="H41" s="289">
        <v>383.78378378378375</v>
      </c>
      <c r="I41" s="289" t="s">
        <v>22</v>
      </c>
      <c r="J41" s="289">
        <v>110.41760215536596</v>
      </c>
      <c r="K41" s="289" t="s">
        <v>22</v>
      </c>
      <c r="L41" s="289" t="s">
        <v>22</v>
      </c>
      <c r="M41" s="289" t="s">
        <v>22</v>
      </c>
      <c r="N41" s="365" t="s">
        <v>22</v>
      </c>
      <c r="O41" s="288" t="s">
        <v>22</v>
      </c>
      <c r="P41" s="288">
        <v>-30.112739042734503</v>
      </c>
      <c r="Q41" s="288">
        <v>-39.79233470758895</v>
      </c>
      <c r="R41" s="288">
        <v>-90.76572534569749</v>
      </c>
      <c r="S41" s="109" t="s">
        <v>66</v>
      </c>
    </row>
    <row r="42" spans="1:19" ht="24.95" customHeight="1">
      <c r="A42" s="109" t="s">
        <v>67</v>
      </c>
      <c r="B42" s="288">
        <v>1.4852347194259607</v>
      </c>
      <c r="C42" s="291">
        <v>3.6094920899250695</v>
      </c>
      <c r="D42" s="292">
        <v>2.8370221327967755</v>
      </c>
      <c r="E42" s="292">
        <v>-87.591240875912405</v>
      </c>
      <c r="F42" s="366">
        <v>14.045525090532848</v>
      </c>
      <c r="G42" s="291">
        <v>-35.934627170582218</v>
      </c>
      <c r="H42" s="289">
        <v>43.878504672897208</v>
      </c>
      <c r="I42" s="289">
        <v>157.22222222222223</v>
      </c>
      <c r="J42" s="289">
        <v>-63.453815261044177</v>
      </c>
      <c r="K42" s="289" t="s">
        <v>22</v>
      </c>
      <c r="L42" s="289" t="s">
        <v>22</v>
      </c>
      <c r="M42" s="289" t="s">
        <v>22</v>
      </c>
      <c r="N42" s="365" t="s">
        <v>22</v>
      </c>
      <c r="O42" s="288" t="s">
        <v>22</v>
      </c>
      <c r="P42" s="288">
        <v>62.962441692134462</v>
      </c>
      <c r="Q42" s="288">
        <v>51.47915857245934</v>
      </c>
      <c r="R42" s="288">
        <v>-74.316519060454368</v>
      </c>
      <c r="S42" s="109" t="s">
        <v>67</v>
      </c>
    </row>
    <row r="43" spans="1:19" ht="24.95" customHeight="1">
      <c r="A43" s="109" t="s">
        <v>68</v>
      </c>
      <c r="B43" s="288">
        <v>3.5866538036810169</v>
      </c>
      <c r="C43" s="291">
        <v>33.086391082210866</v>
      </c>
      <c r="D43" s="292">
        <v>64.891647609713601</v>
      </c>
      <c r="E43" s="292">
        <v>18.181818181818187</v>
      </c>
      <c r="F43" s="366">
        <v>-23.461811608238108</v>
      </c>
      <c r="G43" s="291">
        <v>47.393696381947024</v>
      </c>
      <c r="H43" s="289">
        <v>-11.941830624465354</v>
      </c>
      <c r="I43" s="289" t="s">
        <v>22</v>
      </c>
      <c r="J43" s="289">
        <v>56.573371838816769</v>
      </c>
      <c r="K43" s="289" t="s">
        <v>22</v>
      </c>
      <c r="L43" s="289" t="s">
        <v>22</v>
      </c>
      <c r="M43" s="289" t="s">
        <v>22</v>
      </c>
      <c r="N43" s="365" t="s">
        <v>22</v>
      </c>
      <c r="O43" s="288">
        <v>261.11111111111114</v>
      </c>
      <c r="P43" s="288">
        <v>5.1352149355628853</v>
      </c>
      <c r="Q43" s="288">
        <v>15.847602399586819</v>
      </c>
      <c r="R43" s="288">
        <v>-34.166594909906621</v>
      </c>
      <c r="S43" s="109" t="s">
        <v>68</v>
      </c>
    </row>
    <row r="44" spans="1:19" ht="24.95" customHeight="1">
      <c r="A44" s="109" t="s">
        <v>69</v>
      </c>
      <c r="B44" s="288">
        <v>4.6112756483935868</v>
      </c>
      <c r="C44" s="291">
        <v>116.61309236393737</v>
      </c>
      <c r="D44" s="292">
        <v>127.14502967965595</v>
      </c>
      <c r="E44" s="292">
        <v>315.05376344086022</v>
      </c>
      <c r="F44" s="366">
        <v>57.665272711095298</v>
      </c>
      <c r="G44" s="291">
        <v>29.358992909853868</v>
      </c>
      <c r="H44" s="289">
        <v>92.827471614511211</v>
      </c>
      <c r="I44" s="289" t="s">
        <v>22</v>
      </c>
      <c r="J44" s="289">
        <v>23.249240523048471</v>
      </c>
      <c r="K44" s="289" t="s">
        <v>22</v>
      </c>
      <c r="L44" s="289" t="s">
        <v>22</v>
      </c>
      <c r="M44" s="289" t="s">
        <v>22</v>
      </c>
      <c r="N44" s="365" t="s">
        <v>22</v>
      </c>
      <c r="O44" s="288">
        <v>-81.415037290868781</v>
      </c>
      <c r="P44" s="288">
        <v>-28.136112315049175</v>
      </c>
      <c r="Q44" s="288">
        <v>11.546868675186488</v>
      </c>
      <c r="R44" s="288">
        <v>27.849281797843986</v>
      </c>
      <c r="S44" s="109" t="s">
        <v>69</v>
      </c>
    </row>
    <row r="45" spans="1:19" ht="24.95" customHeight="1">
      <c r="A45" s="109" t="s">
        <v>70</v>
      </c>
      <c r="B45" s="288">
        <v>2.4808386114331284</v>
      </c>
      <c r="C45" s="291">
        <v>96.490505605124696</v>
      </c>
      <c r="D45" s="292">
        <v>102.34001910219678</v>
      </c>
      <c r="E45" s="292">
        <v>103.9473684210526</v>
      </c>
      <c r="F45" s="366">
        <v>76.041025641025641</v>
      </c>
      <c r="G45" s="291">
        <v>-52.176853914047676</v>
      </c>
      <c r="H45" s="289">
        <v>-24.082098061573546</v>
      </c>
      <c r="I45" s="289">
        <v>-61.82902584493042</v>
      </c>
      <c r="J45" s="289">
        <v>-54.30042887648716</v>
      </c>
      <c r="K45" s="289" t="s">
        <v>22</v>
      </c>
      <c r="L45" s="289" t="s">
        <v>22</v>
      </c>
      <c r="M45" s="289" t="s">
        <v>22</v>
      </c>
      <c r="N45" s="365" t="s">
        <v>22</v>
      </c>
      <c r="O45" s="288" t="s">
        <v>22</v>
      </c>
      <c r="P45" s="288">
        <v>39.359365655482463</v>
      </c>
      <c r="Q45" s="288">
        <v>40.456072971675468</v>
      </c>
      <c r="R45" s="288">
        <v>-1.3834091634068102</v>
      </c>
      <c r="S45" s="109" t="s">
        <v>70</v>
      </c>
    </row>
    <row r="46" spans="1:19" ht="24.95" customHeight="1">
      <c r="A46" s="109" t="s">
        <v>71</v>
      </c>
      <c r="B46" s="288">
        <v>5.2379560921982886</v>
      </c>
      <c r="C46" s="291">
        <v>-25.905082987551864</v>
      </c>
      <c r="D46" s="292">
        <v>7.9456643096390138</v>
      </c>
      <c r="E46" s="292" t="s">
        <v>22</v>
      </c>
      <c r="F46" s="366">
        <v>-68.665025785278942</v>
      </c>
      <c r="G46" s="291">
        <v>-2.9547141796584953</v>
      </c>
      <c r="H46" s="289">
        <v>-29.050361837247081</v>
      </c>
      <c r="I46" s="289" t="s">
        <v>22</v>
      </c>
      <c r="J46" s="289">
        <v>23.421406180026864</v>
      </c>
      <c r="K46" s="289" t="s">
        <v>22</v>
      </c>
      <c r="L46" s="289" t="s">
        <v>22</v>
      </c>
      <c r="M46" s="289" t="s">
        <v>22</v>
      </c>
      <c r="N46" s="365" t="s">
        <v>22</v>
      </c>
      <c r="O46" s="288" t="s">
        <v>22</v>
      </c>
      <c r="P46" s="288">
        <v>2.0868043205601055</v>
      </c>
      <c r="Q46" s="288">
        <v>-10.439780777970867</v>
      </c>
      <c r="R46" s="288">
        <v>138.92438825729329</v>
      </c>
      <c r="S46" s="109" t="s">
        <v>71</v>
      </c>
    </row>
    <row r="47" spans="1:19" ht="24.95" customHeight="1">
      <c r="A47" s="109" t="s">
        <v>72</v>
      </c>
      <c r="B47" s="288">
        <v>3.6470036215812058</v>
      </c>
      <c r="C47" s="291">
        <v>146.70321615995778</v>
      </c>
      <c r="D47" s="292">
        <v>181.75879200406837</v>
      </c>
      <c r="E47" s="292" t="s">
        <v>209</v>
      </c>
      <c r="F47" s="366">
        <v>40.375146541617823</v>
      </c>
      <c r="G47" s="291">
        <v>-34.280790441176464</v>
      </c>
      <c r="H47" s="289">
        <v>61.059137988640146</v>
      </c>
      <c r="I47" s="289" t="s">
        <v>22</v>
      </c>
      <c r="J47" s="289">
        <v>-49.485799541748811</v>
      </c>
      <c r="K47" s="289" t="s">
        <v>22</v>
      </c>
      <c r="L47" s="289" t="s">
        <v>22</v>
      </c>
      <c r="M47" s="289" t="s">
        <v>22</v>
      </c>
      <c r="N47" s="365" t="s">
        <v>22</v>
      </c>
      <c r="O47" s="288">
        <v>-77.5</v>
      </c>
      <c r="P47" s="288">
        <v>2.2647369571553497</v>
      </c>
      <c r="Q47" s="288">
        <v>104.66025331878063</v>
      </c>
      <c r="R47" s="288">
        <v>-45.311368840954422</v>
      </c>
      <c r="S47" s="109" t="s">
        <v>72</v>
      </c>
    </row>
    <row r="48" spans="1:19" ht="24.95" customHeight="1">
      <c r="A48" s="109" t="s">
        <v>73</v>
      </c>
      <c r="B48" s="288">
        <v>3.1039066645718094E-2</v>
      </c>
      <c r="C48" s="291">
        <v>-17.504959497437582</v>
      </c>
      <c r="D48" s="292">
        <v>-20.061697431781695</v>
      </c>
      <c r="E48" s="292">
        <v>-75.181922635005748</v>
      </c>
      <c r="F48" s="366">
        <v>25.232695887629035</v>
      </c>
      <c r="G48" s="291">
        <v>-68.323665593748387</v>
      </c>
      <c r="H48" s="289">
        <v>-91.245166279969069</v>
      </c>
      <c r="I48" s="289" t="s">
        <v>22</v>
      </c>
      <c r="J48" s="289">
        <v>-56.945377499870808</v>
      </c>
      <c r="K48" s="289" t="s">
        <v>22</v>
      </c>
      <c r="L48" s="289" t="s">
        <v>22</v>
      </c>
      <c r="M48" s="289" t="s">
        <v>22</v>
      </c>
      <c r="N48" s="365" t="s">
        <v>22</v>
      </c>
      <c r="O48" s="288" t="s">
        <v>209</v>
      </c>
      <c r="P48" s="288">
        <v>58.010044334228326</v>
      </c>
      <c r="Q48" s="288">
        <v>3.2065942443300912</v>
      </c>
      <c r="R48" s="288">
        <v>85.463242755037186</v>
      </c>
      <c r="S48" s="109" t="s">
        <v>73</v>
      </c>
    </row>
    <row r="49" spans="1:19" ht="24.95" customHeight="1">
      <c r="A49" s="109" t="s">
        <v>74</v>
      </c>
      <c r="B49" s="288">
        <v>1.5342161108103198</v>
      </c>
      <c r="C49" s="291">
        <v>-84.238622922243664</v>
      </c>
      <c r="D49" s="292">
        <v>-86.593890020366601</v>
      </c>
      <c r="E49" s="292" t="s">
        <v>209</v>
      </c>
      <c r="F49" s="366">
        <v>-36.933797909407659</v>
      </c>
      <c r="G49" s="291">
        <v>39.109852487425513</v>
      </c>
      <c r="H49" s="289">
        <v>47.305164319248831</v>
      </c>
      <c r="I49" s="289" t="s">
        <v>209</v>
      </c>
      <c r="J49" s="289">
        <v>22.481719960711558</v>
      </c>
      <c r="K49" s="289" t="s">
        <v>22</v>
      </c>
      <c r="L49" s="289" t="s">
        <v>22</v>
      </c>
      <c r="M49" s="289" t="s">
        <v>22</v>
      </c>
      <c r="N49" s="365" t="s">
        <v>22</v>
      </c>
      <c r="O49" s="288" t="s">
        <v>22</v>
      </c>
      <c r="P49" s="288">
        <v>16.783243717934894</v>
      </c>
      <c r="Q49" s="288">
        <v>-14.881307276139992</v>
      </c>
      <c r="R49" s="288">
        <v>-42.546393384244055</v>
      </c>
      <c r="S49" s="109" t="s">
        <v>74</v>
      </c>
    </row>
    <row r="50" spans="1:19" ht="24.95" customHeight="1">
      <c r="A50" s="109" t="s">
        <v>75</v>
      </c>
      <c r="B50" s="288">
        <v>2.1211202880069067</v>
      </c>
      <c r="C50" s="291">
        <v>30.960468539891536</v>
      </c>
      <c r="D50" s="292">
        <v>64.158805428038136</v>
      </c>
      <c r="E50" s="292">
        <v>13.955479452054803</v>
      </c>
      <c r="F50" s="366">
        <v>-26.793219141797636</v>
      </c>
      <c r="G50" s="291">
        <v>-13.211005122769819</v>
      </c>
      <c r="H50" s="289">
        <v>-49.482622877066696</v>
      </c>
      <c r="I50" s="289">
        <v>-18.75</v>
      </c>
      <c r="J50" s="289">
        <v>10.4757715709992</v>
      </c>
      <c r="K50" s="289" t="s">
        <v>22</v>
      </c>
      <c r="L50" s="289" t="s">
        <v>22</v>
      </c>
      <c r="M50" s="289" t="s">
        <v>22</v>
      </c>
      <c r="N50" s="365" t="s">
        <v>22</v>
      </c>
      <c r="O50" s="288" t="s">
        <v>209</v>
      </c>
      <c r="P50" s="288">
        <v>-9.2612930676138916</v>
      </c>
      <c r="Q50" s="288">
        <v>7.2598635392068047</v>
      </c>
      <c r="R50" s="288">
        <v>-2.1823630740069575</v>
      </c>
      <c r="S50" s="109" t="s">
        <v>75</v>
      </c>
    </row>
    <row r="51" spans="1:19" ht="24.95" customHeight="1">
      <c r="A51" s="109" t="s">
        <v>76</v>
      </c>
      <c r="B51" s="288">
        <v>1.8084119547349502</v>
      </c>
      <c r="C51" s="291">
        <v>-26.109174830444616</v>
      </c>
      <c r="D51" s="292">
        <v>-23.277581215825023</v>
      </c>
      <c r="E51" s="292">
        <v>-48.33174451858914</v>
      </c>
      <c r="F51" s="366">
        <v>-32.377723970944302</v>
      </c>
      <c r="G51" s="291">
        <v>74.13852515506548</v>
      </c>
      <c r="H51" s="289">
        <v>90.507635163021064</v>
      </c>
      <c r="I51" s="289" t="s">
        <v>22</v>
      </c>
      <c r="J51" s="289">
        <v>54.621665759390311</v>
      </c>
      <c r="K51" s="289" t="s">
        <v>22</v>
      </c>
      <c r="L51" s="289" t="s">
        <v>22</v>
      </c>
      <c r="M51" s="289" t="s">
        <v>22</v>
      </c>
      <c r="N51" s="365" t="s">
        <v>22</v>
      </c>
      <c r="O51" s="288" t="s">
        <v>22</v>
      </c>
      <c r="P51" s="288">
        <v>15.066503447269781</v>
      </c>
      <c r="Q51" s="288">
        <v>-50.764923688250704</v>
      </c>
      <c r="R51" s="288" t="s">
        <v>209</v>
      </c>
      <c r="S51" s="109" t="s">
        <v>76</v>
      </c>
    </row>
    <row r="52" spans="1:19" ht="24.95" customHeight="1">
      <c r="A52" s="109" t="s">
        <v>77</v>
      </c>
      <c r="B52" s="288">
        <v>-0.35230810883764718</v>
      </c>
      <c r="C52" s="291">
        <v>24.911528150134046</v>
      </c>
      <c r="D52" s="292">
        <v>24.270734401953746</v>
      </c>
      <c r="E52" s="292" t="s">
        <v>209</v>
      </c>
      <c r="F52" s="366">
        <v>15.133136094674555</v>
      </c>
      <c r="G52" s="291">
        <v>-44.688584943029561</v>
      </c>
      <c r="H52" s="289">
        <v>54.527061203844198</v>
      </c>
      <c r="I52" s="289">
        <v>379.48717948717945</v>
      </c>
      <c r="J52" s="289">
        <v>-56.540953894282097</v>
      </c>
      <c r="K52" s="289" t="s">
        <v>22</v>
      </c>
      <c r="L52" s="289" t="s">
        <v>22</v>
      </c>
      <c r="M52" s="289" t="s">
        <v>22</v>
      </c>
      <c r="N52" s="365" t="s">
        <v>22</v>
      </c>
      <c r="O52" s="288">
        <v>-60.844892812105925</v>
      </c>
      <c r="P52" s="288">
        <v>-14.770870899728109</v>
      </c>
      <c r="Q52" s="288">
        <v>180.03611886389757</v>
      </c>
      <c r="R52" s="288">
        <v>-63.875074895146795</v>
      </c>
      <c r="S52" s="109" t="s">
        <v>77</v>
      </c>
    </row>
    <row r="53" spans="1:19" ht="24.95" customHeight="1">
      <c r="A53" s="109" t="s">
        <v>78</v>
      </c>
      <c r="B53" s="288">
        <v>11.885279140726141</v>
      </c>
      <c r="C53" s="291">
        <v>49.386483699198124</v>
      </c>
      <c r="D53" s="292">
        <v>35.679269882659696</v>
      </c>
      <c r="E53" s="292">
        <v>48.275862068965523</v>
      </c>
      <c r="F53" s="366">
        <v>109.26473935806965</v>
      </c>
      <c r="G53" s="291">
        <v>-8.5054057816342663</v>
      </c>
      <c r="H53" s="289">
        <v>32.65306122448979</v>
      </c>
      <c r="I53" s="289" t="s">
        <v>22</v>
      </c>
      <c r="J53" s="289">
        <v>-15.643036044865511</v>
      </c>
      <c r="K53" s="289" t="s">
        <v>22</v>
      </c>
      <c r="L53" s="289" t="s">
        <v>22</v>
      </c>
      <c r="M53" s="289" t="s">
        <v>22</v>
      </c>
      <c r="N53" s="365" t="s">
        <v>22</v>
      </c>
      <c r="O53" s="288">
        <v>390.74074074074076</v>
      </c>
      <c r="P53" s="288">
        <v>-14.611277038646037</v>
      </c>
      <c r="Q53" s="288">
        <v>-85.714950877683094</v>
      </c>
      <c r="R53" s="288">
        <v>-56.23714213826549</v>
      </c>
      <c r="S53" s="109" t="s">
        <v>78</v>
      </c>
    </row>
    <row r="54" spans="1:19" ht="24.95" customHeight="1">
      <c r="A54" s="109" t="s">
        <v>79</v>
      </c>
      <c r="B54" s="288">
        <v>3.2616990164045632</v>
      </c>
      <c r="C54" s="291">
        <v>-2.7731382062090688</v>
      </c>
      <c r="D54" s="292">
        <v>-6.8759679917398131</v>
      </c>
      <c r="E54" s="292">
        <v>254.39560439560438</v>
      </c>
      <c r="F54" s="366">
        <v>9.5034377387318614</v>
      </c>
      <c r="G54" s="291">
        <v>-93.697022386437737</v>
      </c>
      <c r="H54" s="289">
        <v>-95.227361057131759</v>
      </c>
      <c r="I54" s="289" t="s">
        <v>22</v>
      </c>
      <c r="J54" s="289">
        <v>-92.509125535629266</v>
      </c>
      <c r="K54" s="289" t="s">
        <v>22</v>
      </c>
      <c r="L54" s="289" t="s">
        <v>22</v>
      </c>
      <c r="M54" s="289" t="s">
        <v>22</v>
      </c>
      <c r="N54" s="365" t="s">
        <v>22</v>
      </c>
      <c r="O54" s="288">
        <v>-66.129032258064512</v>
      </c>
      <c r="P54" s="288">
        <v>-17.977915932077565</v>
      </c>
      <c r="Q54" s="288">
        <v>70.900229357798167</v>
      </c>
      <c r="R54" s="288">
        <v>-45.17282251280875</v>
      </c>
      <c r="S54" s="109" t="s">
        <v>79</v>
      </c>
    </row>
    <row r="55" spans="1:19" ht="24.95" customHeight="1">
      <c r="A55" s="109" t="s">
        <v>80</v>
      </c>
      <c r="B55" s="288">
        <v>1.1106582220306223</v>
      </c>
      <c r="C55" s="291">
        <v>21.560437883815851</v>
      </c>
      <c r="D55" s="292">
        <v>15.235992271598136</v>
      </c>
      <c r="E55" s="292">
        <v>200</v>
      </c>
      <c r="F55" s="366">
        <v>43.65032486709984</v>
      </c>
      <c r="G55" s="291">
        <v>-22.780132313417411</v>
      </c>
      <c r="H55" s="289">
        <v>-89.221155991966071</v>
      </c>
      <c r="I55" s="289" t="s">
        <v>22</v>
      </c>
      <c r="J55" s="289">
        <v>33.578856152512998</v>
      </c>
      <c r="K55" s="289" t="s">
        <v>22</v>
      </c>
      <c r="L55" s="289" t="s">
        <v>22</v>
      </c>
      <c r="M55" s="289" t="s">
        <v>22</v>
      </c>
      <c r="N55" s="365" t="s">
        <v>22</v>
      </c>
      <c r="O55" s="288" t="s">
        <v>22</v>
      </c>
      <c r="P55" s="288">
        <v>-57.148317991361473</v>
      </c>
      <c r="Q55" s="288">
        <v>26.893880712625858</v>
      </c>
      <c r="R55" s="288">
        <v>-64.297929376964319</v>
      </c>
      <c r="S55" s="109" t="s">
        <v>80</v>
      </c>
    </row>
    <row r="56" spans="1:19" ht="24.95" customHeight="1">
      <c r="A56" s="109" t="s">
        <v>81</v>
      </c>
      <c r="B56" s="288">
        <v>-0.13413105357511768</v>
      </c>
      <c r="C56" s="291">
        <v>14.605272214192297</v>
      </c>
      <c r="D56" s="292">
        <v>2.9932029350017615</v>
      </c>
      <c r="E56" s="292">
        <v>66.927083333333314</v>
      </c>
      <c r="F56" s="366">
        <v>70.499235863474269</v>
      </c>
      <c r="G56" s="291">
        <v>-28.597816960537358</v>
      </c>
      <c r="H56" s="289">
        <v>27.649769585253452</v>
      </c>
      <c r="I56" s="289">
        <v>-77.65128819652486</v>
      </c>
      <c r="J56" s="289">
        <v>-30.452674897119337</v>
      </c>
      <c r="K56" s="289" t="s">
        <v>22</v>
      </c>
      <c r="L56" s="289" t="s">
        <v>22</v>
      </c>
      <c r="M56" s="289" t="s">
        <v>22</v>
      </c>
      <c r="N56" s="365" t="s">
        <v>22</v>
      </c>
      <c r="O56" s="288" t="s">
        <v>22</v>
      </c>
      <c r="P56" s="288">
        <v>-2.0115036040287038</v>
      </c>
      <c r="Q56" s="288">
        <v>-4.6044667084116071</v>
      </c>
      <c r="R56" s="288">
        <v>-12.038498888882259</v>
      </c>
      <c r="S56" s="109" t="s">
        <v>81</v>
      </c>
    </row>
    <row r="57" spans="1:19" ht="24.95" customHeight="1" thickBot="1">
      <c r="A57" s="110" t="s">
        <v>82</v>
      </c>
      <c r="B57" s="284">
        <v>1.7897075659392385</v>
      </c>
      <c r="C57" s="294">
        <v>8.650949081048509</v>
      </c>
      <c r="D57" s="293">
        <v>8.6647928018466445</v>
      </c>
      <c r="E57" s="293">
        <v>-27.628865979381445</v>
      </c>
      <c r="F57" s="367">
        <v>10.937812437512505</v>
      </c>
      <c r="G57" s="287">
        <v>337.0938567696121</v>
      </c>
      <c r="H57" s="286">
        <v>73.748359272454536</v>
      </c>
      <c r="I57" s="286">
        <v>357.20338983050846</v>
      </c>
      <c r="J57" s="286">
        <v>486.66381705492631</v>
      </c>
      <c r="K57" s="286" t="s">
        <v>22</v>
      </c>
      <c r="L57" s="286" t="s">
        <v>22</v>
      </c>
      <c r="M57" s="286" t="s">
        <v>22</v>
      </c>
      <c r="N57" s="364" t="s">
        <v>22</v>
      </c>
      <c r="O57" s="284">
        <v>-64.683840749414514</v>
      </c>
      <c r="P57" s="284">
        <v>-28.097392037187007</v>
      </c>
      <c r="Q57" s="284">
        <v>1.5615437765274862</v>
      </c>
      <c r="R57" s="284">
        <v>-24.291731115619754</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0B8D9B-13B1-4074-9F0A-4122789577BE}">
  <dimension ref="A1:P22"/>
  <sheetViews>
    <sheetView showGridLines="0" workbookViewId="0"/>
  </sheetViews>
  <sheetFormatPr defaultRowHeight="13.5"/>
  <cols>
    <col min="1" max="1" width="4.625" style="642" customWidth="1"/>
    <col min="2" max="2" width="4.625" style="640" customWidth="1"/>
    <col min="3" max="3" width="3.125" style="640" customWidth="1"/>
    <col min="4" max="4" width="10.5" style="641" bestFit="1" customWidth="1"/>
    <col min="5" max="5" width="11.625" style="641" customWidth="1"/>
    <col min="6" max="6" width="9.625" style="641" customWidth="1"/>
    <col min="7" max="7" width="11.625" style="641" customWidth="1"/>
    <col min="8" max="8" width="9.625" style="641" customWidth="1"/>
    <col min="9" max="9" width="11.625" style="641" customWidth="1"/>
    <col min="10" max="10" width="9.625" style="641" customWidth="1"/>
    <col min="11" max="11" width="11.625" style="641" customWidth="1"/>
    <col min="12" max="12" width="9.625" style="641" customWidth="1"/>
    <col min="13" max="15" width="10.625" style="641" customWidth="1"/>
    <col min="16" max="16" width="10.625" style="640" customWidth="1"/>
    <col min="17" max="16384" width="9" style="640"/>
  </cols>
  <sheetData>
    <row r="1" spans="1:16" s="555" customFormat="1" ht="41.1" customHeight="1">
      <c r="A1" s="553" t="s">
        <v>308</v>
      </c>
      <c r="B1" s="554"/>
      <c r="C1" s="554"/>
      <c r="D1" s="554"/>
      <c r="E1" s="554"/>
      <c r="F1" s="554"/>
      <c r="G1" s="554"/>
      <c r="H1" s="554"/>
      <c r="I1" s="554"/>
      <c r="J1" s="554"/>
      <c r="K1" s="554"/>
      <c r="L1" s="554"/>
    </row>
    <row r="2" spans="1:16" s="555" customFormat="1" ht="32.25" customHeight="1">
      <c r="A2" s="556" t="s">
        <v>309</v>
      </c>
      <c r="B2" s="554"/>
      <c r="C2" s="554"/>
      <c r="D2" s="554"/>
      <c r="E2" s="554"/>
      <c r="F2" s="554"/>
      <c r="G2" s="554"/>
      <c r="H2" s="554"/>
      <c r="I2" s="554"/>
      <c r="J2" s="554"/>
      <c r="K2" s="554"/>
      <c r="L2" s="554"/>
    </row>
    <row r="3" spans="1:16" s="555" customFormat="1" ht="32.25" customHeight="1">
      <c r="A3" s="557" t="s">
        <v>310</v>
      </c>
      <c r="B3" s="554"/>
      <c r="C3" s="554"/>
      <c r="D3" s="554"/>
      <c r="E3" s="554"/>
      <c r="F3" s="554"/>
      <c r="G3" s="554"/>
      <c r="H3" s="554"/>
      <c r="I3" s="554"/>
      <c r="J3" s="554"/>
      <c r="K3" s="554"/>
      <c r="L3" s="554"/>
    </row>
    <row r="4" spans="1:16" s="555" customFormat="1" ht="32.25" customHeight="1">
      <c r="D4" s="554"/>
    </row>
    <row r="5" spans="1:16" s="555" customFormat="1" ht="32.25" customHeight="1">
      <c r="B5" s="558"/>
      <c r="C5" s="558"/>
      <c r="D5" s="558"/>
      <c r="E5" s="558"/>
      <c r="F5" s="558"/>
      <c r="G5" s="558"/>
      <c r="H5" s="558"/>
      <c r="I5" s="558"/>
    </row>
    <row r="6" spans="1:16" s="559" customFormat="1" ht="18.75" customHeight="1" thickBot="1">
      <c r="A6" s="559" t="s">
        <v>311</v>
      </c>
      <c r="B6" s="560"/>
      <c r="C6" s="560"/>
      <c r="D6" s="560"/>
      <c r="E6" s="560"/>
      <c r="F6" s="560"/>
      <c r="G6" s="560"/>
      <c r="H6" s="560"/>
      <c r="I6" s="560"/>
      <c r="L6" s="561" t="str">
        <f>A2</f>
        <v>令和7年3月審査分</v>
      </c>
    </row>
    <row r="7" spans="1:16" s="555" customFormat="1" ht="23.25" customHeight="1">
      <c r="A7" s="797" t="s">
        <v>312</v>
      </c>
      <c r="B7" s="798"/>
      <c r="C7" s="798"/>
      <c r="D7" s="799"/>
      <c r="E7" s="803" t="s">
        <v>313</v>
      </c>
      <c r="F7" s="805" t="s">
        <v>314</v>
      </c>
      <c r="G7" s="807" t="s">
        <v>315</v>
      </c>
      <c r="H7" s="809" t="s">
        <v>316</v>
      </c>
      <c r="I7" s="811" t="s">
        <v>317</v>
      </c>
      <c r="J7" s="812"/>
      <c r="K7" s="812"/>
      <c r="L7" s="813"/>
    </row>
    <row r="8" spans="1:16" s="555" customFormat="1" ht="36.75" customHeight="1" thickBot="1">
      <c r="A8" s="800"/>
      <c r="B8" s="801"/>
      <c r="C8" s="801"/>
      <c r="D8" s="802"/>
      <c r="E8" s="804"/>
      <c r="F8" s="806"/>
      <c r="G8" s="808"/>
      <c r="H8" s="810"/>
      <c r="I8" s="562" t="s">
        <v>313</v>
      </c>
      <c r="J8" s="563" t="s">
        <v>318</v>
      </c>
      <c r="K8" s="564" t="s">
        <v>315</v>
      </c>
      <c r="L8" s="565" t="s">
        <v>319</v>
      </c>
    </row>
    <row r="9" spans="1:16" s="555" customFormat="1" ht="12" customHeight="1" thickTop="1">
      <c r="A9" s="785" t="s">
        <v>320</v>
      </c>
      <c r="B9" s="566"/>
      <c r="C9" s="566"/>
      <c r="D9" s="566"/>
      <c r="E9" s="567" t="s">
        <v>321</v>
      </c>
      <c r="F9" s="568" t="s">
        <v>322</v>
      </c>
      <c r="G9" s="568" t="s">
        <v>323</v>
      </c>
      <c r="H9" s="569" t="s">
        <v>324</v>
      </c>
      <c r="I9" s="567" t="s">
        <v>325</v>
      </c>
      <c r="J9" s="568" t="s">
        <v>325</v>
      </c>
      <c r="K9" s="568" t="s">
        <v>325</v>
      </c>
      <c r="L9" s="570" t="s">
        <v>325</v>
      </c>
    </row>
    <row r="10" spans="1:16" s="555" customFormat="1" ht="33.75" customHeight="1">
      <c r="A10" s="786"/>
      <c r="B10" s="571" t="s">
        <v>326</v>
      </c>
      <c r="C10" s="572"/>
      <c r="D10" s="573"/>
      <c r="E10" s="574">
        <v>166</v>
      </c>
      <c r="F10" s="575" t="s">
        <v>22</v>
      </c>
      <c r="G10" s="576">
        <v>41562.067999999999</v>
      </c>
      <c r="H10" s="577" t="s">
        <v>22</v>
      </c>
      <c r="I10" s="578">
        <v>3.1055900621118013</v>
      </c>
      <c r="J10" s="579" t="s">
        <v>22</v>
      </c>
      <c r="K10" s="580">
        <v>4.7042624606736183</v>
      </c>
      <c r="L10" s="581" t="s">
        <v>22</v>
      </c>
    </row>
    <row r="11" spans="1:16" s="555" customFormat="1" ht="33.75" customHeight="1" thickBot="1">
      <c r="A11" s="787"/>
      <c r="B11" s="582" t="s">
        <v>327</v>
      </c>
      <c r="C11" s="582"/>
      <c r="D11" s="582"/>
      <c r="E11" s="583">
        <v>70</v>
      </c>
      <c r="F11" s="584">
        <v>4216.8674698795185</v>
      </c>
      <c r="G11" s="585">
        <v>538.18899999999996</v>
      </c>
      <c r="H11" s="586">
        <v>129.49042862833485</v>
      </c>
      <c r="I11" s="587">
        <v>2.941176470588232</v>
      </c>
      <c r="J11" s="588">
        <v>-0.15946137491140178</v>
      </c>
      <c r="K11" s="588">
        <v>36.065399697120625</v>
      </c>
      <c r="L11" s="589">
        <v>29.952111308005328</v>
      </c>
      <c r="O11" s="590"/>
      <c r="P11" s="590"/>
    </row>
    <row r="12" spans="1:16" s="555" customFormat="1" ht="33.75" customHeight="1">
      <c r="A12" s="788" t="s">
        <v>328</v>
      </c>
      <c r="B12" s="791" t="s">
        <v>5</v>
      </c>
      <c r="C12" s="591" t="s">
        <v>6</v>
      </c>
      <c r="D12" s="592"/>
      <c r="E12" s="593">
        <v>34</v>
      </c>
      <c r="F12" s="594">
        <v>2048.1927710843374</v>
      </c>
      <c r="G12" s="595" t="s">
        <v>22</v>
      </c>
      <c r="H12" s="596" t="s">
        <v>22</v>
      </c>
      <c r="I12" s="597">
        <v>0</v>
      </c>
      <c r="J12" s="594">
        <v>-3.0120481927710756</v>
      </c>
      <c r="K12" s="595" t="s">
        <v>22</v>
      </c>
      <c r="L12" s="598" t="s">
        <v>22</v>
      </c>
      <c r="O12" s="599"/>
      <c r="P12" s="600"/>
    </row>
    <row r="13" spans="1:16" s="555" customFormat="1" ht="33.75" customHeight="1">
      <c r="A13" s="789"/>
      <c r="B13" s="792"/>
      <c r="C13" s="601" t="s">
        <v>3</v>
      </c>
      <c r="D13" s="602"/>
      <c r="E13" s="603">
        <v>13</v>
      </c>
      <c r="F13" s="604">
        <v>783.13253012048199</v>
      </c>
      <c r="G13" s="605">
        <v>18.218</v>
      </c>
      <c r="H13" s="606">
        <v>4.3833237556899238</v>
      </c>
      <c r="I13" s="607">
        <v>44.444444444444429</v>
      </c>
      <c r="J13" s="604">
        <v>40.093708165997327</v>
      </c>
      <c r="K13" s="608">
        <v>29.453563561429661</v>
      </c>
      <c r="L13" s="609">
        <v>23.637338651854606</v>
      </c>
      <c r="O13" s="610"/>
      <c r="P13" s="610"/>
    </row>
    <row r="14" spans="1:16" s="555" customFormat="1" ht="33.75" customHeight="1">
      <c r="A14" s="789"/>
      <c r="B14" s="792"/>
      <c r="C14" s="611"/>
      <c r="D14" s="612" t="s">
        <v>7</v>
      </c>
      <c r="E14" s="603">
        <v>11</v>
      </c>
      <c r="F14" s="604">
        <v>662.65060240963862</v>
      </c>
      <c r="G14" s="613">
        <v>17.925000000000001</v>
      </c>
      <c r="H14" s="606">
        <v>4.3128267823439392</v>
      </c>
      <c r="I14" s="607">
        <v>57.142857142857139</v>
      </c>
      <c r="J14" s="604">
        <v>52.409638554216883</v>
      </c>
      <c r="K14" s="604">
        <v>36.717260315765401</v>
      </c>
      <c r="L14" s="609">
        <v>30.574684451949338</v>
      </c>
      <c r="P14" s="614"/>
    </row>
    <row r="15" spans="1:16" s="555" customFormat="1" ht="33.75" customHeight="1">
      <c r="A15" s="789"/>
      <c r="B15" s="792"/>
      <c r="C15" s="615"/>
      <c r="D15" s="612" t="s">
        <v>8</v>
      </c>
      <c r="E15" s="603">
        <v>2</v>
      </c>
      <c r="F15" s="604">
        <v>120.48192771084338</v>
      </c>
      <c r="G15" s="613">
        <v>0.29299999999999926</v>
      </c>
      <c r="H15" s="606">
        <v>7.049697334598444E-2</v>
      </c>
      <c r="I15" s="616">
        <v>0</v>
      </c>
      <c r="J15" s="604">
        <v>-3.0120481927710614</v>
      </c>
      <c r="K15" s="604">
        <v>-69.542619542619605</v>
      </c>
      <c r="L15" s="609">
        <v>-70.91104054257579</v>
      </c>
      <c r="O15" s="617"/>
    </row>
    <row r="16" spans="1:16" s="555" customFormat="1" ht="33.75" customHeight="1" thickBot="1">
      <c r="A16" s="789"/>
      <c r="B16" s="793"/>
      <c r="C16" s="618" t="s">
        <v>9</v>
      </c>
      <c r="D16" s="619"/>
      <c r="E16" s="620">
        <v>47</v>
      </c>
      <c r="F16" s="621">
        <v>2831.3253012048194</v>
      </c>
      <c r="G16" s="622" t="s">
        <v>22</v>
      </c>
      <c r="H16" s="623" t="s">
        <v>22</v>
      </c>
      <c r="I16" s="624">
        <v>9.3023255813953369</v>
      </c>
      <c r="J16" s="621">
        <v>6.0100868590641738</v>
      </c>
      <c r="K16" s="622" t="s">
        <v>22</v>
      </c>
      <c r="L16" s="625" t="s">
        <v>22</v>
      </c>
    </row>
    <row r="17" spans="1:12" s="555" customFormat="1" ht="33.75" customHeight="1">
      <c r="A17" s="789"/>
      <c r="B17" s="794" t="s">
        <v>10</v>
      </c>
      <c r="C17" s="615" t="s">
        <v>6</v>
      </c>
      <c r="D17" s="626"/>
      <c r="E17" s="627">
        <v>9</v>
      </c>
      <c r="F17" s="628">
        <v>542.16867469879514</v>
      </c>
      <c r="G17" s="629" t="s">
        <v>22</v>
      </c>
      <c r="H17" s="577" t="s">
        <v>22</v>
      </c>
      <c r="I17" s="630">
        <v>80</v>
      </c>
      <c r="J17" s="628">
        <v>74.578313253012027</v>
      </c>
      <c r="K17" s="629" t="s">
        <v>22</v>
      </c>
      <c r="L17" s="631" t="s">
        <v>22</v>
      </c>
    </row>
    <row r="18" spans="1:12" s="555" customFormat="1" ht="33.75" customHeight="1">
      <c r="A18" s="789"/>
      <c r="B18" s="795"/>
      <c r="C18" s="632" t="s">
        <v>3</v>
      </c>
      <c r="D18" s="633"/>
      <c r="E18" s="634">
        <v>0</v>
      </c>
      <c r="F18" s="635">
        <v>0</v>
      </c>
      <c r="G18" s="636">
        <v>0</v>
      </c>
      <c r="H18" s="637">
        <v>0</v>
      </c>
      <c r="I18" s="616" t="s">
        <v>22</v>
      </c>
      <c r="J18" s="635" t="s">
        <v>22</v>
      </c>
      <c r="K18" s="635" t="s">
        <v>22</v>
      </c>
      <c r="L18" s="638" t="s">
        <v>22</v>
      </c>
    </row>
    <row r="19" spans="1:12" s="555" customFormat="1" ht="33.75" customHeight="1" thickBot="1">
      <c r="A19" s="790"/>
      <c r="B19" s="796"/>
      <c r="C19" s="618" t="s">
        <v>9</v>
      </c>
      <c r="D19" s="619"/>
      <c r="E19" s="620">
        <v>9</v>
      </c>
      <c r="F19" s="621">
        <v>542.16867469879514</v>
      </c>
      <c r="G19" s="622" t="s">
        <v>22</v>
      </c>
      <c r="H19" s="623" t="s">
        <v>22</v>
      </c>
      <c r="I19" s="624">
        <v>80</v>
      </c>
      <c r="J19" s="621">
        <v>74.578313253012027</v>
      </c>
      <c r="K19" s="622" t="s">
        <v>22</v>
      </c>
      <c r="L19" s="625" t="s">
        <v>22</v>
      </c>
    </row>
    <row r="20" spans="1:12" s="555" customFormat="1" ht="18.75" customHeight="1">
      <c r="A20" s="639"/>
    </row>
    <row r="21" spans="1:12" s="555" customFormat="1" ht="18.75" customHeight="1">
      <c r="A21" s="555" t="s">
        <v>329</v>
      </c>
    </row>
    <row r="22" spans="1:12" ht="14.25">
      <c r="A22" s="555" t="s">
        <v>330</v>
      </c>
    </row>
  </sheetData>
  <mergeCells count="10">
    <mergeCell ref="E7:E8"/>
    <mergeCell ref="F7:F8"/>
    <mergeCell ref="G7:G8"/>
    <mergeCell ref="H7:H8"/>
    <mergeCell ref="I7:L7"/>
    <mergeCell ref="A9:A11"/>
    <mergeCell ref="A12:A19"/>
    <mergeCell ref="B12:B16"/>
    <mergeCell ref="B17:B19"/>
    <mergeCell ref="A7:D8"/>
  </mergeCells>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109</v>
      </c>
      <c r="N4" s="133"/>
      <c r="O4" s="133"/>
      <c r="P4" s="133"/>
      <c r="Q4" s="133"/>
      <c r="R4" s="134"/>
    </row>
    <row r="5" spans="1:18">
      <c r="L5" s="132"/>
      <c r="M5" s="137"/>
      <c r="N5" s="816" t="s">
        <v>207</v>
      </c>
      <c r="O5" s="818" t="s">
        <v>206</v>
      </c>
      <c r="P5" s="133"/>
      <c r="Q5" s="133"/>
      <c r="R5" s="134"/>
    </row>
    <row r="6" spans="1:18" ht="14.25" thickBot="1">
      <c r="L6" s="132"/>
      <c r="M6" s="138"/>
      <c r="N6" s="817"/>
      <c r="O6" s="819"/>
      <c r="P6" s="133"/>
      <c r="Q6" s="133"/>
      <c r="R6" s="134"/>
    </row>
    <row r="7" spans="1:18" ht="14.25" thickTop="1">
      <c r="L7" s="132"/>
      <c r="M7" s="139" t="s">
        <v>139</v>
      </c>
      <c r="N7" s="140">
        <v>23738</v>
      </c>
      <c r="O7" s="141">
        <v>28373</v>
      </c>
      <c r="P7" s="133"/>
      <c r="Q7" s="133"/>
      <c r="R7" s="134"/>
    </row>
    <row r="8" spans="1:18">
      <c r="L8" s="132"/>
      <c r="M8" s="139" t="s">
        <v>140</v>
      </c>
      <c r="N8" s="140">
        <v>1276</v>
      </c>
      <c r="O8" s="141">
        <v>2276</v>
      </c>
      <c r="P8" s="133"/>
      <c r="Q8" s="133"/>
      <c r="R8" s="134"/>
    </row>
    <row r="9" spans="1:18">
      <c r="L9" s="132"/>
      <c r="M9" s="139" t="s">
        <v>141</v>
      </c>
      <c r="N9" s="140">
        <v>5294</v>
      </c>
      <c r="O9" s="141">
        <v>6333</v>
      </c>
      <c r="P9" s="133"/>
      <c r="Q9" s="133"/>
      <c r="R9" s="134"/>
    </row>
    <row r="10" spans="1:18">
      <c r="L10" s="132"/>
      <c r="M10" s="142" t="s">
        <v>194</v>
      </c>
      <c r="N10" s="140">
        <v>10979</v>
      </c>
      <c r="O10" s="141">
        <v>12946</v>
      </c>
      <c r="P10" s="133"/>
      <c r="Q10" s="133"/>
      <c r="R10" s="134"/>
    </row>
    <row r="11" spans="1:18">
      <c r="L11" s="132"/>
      <c r="M11" s="142" t="s">
        <v>144</v>
      </c>
      <c r="N11" s="140">
        <v>529</v>
      </c>
      <c r="O11" s="141">
        <v>982</v>
      </c>
      <c r="P11" s="133"/>
      <c r="Q11" s="133"/>
      <c r="R11" s="134"/>
    </row>
    <row r="12" spans="1:18">
      <c r="L12" s="132"/>
      <c r="M12" s="142" t="s">
        <v>145</v>
      </c>
      <c r="N12" s="140">
        <v>2324</v>
      </c>
      <c r="O12" s="141">
        <v>2774</v>
      </c>
      <c r="P12" s="133"/>
      <c r="Q12" s="133"/>
      <c r="R12" s="134"/>
    </row>
    <row r="13" spans="1:18">
      <c r="L13" s="132"/>
      <c r="M13" s="142" t="s">
        <v>146</v>
      </c>
      <c r="N13" s="140">
        <v>35</v>
      </c>
      <c r="O13" s="141">
        <v>37</v>
      </c>
      <c r="P13" s="133"/>
      <c r="Q13" s="133"/>
      <c r="R13" s="134"/>
    </row>
    <row r="14" spans="1:18">
      <c r="L14" s="132"/>
      <c r="M14" s="142" t="s">
        <v>147</v>
      </c>
      <c r="N14" s="140">
        <v>0</v>
      </c>
      <c r="O14" s="141">
        <v>2</v>
      </c>
      <c r="P14" s="133"/>
      <c r="Q14" s="133"/>
      <c r="R14" s="134"/>
    </row>
    <row r="15" spans="1:18">
      <c r="L15" s="132"/>
      <c r="M15" s="142" t="s">
        <v>148</v>
      </c>
      <c r="N15" s="140">
        <v>5</v>
      </c>
      <c r="O15" s="141">
        <v>7</v>
      </c>
      <c r="P15" s="133"/>
      <c r="Q15" s="133"/>
      <c r="R15" s="134"/>
    </row>
    <row r="16" spans="1:18">
      <c r="L16" s="132"/>
      <c r="M16" s="142" t="s">
        <v>149</v>
      </c>
      <c r="N16" s="140">
        <v>2430</v>
      </c>
      <c r="O16" s="141">
        <v>2996</v>
      </c>
      <c r="P16" s="133"/>
      <c r="Q16" s="133"/>
      <c r="R16" s="134"/>
    </row>
    <row r="17" spans="2:28">
      <c r="L17" s="132"/>
      <c r="M17" s="142" t="s">
        <v>150</v>
      </c>
      <c r="N17" s="140">
        <v>127</v>
      </c>
      <c r="O17" s="141">
        <v>219</v>
      </c>
      <c r="P17" s="133"/>
      <c r="Q17" s="133"/>
      <c r="R17" s="134"/>
    </row>
    <row r="18" spans="2:28">
      <c r="L18" s="132"/>
      <c r="M18" s="142" t="s">
        <v>151</v>
      </c>
      <c r="N18" s="140">
        <v>554</v>
      </c>
      <c r="O18" s="141">
        <v>685</v>
      </c>
      <c r="P18" s="133"/>
      <c r="Q18" s="133"/>
      <c r="R18" s="134"/>
    </row>
    <row r="19" spans="2:28">
      <c r="L19" s="132"/>
      <c r="M19" s="142" t="s">
        <v>152</v>
      </c>
      <c r="N19" s="140">
        <v>6784</v>
      </c>
      <c r="O19" s="141">
        <v>8006</v>
      </c>
      <c r="P19" s="133"/>
      <c r="Q19" s="133"/>
      <c r="R19" s="134"/>
    </row>
    <row r="20" spans="2:28">
      <c r="L20" s="132"/>
      <c r="M20" s="142" t="s">
        <v>153</v>
      </c>
      <c r="N20" s="140">
        <v>450</v>
      </c>
      <c r="O20" s="141">
        <v>774</v>
      </c>
      <c r="P20" s="133"/>
      <c r="Q20" s="133"/>
      <c r="R20" s="134"/>
    </row>
    <row r="21" spans="2:28">
      <c r="L21" s="132"/>
      <c r="M21" s="142" t="s">
        <v>154</v>
      </c>
      <c r="N21" s="140">
        <v>1511</v>
      </c>
      <c r="O21" s="141">
        <v>1806</v>
      </c>
      <c r="P21" s="133"/>
      <c r="Q21" s="133"/>
      <c r="R21" s="134"/>
    </row>
    <row r="22" spans="2:28">
      <c r="L22" s="132"/>
      <c r="M22" s="368" t="s">
        <v>155</v>
      </c>
      <c r="N22" s="512">
        <v>3510</v>
      </c>
      <c r="O22" s="144">
        <v>4388</v>
      </c>
      <c r="P22" s="133"/>
      <c r="Q22" s="133"/>
      <c r="R22" s="134"/>
    </row>
    <row r="23" spans="2:28">
      <c r="L23" s="132"/>
      <c r="M23" s="368" t="s">
        <v>156</v>
      </c>
      <c r="N23" s="513">
        <v>170</v>
      </c>
      <c r="O23" s="141">
        <v>299</v>
      </c>
      <c r="P23" s="133"/>
      <c r="Q23" s="133"/>
      <c r="R23" s="134"/>
    </row>
    <row r="24" spans="2:28" ht="14.25" thickBot="1">
      <c r="L24" s="132"/>
      <c r="M24" s="145" t="s">
        <v>157</v>
      </c>
      <c r="N24" s="514">
        <v>900</v>
      </c>
      <c r="O24" s="515">
        <v>1061</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16" t="str">
        <f>N5</f>
        <v>令和6年3月審査分</v>
      </c>
      <c r="O27" s="820" t="str">
        <f>O5</f>
        <v>令和7年3月審査分</v>
      </c>
      <c r="P27" s="814" t="s">
        <v>113</v>
      </c>
      <c r="Q27" s="152"/>
      <c r="R27" s="134"/>
    </row>
    <row r="28" spans="2:28" ht="14.25" thickBot="1">
      <c r="B28" s="167"/>
      <c r="C28" s="167"/>
      <c r="L28" s="132"/>
      <c r="M28" s="138"/>
      <c r="N28" s="817"/>
      <c r="O28" s="821"/>
      <c r="P28" s="815"/>
      <c r="Q28" s="133"/>
      <c r="R28" s="134"/>
      <c r="AB28" s="485"/>
    </row>
    <row r="29" spans="2:28" ht="14.25" thickTop="1">
      <c r="L29" s="132"/>
      <c r="M29" s="139" t="s">
        <v>110</v>
      </c>
      <c r="N29" s="153">
        <v>0</v>
      </c>
      <c r="O29" s="154">
        <v>0</v>
      </c>
      <c r="P29" s="483" t="s">
        <v>18</v>
      </c>
      <c r="Q29" s="152"/>
      <c r="R29" s="134"/>
    </row>
    <row r="30" spans="2:28">
      <c r="L30" s="132"/>
      <c r="M30" s="142" t="s">
        <v>110</v>
      </c>
      <c r="N30" s="155">
        <v>3.0308000000000002</v>
      </c>
      <c r="O30" s="156">
        <v>3.6981999999999999</v>
      </c>
      <c r="P30" s="516">
        <v>22.020588623465741</v>
      </c>
      <c r="Q30" s="157"/>
      <c r="R30" s="134"/>
    </row>
    <row r="31" spans="2:28">
      <c r="L31" s="132"/>
      <c r="M31" s="142" t="s">
        <v>142</v>
      </c>
      <c r="N31" s="155">
        <v>1.0979000000000001</v>
      </c>
      <c r="O31" s="156">
        <v>1.2946</v>
      </c>
      <c r="P31" s="516">
        <v>17.91602149558247</v>
      </c>
      <c r="Q31" s="157"/>
      <c r="R31" s="134"/>
    </row>
    <row r="32" spans="2:28">
      <c r="L32" s="132"/>
      <c r="M32" s="142" t="s">
        <v>144</v>
      </c>
      <c r="N32" s="155">
        <v>5.2900000000000003E-2</v>
      </c>
      <c r="O32" s="156">
        <v>9.8199999999999996E-2</v>
      </c>
      <c r="P32" s="516">
        <v>85.633270321361039</v>
      </c>
      <c r="Q32" s="157"/>
      <c r="R32" s="134"/>
    </row>
    <row r="33" spans="12:18" ht="13.5" customHeight="1">
      <c r="L33" s="132"/>
      <c r="M33" s="142" t="s">
        <v>145</v>
      </c>
      <c r="N33" s="155">
        <v>0.2324</v>
      </c>
      <c r="O33" s="156">
        <v>0.27739999999999998</v>
      </c>
      <c r="P33" s="516">
        <v>19.363166953528406</v>
      </c>
      <c r="Q33" s="157"/>
      <c r="R33" s="134"/>
    </row>
    <row r="34" spans="12:18">
      <c r="L34" s="132"/>
      <c r="M34" s="142" t="s">
        <v>149</v>
      </c>
      <c r="N34" s="518">
        <v>0.24299999999999999</v>
      </c>
      <c r="O34" s="156">
        <v>0.29959999999999998</v>
      </c>
      <c r="P34" s="516">
        <v>23.292181069958843</v>
      </c>
      <c r="Q34" s="157"/>
      <c r="R34" s="134"/>
    </row>
    <row r="35" spans="12:18">
      <c r="L35" s="132"/>
      <c r="M35" s="142" t="s">
        <v>150</v>
      </c>
      <c r="N35" s="518">
        <v>1.2699999999999999E-2</v>
      </c>
      <c r="O35" s="156">
        <v>2.1899999999999999E-2</v>
      </c>
      <c r="P35" s="516">
        <v>72.440944881889777</v>
      </c>
      <c r="Q35" s="157"/>
      <c r="R35" s="134"/>
    </row>
    <row r="36" spans="12:18">
      <c r="L36" s="132"/>
      <c r="M36" s="142" t="s">
        <v>151</v>
      </c>
      <c r="N36" s="518">
        <v>5.5399999999999998E-2</v>
      </c>
      <c r="O36" s="156">
        <v>6.8500000000000005E-2</v>
      </c>
      <c r="P36" s="516">
        <v>23.646209386281612</v>
      </c>
      <c r="Q36" s="157"/>
      <c r="R36" s="134"/>
    </row>
    <row r="37" spans="12:18">
      <c r="L37" s="132"/>
      <c r="M37" s="142" t="s">
        <v>152</v>
      </c>
      <c r="N37" s="518">
        <v>0.6784</v>
      </c>
      <c r="O37" s="156">
        <v>0.80059999999999998</v>
      </c>
      <c r="P37" s="516">
        <v>18.012971698113205</v>
      </c>
      <c r="Q37" s="157"/>
      <c r="R37" s="134"/>
    </row>
    <row r="38" spans="12:18">
      <c r="L38" s="132"/>
      <c r="M38" s="368" t="s">
        <v>153</v>
      </c>
      <c r="N38" s="518">
        <v>4.4999999999999998E-2</v>
      </c>
      <c r="O38" s="156">
        <v>7.7399999999999997E-2</v>
      </c>
      <c r="P38" s="516">
        <v>72</v>
      </c>
      <c r="Q38" s="157"/>
      <c r="R38" s="134"/>
    </row>
    <row r="39" spans="12:18">
      <c r="L39" s="132"/>
      <c r="M39" s="368" t="s">
        <v>154</v>
      </c>
      <c r="N39" s="518">
        <v>0.15110000000000001</v>
      </c>
      <c r="O39" s="156">
        <v>0.18060000000000001</v>
      </c>
      <c r="P39" s="516">
        <v>19.523494374586363</v>
      </c>
      <c r="Q39" s="157"/>
      <c r="R39" s="134"/>
    </row>
    <row r="40" spans="12:18">
      <c r="L40" s="132"/>
      <c r="M40" s="368" t="s">
        <v>155</v>
      </c>
      <c r="N40" s="518">
        <v>0.35449999999999998</v>
      </c>
      <c r="O40" s="155">
        <v>0.4425</v>
      </c>
      <c r="P40" s="516">
        <v>24.823695345557127</v>
      </c>
      <c r="Q40" s="157"/>
      <c r="R40" s="134"/>
    </row>
    <row r="41" spans="12:18">
      <c r="L41" s="132"/>
      <c r="M41" s="368" t="s">
        <v>156</v>
      </c>
      <c r="N41" s="518">
        <v>1.7000000000000001E-2</v>
      </c>
      <c r="O41" s="155">
        <v>3.0099999999999998E-2</v>
      </c>
      <c r="P41" s="516">
        <v>77.05882352941174</v>
      </c>
      <c r="Q41" s="157"/>
      <c r="R41" s="134"/>
    </row>
    <row r="42" spans="12:18" ht="14.25" thickBot="1">
      <c r="L42" s="132"/>
      <c r="M42" s="145" t="s">
        <v>157</v>
      </c>
      <c r="N42" s="519">
        <v>9.0499999999999997E-2</v>
      </c>
      <c r="O42" s="158">
        <v>0.10680000000000001</v>
      </c>
      <c r="P42" s="517">
        <v>18.011049723756912</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令和6年3月審査分</v>
      </c>
      <c r="O45" s="162"/>
      <c r="P45" s="163" t="str">
        <f>O5</f>
        <v>令和7年3月審査分</v>
      </c>
      <c r="Q45" s="437"/>
      <c r="R45" s="134"/>
    </row>
    <row r="46" spans="12:18" ht="14.25" thickTop="1">
      <c r="L46" s="132"/>
      <c r="M46" s="139" t="s">
        <v>110</v>
      </c>
      <c r="N46" s="164" t="s">
        <v>210</v>
      </c>
      <c r="O46" s="165"/>
      <c r="P46" s="525" t="s">
        <v>211</v>
      </c>
      <c r="Q46" s="438"/>
      <c r="R46" s="134"/>
    </row>
    <row r="47" spans="12:18">
      <c r="L47" s="132"/>
      <c r="M47" s="142" t="s">
        <v>142</v>
      </c>
      <c r="N47" s="166" t="s">
        <v>212</v>
      </c>
      <c r="O47" s="143"/>
      <c r="P47" s="526" t="s">
        <v>213</v>
      </c>
      <c r="Q47" s="384"/>
      <c r="R47" s="134"/>
    </row>
    <row r="48" spans="12:18">
      <c r="L48" s="132"/>
      <c r="M48" s="142" t="s">
        <v>144</v>
      </c>
      <c r="N48" s="166" t="s">
        <v>214</v>
      </c>
      <c r="O48" s="143"/>
      <c r="P48" s="526" t="s">
        <v>215</v>
      </c>
      <c r="Q48" s="384"/>
      <c r="R48" s="134"/>
    </row>
    <row r="49" spans="1:18">
      <c r="L49" s="132"/>
      <c r="M49" s="142" t="s">
        <v>145</v>
      </c>
      <c r="N49" s="166" t="s">
        <v>216</v>
      </c>
      <c r="O49" s="143"/>
      <c r="P49" s="526" t="s">
        <v>217</v>
      </c>
      <c r="Q49" s="384"/>
      <c r="R49" s="134"/>
    </row>
    <row r="50" spans="1:18">
      <c r="L50" s="132"/>
      <c r="M50" s="142" t="s">
        <v>149</v>
      </c>
      <c r="N50" s="166" t="s">
        <v>218</v>
      </c>
      <c r="O50" s="143"/>
      <c r="P50" s="526" t="s">
        <v>219</v>
      </c>
      <c r="Q50" s="384"/>
      <c r="R50" s="134"/>
    </row>
    <row r="51" spans="1:18">
      <c r="L51" s="132"/>
      <c r="M51" s="142" t="s">
        <v>150</v>
      </c>
      <c r="N51" s="166" t="s">
        <v>220</v>
      </c>
      <c r="O51" s="143"/>
      <c r="P51" s="526" t="s">
        <v>221</v>
      </c>
      <c r="Q51" s="384"/>
      <c r="R51" s="134"/>
    </row>
    <row r="52" spans="1:18">
      <c r="L52" s="132"/>
      <c r="M52" s="142" t="s">
        <v>151</v>
      </c>
      <c r="N52" s="166" t="s">
        <v>222</v>
      </c>
      <c r="O52" s="143"/>
      <c r="P52" s="526" t="s">
        <v>223</v>
      </c>
      <c r="Q52" s="384"/>
      <c r="R52" s="134"/>
    </row>
    <row r="53" spans="1:18">
      <c r="L53" s="132"/>
      <c r="M53" s="142" t="s">
        <v>152</v>
      </c>
      <c r="N53" s="166" t="s">
        <v>224</v>
      </c>
      <c r="O53" s="143"/>
      <c r="P53" s="526" t="s">
        <v>225</v>
      </c>
      <c r="Q53" s="384"/>
      <c r="R53" s="134"/>
    </row>
    <row r="54" spans="1:18">
      <c r="L54" s="132"/>
      <c r="M54" s="368" t="s">
        <v>153</v>
      </c>
      <c r="N54" s="166" t="s">
        <v>226</v>
      </c>
      <c r="O54" s="369"/>
      <c r="P54" s="526" t="s">
        <v>227</v>
      </c>
      <c r="Q54" s="439"/>
      <c r="R54" s="134"/>
    </row>
    <row r="55" spans="1:18">
      <c r="L55" s="132"/>
      <c r="M55" s="368" t="s">
        <v>154</v>
      </c>
      <c r="N55" s="166" t="s">
        <v>228</v>
      </c>
      <c r="O55" s="369"/>
      <c r="P55" s="526" t="s">
        <v>229</v>
      </c>
      <c r="Q55" s="439"/>
      <c r="R55" s="134"/>
    </row>
    <row r="56" spans="1:18">
      <c r="L56" s="132"/>
      <c r="M56" s="368" t="s">
        <v>155</v>
      </c>
      <c r="N56" s="166" t="s">
        <v>230</v>
      </c>
      <c r="O56" s="369"/>
      <c r="P56" s="526" t="s">
        <v>231</v>
      </c>
      <c r="Q56" s="439"/>
      <c r="R56" s="134"/>
    </row>
    <row r="57" spans="1:18">
      <c r="L57" s="132"/>
      <c r="M57" s="368" t="s">
        <v>156</v>
      </c>
      <c r="N57" s="166" t="s">
        <v>232</v>
      </c>
      <c r="O57" s="369"/>
      <c r="P57" s="526" t="s">
        <v>233</v>
      </c>
      <c r="Q57" s="439"/>
      <c r="R57" s="134"/>
    </row>
    <row r="58" spans="1:18" ht="14.25" thickBot="1">
      <c r="L58" s="132"/>
      <c r="M58" s="145" t="s">
        <v>157</v>
      </c>
      <c r="N58" s="168" t="s">
        <v>234</v>
      </c>
      <c r="O58" s="146"/>
      <c r="P58" s="520" t="s">
        <v>235</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令和6年3月審査分</v>
      </c>
      <c r="N61" s="170"/>
      <c r="O61" s="171" t="str">
        <f>O5</f>
        <v>令和7年3月審査分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119</v>
      </c>
      <c r="N4" s="133"/>
      <c r="O4" s="133"/>
      <c r="P4" s="133"/>
      <c r="Q4" s="133"/>
      <c r="R4" s="134"/>
    </row>
    <row r="5" spans="1:18" ht="13.5" customHeight="1">
      <c r="L5" s="132"/>
      <c r="M5" s="137"/>
      <c r="N5" s="816" t="s">
        <v>207</v>
      </c>
      <c r="O5" s="818" t="s">
        <v>206</v>
      </c>
      <c r="P5" s="133"/>
      <c r="Q5" s="133"/>
      <c r="R5" s="134"/>
    </row>
    <row r="6" spans="1:18" ht="14.25" thickBot="1">
      <c r="L6" s="132"/>
      <c r="M6" s="138"/>
      <c r="N6" s="817"/>
      <c r="O6" s="819"/>
      <c r="P6" s="133"/>
      <c r="Q6" s="133"/>
      <c r="R6" s="134"/>
    </row>
    <row r="7" spans="1:18" ht="14.25" thickTop="1">
      <c r="L7" s="132"/>
      <c r="M7" s="139" t="s">
        <v>139</v>
      </c>
      <c r="N7" s="140">
        <v>4246.0870000000004</v>
      </c>
      <c r="O7" s="141">
        <v>6320.8549999999996</v>
      </c>
      <c r="P7" s="133"/>
      <c r="Q7" s="133"/>
      <c r="R7" s="134"/>
    </row>
    <row r="8" spans="1:18">
      <c r="L8" s="132"/>
      <c r="M8" s="139" t="s">
        <v>140</v>
      </c>
      <c r="N8" s="140">
        <v>44.579000000000001</v>
      </c>
      <c r="O8" s="141">
        <v>64.382000000000005</v>
      </c>
      <c r="P8" s="133"/>
      <c r="Q8" s="133"/>
      <c r="R8" s="134"/>
    </row>
    <row r="9" spans="1:18">
      <c r="L9" s="132"/>
      <c r="M9" s="139" t="s">
        <v>141</v>
      </c>
      <c r="N9" s="140">
        <v>1016.718</v>
      </c>
      <c r="O9" s="141">
        <v>1063.664</v>
      </c>
      <c r="P9" s="133"/>
      <c r="Q9" s="133"/>
      <c r="R9" s="134"/>
    </row>
    <row r="10" spans="1:18">
      <c r="L10" s="132"/>
      <c r="M10" s="142" t="s">
        <v>142</v>
      </c>
      <c r="N10" s="140">
        <v>2152.1060000000002</v>
      </c>
      <c r="O10" s="141">
        <v>3588.6860000000001</v>
      </c>
      <c r="P10" s="133"/>
      <c r="Q10" s="133"/>
      <c r="R10" s="134"/>
    </row>
    <row r="11" spans="1:18">
      <c r="L11" s="132"/>
      <c r="M11" s="142" t="s">
        <v>144</v>
      </c>
      <c r="N11" s="140">
        <v>21.469000000000001</v>
      </c>
      <c r="O11" s="141">
        <v>27.07</v>
      </c>
      <c r="P11" s="133"/>
      <c r="Q11" s="133"/>
      <c r="R11" s="134"/>
    </row>
    <row r="12" spans="1:18">
      <c r="L12" s="132"/>
      <c r="M12" s="142" t="s">
        <v>145</v>
      </c>
      <c r="N12" s="140">
        <v>448.15300000000002</v>
      </c>
      <c r="O12" s="141">
        <v>475.94200000000001</v>
      </c>
      <c r="P12" s="133"/>
      <c r="Q12" s="133"/>
      <c r="R12" s="134"/>
    </row>
    <row r="13" spans="1:18">
      <c r="L13" s="132"/>
      <c r="M13" s="142" t="s">
        <v>146</v>
      </c>
      <c r="N13" s="140">
        <v>3.4550000000000001</v>
      </c>
      <c r="O13" s="141">
        <v>4.3890000000000002</v>
      </c>
      <c r="P13" s="133"/>
      <c r="Q13" s="133"/>
      <c r="R13" s="134"/>
    </row>
    <row r="14" spans="1:18">
      <c r="L14" s="132"/>
      <c r="M14" s="142" t="s">
        <v>147</v>
      </c>
      <c r="N14" s="140">
        <v>0</v>
      </c>
      <c r="O14" s="141">
        <v>4.0000000000000001E-3</v>
      </c>
      <c r="P14" s="133"/>
      <c r="Q14" s="133"/>
      <c r="R14" s="134"/>
    </row>
    <row r="15" spans="1:18">
      <c r="L15" s="132"/>
      <c r="M15" s="142" t="s">
        <v>148</v>
      </c>
      <c r="N15" s="140">
        <v>0.97599999999999998</v>
      </c>
      <c r="O15" s="141">
        <v>1.482</v>
      </c>
      <c r="P15" s="133"/>
      <c r="Q15" s="133"/>
      <c r="R15" s="134"/>
    </row>
    <row r="16" spans="1:18">
      <c r="L16" s="132"/>
      <c r="M16" s="142" t="s">
        <v>149</v>
      </c>
      <c r="N16" s="140">
        <v>399.63299999999998</v>
      </c>
      <c r="O16" s="141">
        <v>463.70299999999997</v>
      </c>
      <c r="P16" s="133"/>
      <c r="Q16" s="133"/>
      <c r="R16" s="134"/>
    </row>
    <row r="17" spans="2:28">
      <c r="L17" s="132"/>
      <c r="M17" s="142" t="s">
        <v>150</v>
      </c>
      <c r="N17" s="140">
        <v>4.798</v>
      </c>
      <c r="O17" s="141">
        <v>5.73</v>
      </c>
      <c r="P17" s="133"/>
      <c r="Q17" s="133"/>
      <c r="R17" s="134"/>
    </row>
    <row r="18" spans="2:28">
      <c r="L18" s="132"/>
      <c r="M18" s="142" t="s">
        <v>151</v>
      </c>
      <c r="N18" s="140">
        <v>110.52</v>
      </c>
      <c r="O18" s="141">
        <v>123.47799999999999</v>
      </c>
      <c r="P18" s="133"/>
      <c r="Q18" s="133"/>
      <c r="R18" s="134"/>
    </row>
    <row r="19" spans="2:28">
      <c r="L19" s="132"/>
      <c r="M19" s="142" t="s">
        <v>152</v>
      </c>
      <c r="N19" s="140">
        <v>1128.713</v>
      </c>
      <c r="O19" s="141">
        <v>1448.1179999999999</v>
      </c>
      <c r="P19" s="133"/>
      <c r="Q19" s="133"/>
      <c r="R19" s="134"/>
    </row>
    <row r="20" spans="2:28">
      <c r="L20" s="132"/>
      <c r="M20" s="368" t="s">
        <v>153</v>
      </c>
      <c r="N20" s="140">
        <v>11.353</v>
      </c>
      <c r="O20" s="141">
        <v>24.238</v>
      </c>
      <c r="P20" s="133"/>
      <c r="Q20" s="133"/>
      <c r="R20" s="134"/>
    </row>
    <row r="21" spans="2:28">
      <c r="L21" s="132"/>
      <c r="M21" s="368" t="s">
        <v>154</v>
      </c>
      <c r="N21" s="140">
        <v>272.23099999999999</v>
      </c>
      <c r="O21" s="141">
        <v>283.38099999999997</v>
      </c>
      <c r="P21" s="133"/>
      <c r="Q21" s="133"/>
      <c r="R21" s="134"/>
    </row>
    <row r="22" spans="2:28">
      <c r="L22" s="132"/>
      <c r="M22" s="368" t="s">
        <v>155</v>
      </c>
      <c r="N22" s="512">
        <v>562.18000000000006</v>
      </c>
      <c r="O22" s="144">
        <v>815.95899999999995</v>
      </c>
      <c r="P22" s="133"/>
      <c r="Q22" s="133"/>
      <c r="R22" s="134"/>
    </row>
    <row r="23" spans="2:28">
      <c r="L23" s="132"/>
      <c r="M23" s="368" t="s">
        <v>156</v>
      </c>
      <c r="N23" s="513">
        <v>6.9589999999999996</v>
      </c>
      <c r="O23" s="141">
        <v>7.34</v>
      </c>
      <c r="P23" s="133"/>
      <c r="Q23" s="133"/>
      <c r="R23" s="134"/>
    </row>
    <row r="24" spans="2:28" ht="14.25" thickBot="1">
      <c r="L24" s="132"/>
      <c r="M24" s="145" t="s">
        <v>157</v>
      </c>
      <c r="N24" s="514">
        <v>184.83800000000002</v>
      </c>
      <c r="O24" s="515">
        <v>179.381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16" t="str">
        <f>N5</f>
        <v>令和6年3月審査分</v>
      </c>
      <c r="O27" s="820" t="str">
        <f>O5</f>
        <v>令和7年3月審査分</v>
      </c>
      <c r="P27" s="814" t="s">
        <v>113</v>
      </c>
      <c r="Q27" s="152"/>
      <c r="R27" s="134"/>
    </row>
    <row r="28" spans="2:28" ht="14.25" thickBot="1">
      <c r="B28" s="167"/>
      <c r="C28" s="167"/>
      <c r="L28" s="132"/>
      <c r="M28" s="138"/>
      <c r="N28" s="817"/>
      <c r="O28" s="821"/>
      <c r="P28" s="815"/>
      <c r="Q28" s="133"/>
      <c r="R28" s="134"/>
      <c r="AB28" s="485"/>
    </row>
    <row r="29" spans="2:28" ht="14.25" thickTop="1">
      <c r="L29" s="132"/>
      <c r="M29" s="139" t="s">
        <v>110</v>
      </c>
      <c r="N29" s="153">
        <v>0</v>
      </c>
      <c r="O29" s="154">
        <v>0</v>
      </c>
      <c r="P29" s="483" t="s">
        <v>18</v>
      </c>
      <c r="Q29" s="152"/>
      <c r="R29" s="134"/>
    </row>
    <row r="30" spans="2:28">
      <c r="L30" s="132"/>
      <c r="M30" s="142" t="s">
        <v>110</v>
      </c>
      <c r="N30" s="521">
        <v>5.3073839999999999</v>
      </c>
      <c r="O30" s="156">
        <v>7.4489009999999993</v>
      </c>
      <c r="P30" s="516">
        <v>40.349765534206682</v>
      </c>
      <c r="Q30" s="157"/>
      <c r="R30" s="134"/>
    </row>
    <row r="31" spans="2:28">
      <c r="L31" s="132"/>
      <c r="M31" s="142" t="s">
        <v>142</v>
      </c>
      <c r="N31" s="521">
        <v>2.1521060000000003</v>
      </c>
      <c r="O31" s="156">
        <v>3.588686</v>
      </c>
      <c r="P31" s="516">
        <v>66.752288223721308</v>
      </c>
      <c r="Q31" s="157"/>
      <c r="R31" s="134"/>
    </row>
    <row r="32" spans="2:28">
      <c r="L32" s="132"/>
      <c r="M32" s="142" t="s">
        <v>144</v>
      </c>
      <c r="N32" s="521">
        <v>2.1469000000000002E-2</v>
      </c>
      <c r="O32" s="156">
        <v>2.707E-2</v>
      </c>
      <c r="P32" s="516">
        <v>26.088779169965989</v>
      </c>
      <c r="Q32" s="157"/>
      <c r="R32" s="134"/>
    </row>
    <row r="33" spans="12:18" ht="13.5" customHeight="1">
      <c r="L33" s="132"/>
      <c r="M33" s="142" t="s">
        <v>145</v>
      </c>
      <c r="N33" s="521">
        <v>0.44815300000000002</v>
      </c>
      <c r="O33" s="156">
        <v>0.47594200000000003</v>
      </c>
      <c r="P33" s="516">
        <v>6.20078410721338</v>
      </c>
      <c r="Q33" s="157"/>
      <c r="R33" s="134"/>
    </row>
    <row r="34" spans="12:18">
      <c r="L34" s="132"/>
      <c r="M34" s="142" t="s">
        <v>149</v>
      </c>
      <c r="N34" s="522">
        <v>0.39963299999999996</v>
      </c>
      <c r="O34" s="156">
        <v>0.46370299999999998</v>
      </c>
      <c r="P34" s="516">
        <v>16.032209552264206</v>
      </c>
      <c r="Q34" s="157"/>
      <c r="R34" s="134"/>
    </row>
    <row r="35" spans="12:18">
      <c r="L35" s="132"/>
      <c r="M35" s="142" t="s">
        <v>150</v>
      </c>
      <c r="N35" s="522">
        <v>4.7980000000000002E-3</v>
      </c>
      <c r="O35" s="156">
        <v>5.7300000000000007E-3</v>
      </c>
      <c r="P35" s="516">
        <v>19.424760316798668</v>
      </c>
      <c r="Q35" s="157"/>
      <c r="R35" s="134"/>
    </row>
    <row r="36" spans="12:18">
      <c r="L36" s="132"/>
      <c r="M36" s="142" t="s">
        <v>151</v>
      </c>
      <c r="N36" s="522">
        <v>0.11051999999999999</v>
      </c>
      <c r="O36" s="156">
        <v>0.12347799999999999</v>
      </c>
      <c r="P36" s="516">
        <v>11.724574737604044</v>
      </c>
      <c r="Q36" s="157"/>
      <c r="R36" s="134"/>
    </row>
    <row r="37" spans="12:18">
      <c r="L37" s="132"/>
      <c r="M37" s="142" t="s">
        <v>152</v>
      </c>
      <c r="N37" s="522">
        <v>1.1287129999999999</v>
      </c>
      <c r="O37" s="156">
        <v>1.448118</v>
      </c>
      <c r="P37" s="516">
        <v>28.298159053718734</v>
      </c>
      <c r="Q37" s="157"/>
      <c r="R37" s="134"/>
    </row>
    <row r="38" spans="12:18">
      <c r="L38" s="132"/>
      <c r="M38" s="368" t="s">
        <v>153</v>
      </c>
      <c r="N38" s="522">
        <v>1.1353E-2</v>
      </c>
      <c r="O38" s="156">
        <v>2.4237999999999999E-2</v>
      </c>
      <c r="P38" s="516">
        <v>113.49423059984142</v>
      </c>
      <c r="Q38" s="157"/>
      <c r="R38" s="134"/>
    </row>
    <row r="39" spans="12:18">
      <c r="L39" s="132"/>
      <c r="M39" s="368" t="s">
        <v>154</v>
      </c>
      <c r="N39" s="522">
        <v>0.272231</v>
      </c>
      <c r="O39" s="156">
        <v>0.28338099999999999</v>
      </c>
      <c r="P39" s="516">
        <v>4.0957862991356535</v>
      </c>
      <c r="Q39" s="157"/>
      <c r="R39" s="134"/>
    </row>
    <row r="40" spans="12:18">
      <c r="L40" s="132"/>
      <c r="M40" s="368" t="s">
        <v>155</v>
      </c>
      <c r="N40" s="518">
        <v>0.56563500000000011</v>
      </c>
      <c r="O40" s="156">
        <v>0.82034799999999997</v>
      </c>
      <c r="P40" s="516">
        <v>45.03133646255975</v>
      </c>
      <c r="Q40" s="157"/>
      <c r="R40" s="134"/>
    </row>
    <row r="41" spans="12:18">
      <c r="L41" s="132"/>
      <c r="M41" s="368" t="s">
        <v>156</v>
      </c>
      <c r="N41" s="518">
        <v>6.9589999999999999E-3</v>
      </c>
      <c r="O41" s="156">
        <v>7.3439999999999998E-3</v>
      </c>
      <c r="P41" s="516">
        <v>5.5324040810461099</v>
      </c>
      <c r="Q41" s="157"/>
      <c r="R41" s="134"/>
    </row>
    <row r="42" spans="12:18" ht="14.25" thickBot="1">
      <c r="L42" s="132"/>
      <c r="M42" s="145" t="s">
        <v>157</v>
      </c>
      <c r="N42" s="519">
        <v>0.18581400000000003</v>
      </c>
      <c r="O42" s="159">
        <v>0.180863</v>
      </c>
      <c r="P42" s="517">
        <v>-2.6644924494387112</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令和6年3月審査分</v>
      </c>
      <c r="O45" s="162"/>
      <c r="P45" s="163" t="str">
        <f>O5</f>
        <v>令和7年3月審査分</v>
      </c>
      <c r="Q45" s="437"/>
      <c r="R45" s="134"/>
    </row>
    <row r="46" spans="12:18" ht="14.25" thickTop="1">
      <c r="L46" s="132"/>
      <c r="M46" s="179" t="s">
        <v>110</v>
      </c>
      <c r="N46" s="524" t="s">
        <v>236</v>
      </c>
      <c r="O46" s="165"/>
      <c r="P46" s="525" t="s">
        <v>237</v>
      </c>
      <c r="Q46" s="438"/>
      <c r="R46" s="134"/>
    </row>
    <row r="47" spans="12:18">
      <c r="L47" s="132"/>
      <c r="M47" s="142" t="s">
        <v>142</v>
      </c>
      <c r="N47" s="166" t="s">
        <v>238</v>
      </c>
      <c r="O47" s="143"/>
      <c r="P47" s="526" t="s">
        <v>239</v>
      </c>
      <c r="Q47" s="384"/>
      <c r="R47" s="134"/>
    </row>
    <row r="48" spans="12:18">
      <c r="L48" s="132"/>
      <c r="M48" s="142" t="s">
        <v>144</v>
      </c>
      <c r="N48" s="166" t="s">
        <v>240</v>
      </c>
      <c r="O48" s="143"/>
      <c r="P48" s="526" t="s">
        <v>241</v>
      </c>
      <c r="Q48" s="384"/>
      <c r="R48" s="134"/>
    </row>
    <row r="49" spans="1:18">
      <c r="L49" s="132"/>
      <c r="M49" s="142" t="s">
        <v>145</v>
      </c>
      <c r="N49" s="166" t="s">
        <v>242</v>
      </c>
      <c r="O49" s="143"/>
      <c r="P49" s="526" t="s">
        <v>243</v>
      </c>
      <c r="Q49" s="384"/>
      <c r="R49" s="134"/>
    </row>
    <row r="50" spans="1:18">
      <c r="L50" s="132"/>
      <c r="M50" s="142" t="s">
        <v>149</v>
      </c>
      <c r="N50" s="166" t="s">
        <v>244</v>
      </c>
      <c r="O50" s="143"/>
      <c r="P50" s="526" t="s">
        <v>245</v>
      </c>
      <c r="Q50" s="384"/>
      <c r="R50" s="134"/>
    </row>
    <row r="51" spans="1:18">
      <c r="L51" s="132"/>
      <c r="M51" s="142" t="s">
        <v>150</v>
      </c>
      <c r="N51" s="166" t="s">
        <v>246</v>
      </c>
      <c r="O51" s="143"/>
      <c r="P51" s="526" t="s">
        <v>247</v>
      </c>
      <c r="Q51" s="384"/>
      <c r="R51" s="134"/>
    </row>
    <row r="52" spans="1:18">
      <c r="L52" s="132"/>
      <c r="M52" s="142" t="s">
        <v>151</v>
      </c>
      <c r="N52" s="166" t="s">
        <v>248</v>
      </c>
      <c r="O52" s="143"/>
      <c r="P52" s="526" t="s">
        <v>249</v>
      </c>
      <c r="Q52" s="384"/>
      <c r="R52" s="134"/>
    </row>
    <row r="53" spans="1:18">
      <c r="L53" s="132"/>
      <c r="M53" s="142" t="s">
        <v>152</v>
      </c>
      <c r="N53" s="166" t="s">
        <v>250</v>
      </c>
      <c r="O53" s="143"/>
      <c r="P53" s="526" t="s">
        <v>251</v>
      </c>
      <c r="Q53" s="384"/>
      <c r="R53" s="134"/>
    </row>
    <row r="54" spans="1:18">
      <c r="L54" s="132"/>
      <c r="M54" s="368" t="s">
        <v>153</v>
      </c>
      <c r="N54" s="166" t="s">
        <v>252</v>
      </c>
      <c r="O54" s="369"/>
      <c r="P54" s="526" t="s">
        <v>253</v>
      </c>
      <c r="Q54" s="439"/>
      <c r="R54" s="134"/>
    </row>
    <row r="55" spans="1:18">
      <c r="L55" s="132"/>
      <c r="M55" s="368" t="s">
        <v>154</v>
      </c>
      <c r="N55" s="166" t="s">
        <v>254</v>
      </c>
      <c r="O55" s="369"/>
      <c r="P55" s="526" t="s">
        <v>255</v>
      </c>
      <c r="Q55" s="439"/>
      <c r="R55" s="134"/>
    </row>
    <row r="56" spans="1:18">
      <c r="L56" s="132"/>
      <c r="M56" s="368" t="s">
        <v>155</v>
      </c>
      <c r="N56" s="166" t="s">
        <v>256</v>
      </c>
      <c r="O56" s="369"/>
      <c r="P56" s="526" t="s">
        <v>257</v>
      </c>
      <c r="Q56" s="439"/>
      <c r="R56" s="134"/>
    </row>
    <row r="57" spans="1:18">
      <c r="L57" s="132"/>
      <c r="M57" s="368" t="s">
        <v>156</v>
      </c>
      <c r="N57" s="166" t="s">
        <v>258</v>
      </c>
      <c r="O57" s="369"/>
      <c r="P57" s="526" t="s">
        <v>259</v>
      </c>
      <c r="Q57" s="439"/>
      <c r="R57" s="134"/>
    </row>
    <row r="58" spans="1:18" ht="14.25" thickBot="1">
      <c r="L58" s="132"/>
      <c r="M58" s="145" t="s">
        <v>157</v>
      </c>
      <c r="N58" s="168" t="s">
        <v>260</v>
      </c>
      <c r="O58" s="146"/>
      <c r="P58" s="520" t="s">
        <v>261</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令和6年3月審査分</v>
      </c>
      <c r="N61" s="170"/>
      <c r="O61" s="171" t="str">
        <f>O5</f>
        <v>令和7年3月審査分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2025-05-01T01:44:13Z</cp:lastPrinted>
  <dcterms:created xsi:type="dcterms:W3CDTF">2005-07-22T00:33:45Z</dcterms:created>
  <dcterms:modified xsi:type="dcterms:W3CDTF">2025-05-01T01:56:11Z</dcterms:modified>
</cp:coreProperties>
</file>