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D:\Users\14230033\Desktop\新しいフォルダー (2)\"/>
    </mc:Choice>
  </mc:AlternateContent>
  <xr:revisionPtr revIDLastSave="0" documentId="13_ncr:1_{6E116B43-04A6-4E7A-AE23-123B0FB7CE1C}"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<sst xmlns="http://schemas.openxmlformats.org/spreadsheetml/2006/main" count="1590" uniqueCount="337">
  <si>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</si>
  <si>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</si>
  <si>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</si>
  <si>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</si>
  <si>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</si>
  <si>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</si>
  <si>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</si>
  <si>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</si>
  <si>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</si>
  <si>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</si>
  <si>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</si>
  <si>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</si>
  <si>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</si>
  <si>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</si>
  <si>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</si>
  <si>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</si>
  <si>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</si>
  <si>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</si>
  <si>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</si>
  <si>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</si>
  <si>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</si>
  <si>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</si>
  <si>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</si>
  <si>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</si>
  <si>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</si>
  <si>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</si>
  <si>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</si>
  <si>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</si>
  <si>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</si>
  <si>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</si>
  <si>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</si>
  <si>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</si>
  <si>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</si>
  <si>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</si>
  <si>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</si>
  <si>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</si>
  <si>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</si>
  <si>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</si>
  <si>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</si>
  <si>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</si>
  <si>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</si>
  <si>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</si>
  <si>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</si>
  <si>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</si>
  <si>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</si>
  <si>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</si>
  <si>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</si>
  <si>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</si>
  <si>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</si>
  <si>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</si>
  <si>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</si>
  <si>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</si>
  <si>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</si>
  <si>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</si>
  <si>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</si>
  <si>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</si>
  <si>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</si>
  <si>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</si>
  <si>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</si>
  <si>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</si>
  <si>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</si>
  <si>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</si>
  <si>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</si>
  <si>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</si>
  <si>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</si>
  <si>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</si>
  <si>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</si>
  <si>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</si>
  <si>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</si>
  <si>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</si>
  <si>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</si>
  <si>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</si>
  <si>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</si>
  <si>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</si>
  <si>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</si>
  <si>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</si>
  <si>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</si>
  <si>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</si>
  <si>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</si>
  <si>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</si>
  <si>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</si>
  <si>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</si>
  <si>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</si>
  <si>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</si>
  <si>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</si>
  <si>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</si>
  <si>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</si>
  <si>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</si>
  <si>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</si>
  <si>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</si>
  <si>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</si>
  <si>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</si>
  <si>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</si>
  <si>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</si>
  <si>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</si>
  <si>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</si>
  <si>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</si>
  <si>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</si>
  <si>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</si>
  <si>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</si>
  <si>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</si>
  <si>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</si>
  <si>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</si>
  <si>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</si>
  <si>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</si>
  <si>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</si>
  <si>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</si>
  <si>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</si>
  <si>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</si>
  <si>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</si>
  <si>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</si>
  <si>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</si>
  <si>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</si>
  <si>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</si>
  <si>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</si>
  <si>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</si>
  <si>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</si>
  <si>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</si>
  <si>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</si>
  <si>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</si>
  <si>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</si>
  <si>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</si>
  <si>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</si>
  <si>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</si>
  <si>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</si>
  <si>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</si>
  <si>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</si>
  <si>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</si>
  <si>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</si>
  <si>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</si>
  <si>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</si>
  <si>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</si>
  <si>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</si>
  <si>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</si>
  <si>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</si>
  <si>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</si>
  <si>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</si>
  <si>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</si>
  <si>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</si>
  <si>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</si>
  <si>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</si>
  <si>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</si>
  <si>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</si>
  <si>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</si>
  <si>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</si>
  <si>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</si>
  <si>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</si>
  <si>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</si>
  <si>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</si>
  <si>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</si>
  <si>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</si>
  <si>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</si>
  <si>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</si>
  <si>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</si>
  <si>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</si>
  <si>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</si>
  <si>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</si>
  <si>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</si>
  <si>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</si>
  <si>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</si>
  <si>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</si>
  <si>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</si>
  <si>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</si>
  <si>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</si>
  <si>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</si>
  <si>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</si>
  <si>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</si>
  <si>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</si>
  <si>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</si>
  <si>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</si>
  <si>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</si>
  <si>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</si>
  <si>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</si>
  <si>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</si>
  <si>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</si>
  <si>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</si>
  <si>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</si>
  <si>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</si>
  <si>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</si>
  <si>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</si>
  <si>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</si>
  <si>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</si>
  <si>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</si>
  <si>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</si>
  <si>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</si>
  <si>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</si>
  <si>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</si>
  <si>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</si>
  <si>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</si>
  <si>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</si>
  <si>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</si>
  <si>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</si>
  <si>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</si>
  <si>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</si>
  <si>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</si>
  <si>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</si>
  <si>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</si>
  <si>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－医科－</t>
    <rPh sb="1" eb="3">
      <t>イカ</t>
    </rPh>
    <phoneticPr fontId="2"/>
  </si>
  <si>
    <t>（医科，全請求者分）</t>
    <phoneticPr fontId="2"/>
  </si>
  <si>
    <t>件 数　（医科，全請求者分）</t>
    <phoneticPr fontId="2"/>
  </si>
  <si>
    <t>件 数　対前年増減率 （医科，全請求者分）</t>
    <phoneticPr fontId="2"/>
  </si>
  <si>
    <t>点 数　（医科，全請求者分）</t>
    <phoneticPr fontId="2"/>
  </si>
  <si>
    <t>点 数　対前年増減率（医科，全請求者分）</t>
    <phoneticPr fontId="2"/>
  </si>
  <si>
    <t>（医科）</t>
    <phoneticPr fontId="2"/>
  </si>
  <si>
    <t>-</t>
    <phoneticPr fontId="2"/>
  </si>
  <si>
    <t>都道府県</t>
    <phoneticPr fontId="19"/>
  </si>
  <si>
    <t>令和7年6月審査分</t>
    <phoneticPr fontId="2"/>
  </si>
  <si>
    <t>令和6年6月審査分</t>
    <phoneticPr fontId="2"/>
  </si>
  <si>
    <t>：令和7年6月審査分の（　）内の数値は、令和6年6月審査分に対する増減率である。</t>
    <phoneticPr fontId="2"/>
  </si>
  <si>
    <t>…</t>
  </si>
  <si>
    <t>全管掌
84.1万件</t>
  </si>
  <si>
    <t>93.5万件
（+11.2％）</t>
  </si>
  <si>
    <t>協会けんぽ（単月）
21.9万件</t>
  </si>
  <si>
    <t>23.3万件
（+6.1％）</t>
  </si>
  <si>
    <t>協会けんぽ（突合）
6.7万件</t>
  </si>
  <si>
    <t>7.5万件
（+11.5％）</t>
  </si>
  <si>
    <t>協会けんぽ（縦覧）
4.6万件</t>
  </si>
  <si>
    <t>6.3万件
（+36.9％）</t>
  </si>
  <si>
    <t>共済組合（単月）
4.8万件</t>
  </si>
  <si>
    <t>5.1万件
（+6.0％）</t>
  </si>
  <si>
    <t>共済組合（突合）
1.5万件</t>
  </si>
  <si>
    <t>1.6万件
（+11.9％）</t>
  </si>
  <si>
    <t>共済組合（縦覧）
1.0万件</t>
  </si>
  <si>
    <t>1.4万件
（+40.2％）</t>
  </si>
  <si>
    <t>健保組合（単月）
14.3万件</t>
  </si>
  <si>
    <t>15.3万件
（+6.6％）</t>
  </si>
  <si>
    <t>健保組合（突合）
4.4万件</t>
  </si>
  <si>
    <t>4.8万件
（+8.8％）</t>
  </si>
  <si>
    <t>健保組合（縦覧）
3.2万件</t>
  </si>
  <si>
    <t>4.3万件
（+35.9％）</t>
  </si>
  <si>
    <t>その他（単月）
13.6万件</t>
  </si>
  <si>
    <t>14.4万件
（+6.1％）</t>
  </si>
  <si>
    <t>その他（突合）
4.9万件</t>
  </si>
  <si>
    <t>5.4万件
（+11.0％）</t>
  </si>
  <si>
    <t>その他（縦覧）
3.3万件</t>
  </si>
  <si>
    <t>4.2万件
（+28.9％）</t>
  </si>
  <si>
    <t>全管掌
405.5百万点</t>
  </si>
  <si>
    <t>481.3百万点
（+18.7％）</t>
  </si>
  <si>
    <t>協会けんぽ（単月）
134.5百万点</t>
  </si>
  <si>
    <t>158.9百万点
（+18.1％）</t>
  </si>
  <si>
    <t>協会けんぽ（突合）
13.4百万点</t>
  </si>
  <si>
    <t>16.8百万点
（+24.9％）</t>
  </si>
  <si>
    <t>協会けんぽ（縦覧）
13.3百万点</t>
  </si>
  <si>
    <t>15.6百万点
（+17.5％）</t>
  </si>
  <si>
    <t>共済組合（単月）
26.2百万点</t>
  </si>
  <si>
    <t>32.3百万点
（+23.3％）</t>
  </si>
  <si>
    <t>共済組合（突合）
2.9百万点</t>
  </si>
  <si>
    <t>3.3百万点
（+13.8％）</t>
  </si>
  <si>
    <t>共済組合（縦覧）
2.8百万点</t>
  </si>
  <si>
    <t>3.7百万点
（+35.1％）</t>
  </si>
  <si>
    <t>健保組合（単月）
84.2百万点</t>
  </si>
  <si>
    <t>98.8百万点
（+17.3％）</t>
  </si>
  <si>
    <t>健保組合（突合）
8.7百万点</t>
  </si>
  <si>
    <t>9.3百万点
（+7.2％）</t>
  </si>
  <si>
    <t>健保組合（縦覧）
8.9百万点</t>
  </si>
  <si>
    <t>11.0百万点
（+24.1％）</t>
  </si>
  <si>
    <t>その他（単月）
88.8百万点</t>
  </si>
  <si>
    <t>105.3百万点
（+18.6％）</t>
  </si>
  <si>
    <t>その他（突合）
12.7百万点</t>
  </si>
  <si>
    <t>14.9百万点
（+17.1％）</t>
  </si>
  <si>
    <t>その他（縦覧）
9.2百万点</t>
  </si>
  <si>
    <t>11.4百万点
（+23.6％）</t>
  </si>
  <si>
    <t>全管掌
17.8万件</t>
  </si>
  <si>
    <t>20.5万件
（+15.1％）</t>
  </si>
  <si>
    <t>協会けんぽ（単月）
3.0万件</t>
  </si>
  <si>
    <t>3.2万件
（+7.2％）</t>
  </si>
  <si>
    <t>協会けんぽ（突合）
1.7万件</t>
  </si>
  <si>
    <t>1.7万件
（+2.1％）</t>
  </si>
  <si>
    <t>協会けんぽ（縦覧）
2.1万件</t>
  </si>
  <si>
    <t>2.0万件
（▲3.9％）</t>
  </si>
  <si>
    <t>共済組合（単月）
1.0万件</t>
  </si>
  <si>
    <t>1.1万件
（+8.8％）</t>
  </si>
  <si>
    <t>共済組合（突合）
0.4万件</t>
  </si>
  <si>
    <t>0.5万件
（+27.3％）</t>
  </si>
  <si>
    <t>共済組合（縦覧）
0.5万件</t>
  </si>
  <si>
    <t>0.9万件
（+70.5％）</t>
  </si>
  <si>
    <t>健保組合（単月）
3.7万件</t>
  </si>
  <si>
    <t>4.1万件
（+11.3％）</t>
  </si>
  <si>
    <t>健保組合（突合）
1.1万件</t>
  </si>
  <si>
    <t>1.4万件
（+30.2％）</t>
  </si>
  <si>
    <t>健保組合（縦覧）
2.1万件</t>
  </si>
  <si>
    <t>3.1万件
（+45.5％）</t>
  </si>
  <si>
    <t>その他（単月）
1.0万件</t>
  </si>
  <si>
    <t>1.0万件
（+2.6％）</t>
  </si>
  <si>
    <t>その他（突合）
0.6万件</t>
  </si>
  <si>
    <t>0.7万件
（+15.9％）</t>
  </si>
  <si>
    <t>その他（縦覧）
0.6万件</t>
  </si>
  <si>
    <t>0.8万件
（+18.9％）</t>
  </si>
  <si>
    <t>全管掌
100.1百万点</t>
  </si>
  <si>
    <t>105.6百万点
（+5.5％）</t>
  </si>
  <si>
    <t>協会けんぽ（単月）
34.4百万点</t>
  </si>
  <si>
    <t>30.4百万点
（▲11.7％）</t>
  </si>
  <si>
    <t>協会けんぽ（突合）
12.0百万点</t>
  </si>
  <si>
    <t>13.9百万点
（+15.8％）</t>
  </si>
  <si>
    <t>協会けんぽ（縦覧）
22.8百万点</t>
  </si>
  <si>
    <t>26.9百万点
（+18.0％）</t>
  </si>
  <si>
    <t>共済組合（単月）
2.9百万点</t>
  </si>
  <si>
    <t>3.0百万点
（+4.3％）</t>
  </si>
  <si>
    <t>共済組合（突合）
0.8百万点</t>
  </si>
  <si>
    <t>0.9百万点
（+7.9％）</t>
  </si>
  <si>
    <t>共済組合（縦覧）
1.2百万点</t>
  </si>
  <si>
    <t>1.5百万点
（+28.1％）</t>
  </si>
  <si>
    <t>健保組合（単月）
11.4百万点</t>
  </si>
  <si>
    <t>12.2百万点
（+7.4％）</t>
  </si>
  <si>
    <t>健保組合（突合）
2.7百万点</t>
  </si>
  <si>
    <t>3.0百万点
（+10.5％）</t>
  </si>
  <si>
    <t>健保組合（縦覧）
5.1百万点</t>
  </si>
  <si>
    <t>6.2百万点
（+22.4％）</t>
  </si>
  <si>
    <t>その他（単月）
3.7百万点</t>
  </si>
  <si>
    <t>3.6百万点
（▲3.7％）</t>
  </si>
  <si>
    <t>その他（突合）
1.3百万点</t>
  </si>
  <si>
    <t>1.7百万点
（+28.2％）</t>
  </si>
  <si>
    <t>その他（縦覧）
1.7百万点</t>
  </si>
  <si>
    <t>2.3百万点
（+31.8％）</t>
  </si>
  <si>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5"/>
  </si>
  <si>
    <t>注１：  「請求1万件（点）当たり件数（点数）」は、原審査請求件数（点数）に対するものである。</t>
    <phoneticPr fontId="45"/>
  </si>
  <si>
    <t>…</t>
    <phoneticPr fontId="46"/>
  </si>
  <si>
    <t>再審査</t>
    <phoneticPr fontId="45"/>
  </si>
  <si>
    <t>査定</t>
    <phoneticPr fontId="2"/>
  </si>
  <si>
    <t>請求</t>
    <phoneticPr fontId="2"/>
  </si>
  <si>
    <t>（％）</t>
  </si>
  <si>
    <t>（千点）</t>
  </si>
  <si>
    <t>(件）</t>
    <rPh sb="1" eb="2">
      <t>ケン</t>
    </rPh>
    <phoneticPr fontId="45"/>
  </si>
  <si>
    <t>原審査</t>
  </si>
  <si>
    <t>請求1万点
当たり点数</t>
    <phoneticPr fontId="2"/>
  </si>
  <si>
    <t>点    数</t>
  </si>
  <si>
    <t>請求1万件
当たり件数</t>
    <rPh sb="0" eb="2">
      <t>セイキュウ</t>
    </rPh>
    <rPh sb="3" eb="5">
      <t>マンケン</t>
    </rPh>
    <rPh sb="6" eb="7">
      <t>ア</t>
    </rPh>
    <rPh sb="9" eb="11">
      <t>ケンスウ</t>
    </rPh>
    <phoneticPr fontId="45"/>
  </si>
  <si>
    <t>件    数</t>
  </si>
  <si>
    <t>対前年増減率</t>
    <rPh sb="2" eb="3">
      <t>ドシ</t>
    </rPh>
    <rPh sb="3" eb="5">
      <t>ゾウゲン</t>
    </rPh>
    <rPh sb="5" eb="6">
      <t>リツ</t>
    </rPh>
    <phoneticPr fontId="45"/>
  </si>
  <si>
    <t>請求1万点
当たり点数</t>
    <rPh sb="4" eb="5">
      <t>テン</t>
    </rPh>
    <rPh sb="9" eb="10">
      <t>テン</t>
    </rPh>
    <phoneticPr fontId="2"/>
  </si>
  <si>
    <t>請求1万件
当たり件数</t>
    <rPh sb="0" eb="2">
      <t>セイキュウ</t>
    </rPh>
    <rPh sb="3" eb="5">
      <t>マンケン</t>
    </rPh>
    <rPh sb="6" eb="7">
      <t>ア</t>
    </rPh>
    <rPh sb="9" eb="10">
      <t>ケン</t>
    </rPh>
    <phoneticPr fontId="45"/>
  </si>
  <si>
    <t>処 理 区 分</t>
    <rPh sb="0" eb="3">
      <t>ショリ</t>
    </rPh>
    <phoneticPr fontId="45"/>
  </si>
  <si>
    <t>（医科計，全請求者分）</t>
    <phoneticPr fontId="46"/>
  </si>
  <si>
    <t>特別審査委員会分再掲</t>
    <phoneticPr fontId="45"/>
  </si>
  <si>
    <t>令和7年6月審査分</t>
    <phoneticPr fontId="46"/>
  </si>
  <si>
    <t>支払基金における審査状況</t>
    <rPh sb="0" eb="2">
      <t>シハライ</t>
    </rPh>
    <rPh sb="2" eb="4">
      <t>キキン</t>
    </rPh>
    <rPh sb="8" eb="10">
      <t>シンサ</t>
    </rPh>
    <rPh sb="10" eb="12">
      <t>ジョウキョウ</t>
    </rPh>
    <phoneticPr fontId="45"/>
  </si>
  <si>
    <t>-</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</si>
</sst>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 ;&quot;▲ &quot;#,##0,\ "/>
    <numFmt numFmtId="194" formatCode="#,##0.0\ ;&quot;▲ &quot;#,##0.0\ ;\-"/>
    <numFmt numFmtId="195" formatCode="0.0\ ;&quot;▲ &quot;0.0\ ;\-"/>
    <numFmt numFmtId="196" formatCode="#,##0.0\ ;&quot;▲ &quot;#,##0.0\ ;\-\ \ \ \ \ \ \ \ \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6"/>
      <name val="ＭＳ Ｐ明朝"/>
      <family val="1"/>
      <charset val="128"/>
    </font>
    <font>
      <sz val="6"/>
      <name val="ＭＳ Ｐゴシック"/>
      <family val="3"/>
      <charset val="128"/>
      <scheme val="minor"/>
    </font>
    <font>
      <sz val="22"/>
      <name val="ＭＳ Ｐゴシック"/>
      <family val="3"/>
      <charset val="128"/>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style="medium">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bottom style="double">
        <color indexed="64"/>
      </bottom>
      <diagonal/>
    </border>
    <border>
      <left style="double">
        <color indexed="64"/>
      </left>
      <right/>
      <top/>
      <bottom style="double">
        <color indexed="64"/>
      </bottom>
      <diagonal/>
    </border>
    <border>
      <left style="double">
        <color indexed="64"/>
      </left>
      <right/>
      <top style="medium">
        <color indexed="64"/>
      </top>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14">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4" fontId="4" fillId="0" borderId="74" xfId="0" applyNumberFormat="1" applyFont="1" applyFill="1" applyBorder="1" applyAlignment="1">
      <alignment horizontal="center"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4" fillId="0" borderId="0" xfId="11" applyFont="1" applyAlignment="1">
      <alignment vertical="center"/>
    </xf>
    <xf numFmtId="0" fontId="4" fillId="0" borderId="0" xfId="11" applyFont="1" applyAlignment="1">
      <alignment horizontal="left" vertical="center"/>
    </xf>
    <xf numFmtId="192" fontId="4" fillId="0" borderId="90" xfId="11" applyNumberFormat="1" applyFont="1" applyBorder="1" applyAlignment="1">
      <alignment horizontal="center" vertical="center"/>
    </xf>
    <xf numFmtId="193" fontId="4" fillId="0" borderId="21" xfId="9" applyNumberFormat="1" applyFont="1" applyBorder="1" applyAlignment="1">
      <alignment horizontal="center" vertical="center"/>
    </xf>
    <xf numFmtId="194" fontId="4" fillId="0" borderId="21" xfId="9" applyNumberFormat="1" applyFont="1" applyBorder="1" applyAlignment="1">
      <alignment horizontal="right" vertical="center"/>
    </xf>
    <xf numFmtId="194" fontId="4" fillId="0" borderId="146" xfId="9" applyNumberFormat="1" applyFont="1" applyBorder="1" applyAlignment="1">
      <alignment horizontal="right" vertical="center"/>
    </xf>
    <xf numFmtId="192" fontId="4" fillId="0" borderId="22" xfId="11" applyNumberFormat="1" applyFont="1" applyBorder="1" applyAlignment="1">
      <alignment horizontal="center" vertical="center"/>
    </xf>
    <xf numFmtId="188" fontId="4" fillId="0" borderId="33" xfId="9" applyNumberFormat="1" applyFont="1" applyBorder="1" applyAlignment="1">
      <alignment horizontal="right" vertical="center"/>
    </xf>
    <xf numFmtId="0" fontId="1" fillId="0" borderId="22" xfId="9" applyNumberFormat="1" applyFont="1" applyBorder="1" applyAlignment="1">
      <alignment horizontal="centerContinuous" vertical="center"/>
    </xf>
    <xf numFmtId="0" fontId="1" fillId="0" borderId="21" xfId="9" applyNumberFormat="1" applyFont="1" applyBorder="1" applyAlignment="1">
      <alignment horizontal="centerContinuous" vertical="center"/>
    </xf>
    <xf numFmtId="195" fontId="4" fillId="0" borderId="23" xfId="11" applyNumberFormat="1" applyFont="1" applyBorder="1" applyAlignment="1">
      <alignment horizontal="right" vertical="center"/>
    </xf>
    <xf numFmtId="194" fontId="4" fillId="0" borderId="1" xfId="9" applyNumberFormat="1" applyFont="1" applyBorder="1" applyAlignment="1">
      <alignment horizontal="right" vertical="center"/>
    </xf>
    <xf numFmtId="194" fontId="4" fillId="0" borderId="142" xfId="9" applyNumberFormat="1" applyFont="1" applyBorder="1" applyAlignment="1">
      <alignment horizontal="right" vertical="center"/>
    </xf>
    <xf numFmtId="195" fontId="4" fillId="0" borderId="20" xfId="11" applyNumberFormat="1" applyFont="1" applyBorder="1" applyAlignment="1">
      <alignment horizontal="right" vertical="center"/>
    </xf>
    <xf numFmtId="188" fontId="4" fillId="0" borderId="1" xfId="9" applyNumberFormat="1" applyFont="1" applyBorder="1" applyAlignment="1">
      <alignment horizontal="right" vertical="center"/>
    </xf>
    <xf numFmtId="188" fontId="4" fillId="0" borderId="142" xfId="9" applyNumberFormat="1" applyFont="1" applyBorder="1" applyAlignment="1">
      <alignment horizontal="right" vertical="center"/>
    </xf>
    <xf numFmtId="0" fontId="1" fillId="0" borderId="66" xfId="9" applyNumberFormat="1" applyFont="1" applyBorder="1" applyAlignment="1">
      <alignment horizontal="centerContinuous" vertical="center"/>
    </xf>
    <xf numFmtId="0" fontId="1" fillId="0" borderId="1" xfId="9" applyNumberFormat="1" applyFont="1" applyBorder="1" applyAlignment="1">
      <alignment horizontal="centerContinuous" vertical="center"/>
    </xf>
    <xf numFmtId="192" fontId="4" fillId="0" borderId="72" xfId="11" applyNumberFormat="1" applyFont="1" applyBorder="1" applyAlignment="1">
      <alignment horizontal="center" vertical="center"/>
    </xf>
    <xf numFmtId="193" fontId="4" fillId="0" borderId="8" xfId="9" applyNumberFormat="1" applyFont="1" applyBorder="1" applyAlignment="1">
      <alignment horizontal="center" vertical="center"/>
    </xf>
    <xf numFmtId="194" fontId="4" fillId="0" borderId="8" xfId="9" applyNumberFormat="1" applyFont="1" applyBorder="1" applyAlignment="1">
      <alignment horizontal="right" vertical="center"/>
    </xf>
    <xf numFmtId="194" fontId="4" fillId="0" borderId="143" xfId="9" applyNumberFormat="1" applyFont="1" applyBorder="1" applyAlignment="1">
      <alignment horizontal="right" vertical="center"/>
    </xf>
    <xf numFmtId="192" fontId="4" fillId="0" borderId="9" xfId="11" applyNumberFormat="1" applyFont="1" applyBorder="1" applyAlignment="1">
      <alignment horizontal="center" vertical="center"/>
    </xf>
    <xf numFmtId="188" fontId="4" fillId="0" borderId="151" xfId="9" applyNumberFormat="1" applyFont="1" applyBorder="1" applyAlignment="1">
      <alignment horizontal="right" vertical="center"/>
    </xf>
    <xf numFmtId="0" fontId="1" fillId="0" borderId="2" xfId="9" applyNumberFormat="1" applyFont="1" applyBorder="1" applyAlignment="1">
      <alignment horizontal="centerContinuous" vertical="center"/>
    </xf>
    <xf numFmtId="0" fontId="1" fillId="0" borderId="8" xfId="9" applyNumberFormat="1" applyFont="1" applyBorder="1" applyAlignment="1">
      <alignment horizontal="centerContinuous" vertical="center"/>
    </xf>
    <xf numFmtId="188" fontId="4" fillId="0" borderId="146" xfId="9" applyNumberFormat="1" applyFont="1" applyBorder="1" applyAlignment="1">
      <alignment horizontal="right" vertical="center"/>
    </xf>
    <xf numFmtId="0" fontId="1" fillId="0" borderId="50"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194" fontId="4" fillId="0" borderId="1" xfId="9" applyNumberFormat="1" applyFont="1" applyBorder="1" applyAlignment="1">
      <alignment horizontal="center" vertical="center"/>
    </xf>
    <xf numFmtId="0" fontId="1" fillId="0" borderId="66" xfId="9" applyNumberFormat="1" applyFont="1" applyBorder="1" applyAlignment="1">
      <alignment horizontal="center" vertical="center"/>
    </xf>
    <xf numFmtId="196" fontId="4" fillId="0" borderId="0" xfId="12" applyNumberFormat="1" applyFont="1" applyBorder="1" applyAlignment="1">
      <alignment horizontal="right" vertical="center"/>
    </xf>
    <xf numFmtId="0" fontId="1" fillId="0" borderId="71" xfId="11" applyFont="1" applyBorder="1" applyAlignment="1">
      <alignment horizontal="centerContinuous" vertical="center"/>
    </xf>
    <xf numFmtId="177" fontId="4" fillId="0" borderId="0" xfId="11" applyNumberFormat="1" applyFont="1" applyAlignment="1">
      <alignment vertical="center"/>
    </xf>
    <xf numFmtId="194" fontId="4" fillId="0" borderId="1" xfId="11" quotePrefix="1" applyNumberFormat="1" applyFont="1" applyBorder="1" applyAlignment="1">
      <alignment horizontal="right" vertical="center"/>
    </xf>
    <xf numFmtId="188" fontId="4" fillId="0" borderId="1" xfId="11" quotePrefix="1" applyNumberFormat="1" applyFont="1" applyBorder="1" applyAlignment="1">
      <alignment horizontal="right" vertical="center"/>
    </xf>
    <xf numFmtId="0" fontId="1" fillId="0" borderId="66" xfId="11" applyFont="1" applyBorder="1" applyAlignment="1">
      <alignment horizontal="centerContinuous" vertical="center"/>
    </xf>
    <xf numFmtId="0" fontId="1" fillId="0" borderId="79" xfId="11" applyFont="1" applyBorder="1" applyAlignment="1">
      <alignment horizontal="centerContinuous" vertical="center"/>
    </xf>
    <xf numFmtId="38" fontId="4" fillId="0" borderId="0" xfId="10" applyFont="1" applyAlignment="1">
      <alignment vertical="center"/>
    </xf>
    <xf numFmtId="188" fontId="4" fillId="0" borderId="0" xfId="9" applyNumberFormat="1" applyFont="1" applyBorder="1" applyAlignment="1">
      <alignment vertical="center"/>
    </xf>
    <xf numFmtId="192" fontId="4" fillId="0" borderId="6" xfId="11" applyNumberFormat="1" applyFont="1" applyBorder="1" applyAlignment="1">
      <alignment horizontal="center" vertical="center"/>
    </xf>
    <xf numFmtId="193" fontId="4" fillId="0" borderId="5" xfId="9" applyNumberFormat="1" applyFont="1" applyBorder="1" applyAlignment="1">
      <alignment horizontal="center" vertical="center"/>
    </xf>
    <xf numFmtId="194" fontId="4" fillId="0" borderId="5" xfId="9" applyNumberFormat="1" applyFont="1" applyBorder="1" applyAlignment="1">
      <alignment horizontal="right" vertical="center"/>
    </xf>
    <xf numFmtId="194" fontId="4" fillId="0" borderId="151" xfId="9" applyNumberFormat="1" applyFont="1" applyBorder="1" applyAlignment="1">
      <alignment horizontal="right" vertical="center"/>
    </xf>
    <xf numFmtId="192" fontId="4" fillId="0" borderId="19" xfId="11" applyNumberFormat="1" applyFont="1" applyBorder="1" applyAlignment="1">
      <alignment horizontal="center" vertical="center"/>
    </xf>
    <xf numFmtId="0" fontId="1" fillId="0" borderId="63" xfId="11" applyFont="1" applyBorder="1" applyAlignment="1">
      <alignment horizontal="centerContinuous" vertical="center"/>
    </xf>
    <xf numFmtId="0" fontId="1" fillId="0" borderId="5" xfId="11" applyFont="1" applyBorder="1" applyAlignment="1">
      <alignment horizontal="centerContinuous" vertical="center"/>
    </xf>
    <xf numFmtId="194" fontId="4" fillId="0" borderId="0" xfId="9" applyNumberFormat="1" applyFont="1" applyBorder="1" applyAlignment="1">
      <alignment horizontal="right" vertical="center"/>
    </xf>
    <xf numFmtId="196" fontId="4" fillId="0" borderId="90" xfId="12" applyNumberFormat="1" applyFont="1" applyBorder="1" applyAlignment="1">
      <alignment horizontal="right" vertical="center"/>
    </xf>
    <xf numFmtId="196" fontId="4" fillId="0" borderId="21" xfId="12" applyNumberFormat="1" applyFont="1" applyBorder="1" applyAlignment="1">
      <alignment horizontal="right" vertical="center"/>
    </xf>
    <xf numFmtId="196" fontId="4" fillId="0" borderId="33" xfId="12" applyNumberFormat="1" applyFont="1" applyBorder="1" applyAlignment="1">
      <alignment horizontal="right" vertical="center"/>
    </xf>
    <xf numFmtId="195" fontId="4" fillId="0" borderId="22" xfId="11" applyNumberFormat="1" applyFont="1" applyBorder="1" applyAlignment="1">
      <alignment vertical="center"/>
    </xf>
    <xf numFmtId="188" fontId="4" fillId="0" borderId="21" xfId="9" applyNumberFormat="1" applyFont="1" applyBorder="1" applyAlignment="1">
      <alignment vertical="center"/>
    </xf>
    <xf numFmtId="194" fontId="4" fillId="0" borderId="21" xfId="9" applyNumberFormat="1" applyFont="1" applyBorder="1" applyAlignment="1">
      <alignment vertical="center"/>
    </xf>
    <xf numFmtId="188" fontId="4" fillId="0" borderId="146" xfId="9" applyNumberFormat="1" applyFont="1" applyBorder="1" applyAlignment="1">
      <alignment vertical="center"/>
    </xf>
    <xf numFmtId="0" fontId="1" fillId="0" borderId="38" xfId="11" applyFont="1" applyBorder="1" applyAlignment="1">
      <alignment horizontal="centerContinuous" vertical="center"/>
    </xf>
    <xf numFmtId="196" fontId="4" fillId="0" borderId="72" xfId="12" applyNumberFormat="1" applyFont="1" applyBorder="1" applyAlignment="1">
      <alignment horizontal="center" vertical="center"/>
    </xf>
    <xf numFmtId="196" fontId="4" fillId="0" borderId="8" xfId="12" applyNumberFormat="1" applyFont="1" applyBorder="1" applyAlignment="1">
      <alignment horizontal="right" vertical="center"/>
    </xf>
    <xf numFmtId="196" fontId="4" fillId="0" borderId="8" xfId="12" applyNumberFormat="1" applyFont="1" applyBorder="1" applyAlignment="1">
      <alignment horizontal="center" vertical="center"/>
    </xf>
    <xf numFmtId="196" fontId="4" fillId="0" borderId="26" xfId="12" applyNumberFormat="1" applyFont="1" applyBorder="1" applyAlignment="1">
      <alignment horizontal="right" vertical="center"/>
    </xf>
    <xf numFmtId="188" fontId="4" fillId="0" borderId="8"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143" xfId="9" applyNumberFormat="1" applyFont="1" applyBorder="1" applyAlignment="1">
      <alignment vertical="center"/>
    </xf>
    <xf numFmtId="0" fontId="1" fillId="0" borderId="18"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 xfId="4" applyFont="1" applyBorder="1" applyAlignment="1">
      <alignment horizontal="centerContinuous" vertical="center"/>
    </xf>
    <xf numFmtId="0" fontId="30" fillId="0" borderId="13" xfId="11" applyFont="1" applyBorder="1" applyAlignment="1">
      <alignment horizontal="right" vertical="center"/>
    </xf>
    <xf numFmtId="0" fontId="30" fillId="0" borderId="37" xfId="11" applyFont="1" applyBorder="1" applyAlignment="1">
      <alignment horizontal="right" vertical="center"/>
    </xf>
    <xf numFmtId="0" fontId="30" fillId="0" borderId="147" xfId="11" applyFont="1" applyBorder="1" applyAlignment="1">
      <alignment horizontal="right" vertical="center"/>
    </xf>
    <xf numFmtId="0" fontId="30" fillId="0" borderId="12" xfId="11" applyFont="1" applyBorder="1" applyAlignment="1">
      <alignment horizontal="right" vertical="center"/>
    </xf>
    <xf numFmtId="0" fontId="1" fillId="0" borderId="16" xfId="4" applyFont="1" applyBorder="1" applyAlignment="1">
      <alignment horizontal="left" vertical="center"/>
    </xf>
    <xf numFmtId="0" fontId="30" fillId="0" borderId="120" xfId="11" applyFont="1" applyBorder="1" applyAlignment="1">
      <alignment horizontal="center" vertical="center" wrapText="1"/>
    </xf>
    <xf numFmtId="0" fontId="1" fillId="0" borderId="153" xfId="11" applyFont="1" applyBorder="1" applyAlignment="1">
      <alignment horizontal="center" vertical="center"/>
    </xf>
    <xf numFmtId="0" fontId="30" fillId="0" borderId="153" xfId="11" applyFont="1" applyBorder="1" applyAlignment="1">
      <alignment horizontal="center" vertical="center" wrapText="1"/>
    </xf>
    <xf numFmtId="0" fontId="1" fillId="0" borderId="154" xfId="11" applyFont="1" applyBorder="1" applyAlignment="1">
      <alignment horizontal="center" vertical="center"/>
    </xf>
    <xf numFmtId="0" fontId="4" fillId="0" borderId="0" xfId="11" applyFont="1" applyAlignment="1"/>
    <xf numFmtId="186" fontId="4" fillId="0" borderId="0" xfId="11" applyNumberFormat="1" applyFont="1" applyAlignment="1">
      <alignment horizontal="right"/>
    </xf>
    <xf numFmtId="0" fontId="4" fillId="0" borderId="0" xfId="11" applyFont="1" applyBorder="1" applyAlignment="1">
      <alignment horizontal="left"/>
    </xf>
    <xf numFmtId="0" fontId="4" fillId="0" borderId="0" xfId="11" applyFont="1" applyBorder="1" applyAlignment="1">
      <alignment horizontal="left" vertical="center"/>
    </xf>
    <xf numFmtId="0" fontId="4" fillId="0" borderId="0" xfId="11" applyFont="1" applyAlignment="1">
      <alignment horizontal="centerContinuous" vertical="center"/>
    </xf>
    <xf numFmtId="0" fontId="29" fillId="0" borderId="0" xfId="11" applyFont="1" applyAlignment="1">
      <alignment horizontal="centerContinuous" vertical="center"/>
    </xf>
    <xf numFmtId="186" fontId="29" fillId="0" borderId="0" xfId="11" applyNumberFormat="1" applyFont="1" applyAlignment="1">
      <alignment horizontal="centerContinuous" vertical="center"/>
    </xf>
    <xf numFmtId="20" fontId="47" fillId="0" borderId="0" xfId="11" applyNumberFormat="1" applyFont="1" applyAlignment="1">
      <alignment horizontal="centerContinuous" vertical="center"/>
    </xf>
    <xf numFmtId="184" fontId="4" fillId="0" borderId="33" xfId="0" applyNumberFormat="1" applyFont="1" applyFill="1" applyBorder="1" applyAlignment="1">
      <alignment horizontal="center" vertical="center"/>
    </xf>
    <xf numFmtId="184" fontId="4" fillId="0" borderId="90" xfId="0" applyNumberFormat="1" applyFont="1" applyFill="1" applyBorder="1" applyAlignment="1">
      <alignment horizontal="center" vertical="center"/>
    </xf>
    <xf numFmtId="188" fontId="4" fillId="0" borderId="27"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176" fontId="4" fillId="0" borderId="0" xfId="0" applyNumberFormat="1" applyFont="1" applyAlignment="1">
      <alignment horizontal="center" vertical="center"/>
    </xf>
    <xf numFmtId="0" fontId="13" fillId="0" borderId="0" xfId="0" applyFont="1" applyAlignment="1">
      <alignment horizontal="distributed"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9"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12"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3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113"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7" xfId="11" applyFont="1" applyBorder="1" applyAlignment="1">
      <alignment horizontal="center" vertical="center"/>
    </xf>
    <xf numFmtId="0" fontId="1" fillId="0" borderId="156" xfId="11" applyFont="1" applyBorder="1" applyAlignment="1">
      <alignment horizontal="center" vertical="center"/>
    </xf>
    <xf numFmtId="0" fontId="30" fillId="0" borderId="55" xfId="11" applyFont="1" applyBorder="1" applyAlignment="1">
      <alignment horizontal="center" vertical="center" wrapText="1"/>
    </xf>
    <xf numFmtId="0" fontId="30" fillId="0" borderId="155" xfId="11" applyFont="1" applyBorder="1" applyAlignment="1">
      <alignment horizontal="center" vertical="center"/>
    </xf>
    <xf numFmtId="0" fontId="1" fillId="0" borderId="55" xfId="11" applyFont="1" applyBorder="1" applyAlignment="1">
      <alignment horizontal="center" vertical="center"/>
    </xf>
    <xf numFmtId="0" fontId="1" fillId="0" borderId="155"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1"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2"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419F1DC1-7646-44DC-88C0-6F0E4D7727AA}"/>
    <cellStyle name="標準_特審newレイアウト（歯科）" xfId="12" xr:uid="{87554372-0264-4BED-B8DB-D1E1DFA2997E}"/>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27503022796"/>
                  <c:y val="-1.6367623345142331E-3"/>
                </c:manualLayout>
              </c:layout>
              <c:tx>
                <c:strRef>
                  <c:f>⑦査定件!$N$58</c:f>
                  <c:strCache>
                    <c:ptCount val="1"/>
                    <c:pt idx="0">
                      <c:v>その他（縦覧）
3.3万件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{0F7980A5-7C6D-47D8-B66E-3C4234CA9992}</c15:txfldGUID>
                      <c15:f>⑦査定件!$N$58</c15:f>
                      <c15:dlblFieldTableCache>
                        <c:ptCount val="1"/>
                        <c:pt idx="0">
                          <c:v>その他（縦覧）
3.3万件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2974431553"/>
                  <c:y val="-1.5664790066846788E-3"/>
                </c:manualLayout>
              </c:layout>
              <c:tx>
                <c:strRef>
                  <c:f>⑦査定件!$P$58</c:f>
                  <c:strCache>
                    <c:ptCount val="1"/>
                    <c:pt idx="0">
                      <c:v>4.2万件
（+28.9％）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{77CEE30A-9464-4725-BACE-FDD7DF683158}</c15:txfldGUID>
                      <c15:f>⑦査定件!$P$58</c15:f>
                      <c15:dlblFieldTableCache>
                        <c:ptCount val="1"/>
                        <c:pt idx="0">
                          <c:v>4.2万件
（+28.9％）</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3.2709999999999999</c:v>
                </c:pt>
                <c:pt idx="1">
                  <c:v>4.2150999999999996</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4.9万件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{07DD68E1-9294-484A-9102-BD29AB06C19B}</c15:txfldGUID>
                      <c15:f>⑦査定件!$N$57</c15:f>
                      <c15:dlblFieldTableCache>
                        <c:ptCount val="1"/>
                        <c:pt idx="0">
                          <c:v>その他（突合）
4.9万件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tx>
                <c:strRef>
                  <c:f>⑦査定件!$P$57</c:f>
                  <c:strCache>
                    <c:ptCount val="1"/>
                    <c:pt idx="0">
                      <c:v>5.4万件
（+11.0％）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{42C93869-75CB-4ACE-9D39-748E662775E0}</c15:txfldGUID>
                      <c15:f>⑦査定件!$P$57</c15:f>
                      <c15:dlblFieldTableCache>
                        <c:ptCount val="1"/>
                        <c:pt idx="0">
                          <c:v>5.4万件
（+11.0％）</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4.8734000000000002</c:v>
                </c:pt>
                <c:pt idx="1">
                  <c:v>5.4095000000000004</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13.6万件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{C96045FF-8ADC-4B36-952B-EC9F3ECB4369}</c15:txfldGUID>
                      <c15:f>⑦査定件!$N$56</c15:f>
                      <c15:dlblFieldTableCache>
                        <c:ptCount val="1"/>
                        <c:pt idx="0">
                          <c:v>その他（単月）
13.6万件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14.4万件
（+6.1％）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{9D01E8B0-9A9F-4D18-B275-7284AD8FF8A6}</c15:txfldGUID>
                      <c15:f>⑦査定件!$P$56</c15:f>
                      <c15:dlblFieldTableCache>
                        <c:ptCount val="1"/>
                        <c:pt idx="0">
                          <c:v>14.4万件
（+6.1％）</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令和6年6月審査分</c:v>
                </c:pt>
                <c:pt idx="1">
                  <c:v>令和7年6月審査分</c:v>
                </c:pt>
              </c:strCache>
            </c:strRef>
          </c:cat>
          <c:val>
            <c:numRef>
              <c:f>⑦査定件!$N$40:$O$40</c:f>
              <c:numCache>
                <c:formatCode>#,##0.0;[Red]\-#,##0.0</c:formatCode>
                <c:ptCount val="2"/>
                <c:pt idx="0">
                  <c:v>13.5814</c:v>
                </c:pt>
                <c:pt idx="1">
                  <c:v>14.4032</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3.2万件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{D0AC49A7-02F3-4B78-9565-3051DEA4412E}</c15:txfldGUID>
                      <c15:f>⑦査定件!$N$55</c15:f>
                      <c15:dlblFieldTableCache>
                        <c:ptCount val="1"/>
                        <c:pt idx="0">
                          <c:v>健保組合（縦覧）
3.2万件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4.3万件
（+35.9％）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{C10A2332-4364-4A34-B049-76CC523E9BCD}</c15:txfldGUID>
                      <c15:f>⑦査定件!$P$55</c15:f>
                      <c15:dlblFieldTableCache>
                        <c:ptCount val="1"/>
                        <c:pt idx="0">
                          <c:v>4.3万件
（+35.9％）</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3.1665999999999999</c:v>
                </c:pt>
                <c:pt idx="1">
                  <c:v>4.3032000000000004</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4.4万件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{480772F7-641E-4654-9CC8-114F6BB8C3A7}</c15:txfldGUID>
                      <c15:f>⑦査定件!$N$54</c15:f>
                      <c15:dlblFieldTableCache>
                        <c:ptCount val="1"/>
                        <c:pt idx="0">
                          <c:v>健保組合（突合）
4.4万件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tx>
                <c:strRef>
                  <c:f>⑦査定件!$P$54</c:f>
                  <c:strCache>
                    <c:ptCount val="1"/>
                    <c:pt idx="0">
                      <c:v>4.8万件
（+8.8％）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{F812533B-8F6E-4480-BD49-B011FAC5EBEB}</c15:txfldGUID>
                      <c15:f>⑦査定件!$P$54</c15:f>
                      <c15:dlblFieldTableCache>
                        <c:ptCount val="1"/>
                        <c:pt idx="0">
                          <c:v>4.8万件
（+8.8％）</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4.4013</c:v>
                </c:pt>
                <c:pt idx="1">
                  <c:v>4.7866</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14.3万件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{AF123B03-2D78-4E66-9CB2-DC6CDC1C96EC}</c15:txfldGUID>
                      <c15:f>⑦査定件!$N$53</c15:f>
                      <c15:dlblFieldTableCache>
                        <c:ptCount val="1"/>
                        <c:pt idx="0">
                          <c:v>健保組合（単月）
14.3万件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15.3万件
（+6.6％）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{97896E40-D8A2-4230-9E01-AC930D320CA5}</c15:txfldGUID>
                      <c15:f>⑦査定件!$P$53</c15:f>
                      <c15:dlblFieldTableCache>
                        <c:ptCount val="1"/>
                        <c:pt idx="0">
                          <c:v>15.3万件
（+6.6％）</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令和6年6月審査分</c:v>
                </c:pt>
                <c:pt idx="1">
                  <c:v>令和7年6月審査分</c:v>
                </c:pt>
              </c:strCache>
            </c:strRef>
          </c:cat>
          <c:val>
            <c:numRef>
              <c:f>⑦査定件!$N$37:$O$37</c:f>
              <c:numCache>
                <c:formatCode>#,##0.0;[Red]\-#,##0.0</c:formatCode>
                <c:ptCount val="2"/>
                <c:pt idx="0">
                  <c:v>14.347200000000001</c:v>
                </c:pt>
                <c:pt idx="1">
                  <c:v>15.289400000000001</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1.0万件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{EF389AD8-8EAB-4819-9A54-9F5576C9095D}</c15:txfldGUID>
                      <c15:f>⑦査定件!$N$52</c15:f>
                      <c15:dlblFieldTableCache>
                        <c:ptCount val="1"/>
                        <c:pt idx="0">
                          <c:v>共済組合（縦覧）
1.0万件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398"/>
                  <c:y val="1.5240257786658421E-2"/>
                </c:manualLayout>
              </c:layout>
              <c:tx>
                <c:strRef>
                  <c:f>⑦査定件!$P$52</c:f>
                  <c:strCache>
                    <c:ptCount val="1"/>
                    <c:pt idx="0">
                      <c:v>1.4万件
（+40.2％）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{A58FB33E-7B4D-41A8-ACC0-E666B06C52B6}</c15:txfldGUID>
                      <c15:f>⑦査定件!$P$52</c15:f>
                      <c15:dlblFieldTableCache>
                        <c:ptCount val="1"/>
                        <c:pt idx="0">
                          <c:v>1.4万件
（+40.2％）</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0.97330000000000005</c:v>
                </c:pt>
                <c:pt idx="1">
                  <c:v>1.3641000000000001</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1.5万件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{0B00877C-A93E-4EAE-83E1-FB9913AABF3D}</c15:txfldGUID>
                      <c15:f>⑦査定件!$N$51</c15:f>
                      <c15:dlblFieldTableCache>
                        <c:ptCount val="1"/>
                        <c:pt idx="0">
                          <c:v>共済組合（突合）
1.5万件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1.6万件
（+11.9％）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{7F9E90E3-7E50-4DCB-9B92-096E5F4CE0AB}</c15:txfldGUID>
                      <c15:f>⑦査定件!$P$51</c15:f>
                      <c15:dlblFieldTableCache>
                        <c:ptCount val="1"/>
                        <c:pt idx="0">
                          <c:v>1.6万件
（+11.9％）</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1.4699</c:v>
                </c:pt>
                <c:pt idx="1">
                  <c:v>1.6454</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4.8万件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{889C7EB7-D6AF-4A76-8457-A9556E9666FE}</c15:txfldGUID>
                      <c15:f>⑦査定件!$N$50</c15:f>
                      <c15:dlblFieldTableCache>
                        <c:ptCount val="1"/>
                        <c:pt idx="0">
                          <c:v>共済組合（単月）
4.8万件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5.1万件
（+6.0％）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{FF407BF1-4129-4548-8F04-8961E16CD694}</c15:txfldGUID>
                      <c15:f>⑦査定件!$P$50</c15:f>
                      <c15:dlblFieldTableCache>
                        <c:ptCount val="1"/>
                        <c:pt idx="0">
                          <c:v>5.1万件
（+6.0％）</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令和6年6月審査分</c:v>
                </c:pt>
                <c:pt idx="1">
                  <c:v>令和7年6月審査分</c:v>
                </c:pt>
              </c:strCache>
            </c:strRef>
          </c:cat>
          <c:val>
            <c:numRef>
              <c:f>⑦査定件!$N$34:$O$34</c:f>
              <c:numCache>
                <c:formatCode>#,##0.0;[Red]\-#,##0.0</c:formatCode>
                <c:ptCount val="2"/>
                <c:pt idx="0">
                  <c:v>4.7949000000000002</c:v>
                </c:pt>
                <c:pt idx="1">
                  <c:v>5.0849000000000002</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4.6万件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{7D3F7E53-FE2E-4975-8B92-EBADDA41B300}</c15:txfldGUID>
                      <c15:f>⑦査定件!$N$49</c15:f>
                      <c15:dlblFieldTableCache>
                        <c:ptCount val="1"/>
                        <c:pt idx="0">
                          <c:v>協会けんぽ（縦覧）
4.6万件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6.3万件
（+36.9％）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{E03A2E06-B86F-4D29-A7AA-9C28EA86A056}</c15:txfldGUID>
                      <c15:f>⑦査定件!$P$49</c15:f>
                      <c15:dlblFieldTableCache>
                        <c:ptCount val="1"/>
                        <c:pt idx="0">
                          <c:v>6.3万件
（+36.9％）</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4.5696000000000003</c:v>
                </c:pt>
                <c:pt idx="1">
                  <c:v>6.2564000000000002</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6.7万件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{52A30DA7-EDD4-463A-BA2D-E7263231AD23}</c15:txfldGUID>
                      <c15:f>⑦査定件!$N$48</c15:f>
                      <c15:dlblFieldTableCache>
                        <c:ptCount val="1"/>
                        <c:pt idx="0">
                          <c:v>協会けんぽ（突合）
6.7万件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7.5万件
（+11.5％）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{5CB51FBB-F1D1-4AF7-B834-7CAD835BE44A}</c15:txfldGUID>
                      <c15:f>⑦査定件!$P$48</c15:f>
                      <c15:dlblFieldTableCache>
                        <c:ptCount val="1"/>
                        <c:pt idx="0">
                          <c:v>7.5万件
（+11.5％）</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6.718</c:v>
                </c:pt>
                <c:pt idx="1">
                  <c:v>7.4932999999999996</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21.9万件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{F16172B2-53A6-448E-B276-C58CAB53554C}</c15:txfldGUID>
                      <c15:f>⑦査定件!$N$47</c15:f>
                      <c15:dlblFieldTableCache>
                        <c:ptCount val="1"/>
                        <c:pt idx="0">
                          <c:v>協会けんぽ（単月）
21.9万件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23.3万件
（+6.1％）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{DC27E137-FFCC-4669-A22F-8B420CB383A7}</c15:txfldGUID>
                      <c15:f>⑦査定件!$P$47</c15:f>
                      <c15:dlblFieldTableCache>
                        <c:ptCount val="1"/>
                        <c:pt idx="0">
                          <c:v>23.3万件
（+6.1％）</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令和6年6月審査分</c:v>
                </c:pt>
                <c:pt idx="1">
                  <c:v>令和7年6月審査分</c:v>
                </c:pt>
              </c:strCache>
            </c:strRef>
          </c:cat>
          <c:val>
            <c:numRef>
              <c:f>⑦査定件!$N$31:$O$31</c:f>
              <c:numCache>
                <c:formatCode>#,##0.0;[Red]\-#,##0.0</c:formatCode>
                <c:ptCount val="2"/>
                <c:pt idx="0">
                  <c:v>21.9482</c:v>
                </c:pt>
                <c:pt idx="1">
                  <c:v>23.282</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84.1万件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{D5C3A23E-D105-4151-928D-6ACF29DC53A8}</c15:txfldGUID>
                      <c15:f>⑦査定件!$N$46</c15:f>
                      <c15:dlblFieldTableCache>
                        <c:ptCount val="1"/>
                        <c:pt idx="0">
                          <c:v>全管掌
84.1万件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93.5万件
（+11.2％）</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{EB65185E-45D6-4FF7-91EA-0BF10B381813}</c15:txfldGUID>
                      <c15:f>⑦査定件!$P$46</c15:f>
                      <c15:dlblFieldTableCache>
                        <c:ptCount val="1"/>
                        <c:pt idx="0">
                          <c:v>93.5万件
（+11.2％）</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84.114800000000002</c:v>
                </c:pt>
                <c:pt idx="1">
                  <c:v>93.533100000000005</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9474630588303"/>
                  <c:y val="-1.3580330430724328E-2"/>
                </c:manualLayout>
              </c:layout>
              <c:tx>
                <c:strRef>
                  <c:f>⑧査定点!$N$58</c:f>
                  <c:strCache>
                    <c:ptCount val="1"/>
                    <c:pt idx="0">
                      <c:v>その他（縦覧）
9.2百万点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{2840E78C-2D66-46E1-899C-AB009AF3A797}</c15:txfldGUID>
                      <c15:f>⑧査定点!$N$58</c15:f>
                      <c15:dlblFieldTableCache>
                        <c:ptCount val="1"/>
                        <c:pt idx="0">
                          <c:v>その他（縦覧）
9.2百万点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75"/>
                  <c:y val="-9.6079248835154347E-3"/>
                </c:manualLayout>
              </c:layout>
              <c:tx>
                <c:strRef>
                  <c:f>⑧査定点!$P$58</c:f>
                  <c:strCache>
                    <c:ptCount val="1"/>
                    <c:pt idx="0">
                      <c:v>11.4百万点
（+23.6％）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{3441CD4E-EDF5-40AC-AE7F-81B4C6280191}</c15:txfldGUID>
                      <c15:f>⑧査定点!$P$58</c15:f>
                      <c15:dlblFieldTableCache>
                        <c:ptCount val="1"/>
                        <c:pt idx="0">
                          <c:v>11.4百万点
（+23.6％）</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9.190415999999999</c:v>
                </c:pt>
                <c:pt idx="1">
                  <c:v>11.359250000000001</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390423572744015"/>
                  <c:y val="-3.0636030636030636E-2"/>
                </c:manualLayout>
              </c:layout>
              <c:tx>
                <c:strRef>
                  <c:f>⑧査定点!$N$57</c:f>
                  <c:strCache>
                    <c:ptCount val="1"/>
                    <c:pt idx="0">
                      <c:v>その他（突合）
12.7百万点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{B21F2CDA-E285-4C1F-AFF3-771312C0D126}</c15:txfldGUID>
                      <c15:f>⑧査定点!$N$57</c15:f>
                      <c15:dlblFieldTableCache>
                        <c:ptCount val="1"/>
                        <c:pt idx="0">
                          <c:v>その他（突合）
12.7百万点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layout>
                <c:manualLayout>
                  <c:x val="0.16206261510128914"/>
                  <c:y val="-1.9980019980020077E-2"/>
                </c:manualLayout>
              </c:layout>
              <c:tx>
                <c:strRef>
                  <c:f>⑧査定点!$P$57</c:f>
                  <c:strCache>
                    <c:ptCount val="1"/>
                    <c:pt idx="0">
                      <c:v>14.9百万点
（+17.1％）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{8C39B007-0FBB-4C47-8022-9FDBA2B40C9E}</c15:txfldGUID>
                      <c15:f>⑧査定点!$P$57</c15:f>
                      <c15:dlblFieldTableCache>
                        <c:ptCount val="1"/>
                        <c:pt idx="0">
                          <c:v>14.9百万点
（+17.1％）</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12.723015999999999</c:v>
                </c:pt>
                <c:pt idx="1">
                  <c:v>14.895394</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88.8百万点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{399E9A42-9914-432F-B79D-B2383B0C5DFE}</c15:txfldGUID>
                      <c15:f>⑧査定点!$N$56</c15:f>
                      <c15:dlblFieldTableCache>
                        <c:ptCount val="1"/>
                        <c:pt idx="0">
                          <c:v>その他（単月）
88.8百万点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105.3百万点
（+18.6％）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{036B08DE-95BC-477D-BABE-756173B85EEB}</c15:txfldGUID>
                      <c15:f>⑧査定点!$P$56</c15:f>
                      <c15:dlblFieldTableCache>
                        <c:ptCount val="1"/>
                        <c:pt idx="0">
                          <c:v>105.3百万点
（+18.6％）</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令和6年6月審査分</c:v>
                </c:pt>
                <c:pt idx="1">
                  <c:v>令和7年6月審査分</c:v>
                </c:pt>
              </c:strCache>
            </c:strRef>
          </c:cat>
          <c:val>
            <c:numRef>
              <c:f>⑧査定点!$N$40:$O$40</c:f>
              <c:numCache>
                <c:formatCode>#,##0.0;[Red]\-#,##0.0</c:formatCode>
                <c:ptCount val="2"/>
                <c:pt idx="0">
                  <c:v>88.752812999999989</c:v>
                </c:pt>
                <c:pt idx="1">
                  <c:v>105.297253</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8.9百万点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{D0DA4550-0D19-48E6-B796-BD9AD9229D9C}</c15:txfldGUID>
                      <c15:f>⑧査定点!$N$55</c15:f>
                      <c15:dlblFieldTableCache>
                        <c:ptCount val="1"/>
                        <c:pt idx="0">
                          <c:v>健保組合（縦覧）
8.9百万点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5040385145227"/>
                  <c:y val="1.0845322656346279E-2"/>
                </c:manualLayout>
              </c:layout>
              <c:tx>
                <c:strRef>
                  <c:f>⑧査定点!$P$55</c:f>
                  <c:strCache>
                    <c:ptCount val="1"/>
                    <c:pt idx="0">
                      <c:v>11.0百万点
（+24.1％）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{AD21DD1C-D658-4640-9CF0-2E1E5658E418}</c15:txfldGUID>
                      <c15:f>⑧査定点!$P$55</c15:f>
                      <c15:dlblFieldTableCache>
                        <c:ptCount val="1"/>
                        <c:pt idx="0">
                          <c:v>11.0百万点
（+24.1％）</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8.8624609999999997</c:v>
                </c:pt>
                <c:pt idx="1">
                  <c:v>11.001621999999999</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8.7百万点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{0294774F-204A-4AD1-8BA0-FD9E8F8C859E}</c15:txfldGUID>
                      <c15:f>⑧査定点!$N$54</c15:f>
                      <c15:dlblFieldTableCache>
                        <c:ptCount val="1"/>
                        <c:pt idx="0">
                          <c:v>健保組合（突合）
8.7百万点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9.3百万点
（+7.2％）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{1F32DE39-2A66-450E-BF45-701BDA0BB47B}</c15:txfldGUID>
                      <c15:f>⑧査定点!$P$54</c15:f>
                      <c15:dlblFieldTableCache>
                        <c:ptCount val="1"/>
                        <c:pt idx="0">
                          <c:v>9.3百万点
（+7.2％）</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8.668291</c:v>
                </c:pt>
                <c:pt idx="1">
                  <c:v>9.2905160000000002</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84.2百万点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{7ADF5838-DC7B-4FE6-8CE7-8C0F8C489F54}</c15:txfldGUID>
                      <c15:f>⑧査定点!$N$53</c15:f>
                      <c15:dlblFieldTableCache>
                        <c:ptCount val="1"/>
                        <c:pt idx="0">
                          <c:v>健保組合（単月）
84.2百万点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98.8百万点
（+17.3％）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{57BC1E79-67E4-4567-AA61-FA2E21CAFC31}</c15:txfldGUID>
                      <c15:f>⑧査定点!$P$53</c15:f>
                      <c15:dlblFieldTableCache>
                        <c:ptCount val="1"/>
                        <c:pt idx="0">
                          <c:v>98.8百万点
（+17.3％）</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令和6年6月審査分</c:v>
                </c:pt>
                <c:pt idx="1">
                  <c:v>令和7年6月審査分</c:v>
                </c:pt>
              </c:strCache>
            </c:strRef>
          </c:cat>
          <c:val>
            <c:numRef>
              <c:f>⑧査定点!$N$37:$O$37</c:f>
              <c:numCache>
                <c:formatCode>#,##0.0;[Red]\-#,##0.0</c:formatCode>
                <c:ptCount val="2"/>
                <c:pt idx="0">
                  <c:v>84.210211999999999</c:v>
                </c:pt>
                <c:pt idx="1">
                  <c:v>98.790846000000002</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242789402705876"/>
                  <c:y val="1.5030533770691154E-2"/>
                </c:manualLayout>
              </c:layout>
              <c:tx>
                <c:strRef>
                  <c:f>⑧査定点!$N$52</c:f>
                  <c:strCache>
                    <c:ptCount val="1"/>
                    <c:pt idx="0">
                      <c:v>共済組合（縦覧）
2.8百万点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{6C7F0C09-FD7B-4B32-9D17-972807C923B2}</c15:txfldGUID>
                      <c15:f>⑧査定点!$N$52</c15:f>
                      <c15:dlblFieldTableCache>
                        <c:ptCount val="1"/>
                        <c:pt idx="0">
                          <c:v>共済組合（縦覧）
2.8百万点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688200577137804"/>
                  <c:y val="1.2224625767932854E-2"/>
                </c:manualLayout>
              </c:layout>
              <c:tx>
                <c:strRef>
                  <c:f>⑧査定点!$P$52</c:f>
                  <c:strCache>
                    <c:ptCount val="1"/>
                    <c:pt idx="0">
                      <c:v>3.7百万点
（+35.1％）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{79AAE37F-6FFA-4762-9236-C6BF3954CBDF}</c15:txfldGUID>
                      <c15:f>⑧査定点!$P$52</c15:f>
                      <c15:dlblFieldTableCache>
                        <c:ptCount val="1"/>
                        <c:pt idx="0">
                          <c:v>3.7百万点
（+35.1％）</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2.7648609999999998</c:v>
                </c:pt>
                <c:pt idx="1">
                  <c:v>3.7366649999999999</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{2F3520A0-FDCA-410B-A130-574B087BBC49}</c15:txfldGUID>
                      <c15:f>⑧査定点!$N$51</c15:f>
                      <c15:dlblFieldTableCache>
                        <c:ptCount val="1"/>
                        <c:pt idx="0">
                          <c:v>共済組合（突合）
2.9百万点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3.3百万点
（+13.8％）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{BACE6BC4-01F8-47A3-940C-E442CD79B954}</c15:txfldGUID>
                      <c15:f>⑧査定点!$P$51</c15:f>
                      <c15:dlblFieldTableCache>
                        <c:ptCount val="1"/>
                        <c:pt idx="0">
                          <c:v>3.3百万点
（+13.8％）</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2.9023879999999997</c:v>
                </c:pt>
                <c:pt idx="1">
                  <c:v>3.3036729999999999</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3.3762654783699426E-17"/>
                  <c:y val="7.992007992007992E-3"/>
                </c:manualLayout>
              </c:layout>
              <c:tx>
                <c:strRef>
                  <c:f>⑧査定点!$N$50</c:f>
                  <c:strCache>
                    <c:ptCount val="1"/>
                    <c:pt idx="0">
                      <c:v>共済組合（単月）
26.2百万点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{BFFFD0CB-FF39-45DF-9B45-EDA0DDCFFCB2}</c15:txfldGUID>
                      <c15:f>⑧査定点!$N$50</c15:f>
                      <c15:dlblFieldTableCache>
                        <c:ptCount val="1"/>
                        <c:pt idx="0">
                          <c:v>共済組合（単月）
26.2百万点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32.3百万点
（+23.3％）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{A21D75EB-4934-4DCD-BF8E-6BBE643028CA}</c15:txfldGUID>
                      <c15:f>⑧査定点!$P$50</c15:f>
                      <c15:dlblFieldTableCache>
                        <c:ptCount val="1"/>
                        <c:pt idx="0">
                          <c:v>32.3百万点
（+23.3％）</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令和6年6月審査分</c:v>
                </c:pt>
                <c:pt idx="1">
                  <c:v>令和7年6月審査分</c:v>
                </c:pt>
              </c:strCache>
            </c:strRef>
          </c:cat>
          <c:val>
            <c:numRef>
              <c:f>⑧査定点!$N$34:$O$34</c:f>
              <c:numCache>
                <c:formatCode>#,##0.0;[Red]\-#,##0.0</c:formatCode>
                <c:ptCount val="2"/>
                <c:pt idx="0">
                  <c:v>26.208097000000002</c:v>
                </c:pt>
                <c:pt idx="1">
                  <c:v>32.313958</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1.841620626151013E-3"/>
                  <c:y val="5.328005328005328E-3"/>
                </c:manualLayout>
              </c:layout>
              <c:tx>
                <c:strRef>
                  <c:f>⑧査定点!$N$49</c:f>
                  <c:strCache>
                    <c:ptCount val="1"/>
                    <c:pt idx="0">
                      <c:v>協会けんぽ（縦覧）
13.3百万点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{C08F82E1-E4A9-48BB-9262-958A35F96120}</c15:txfldGUID>
                      <c15:f>⑧査定点!$N$49</c15:f>
                      <c15:dlblFieldTableCache>
                        <c:ptCount val="1"/>
                        <c:pt idx="0">
                          <c:v>協会けんぽ（縦覧）
13.3百万点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tx>
                <c:strRef>
                  <c:f>⑧査定点!$P$49</c:f>
                  <c:strCache>
                    <c:ptCount val="1"/>
                    <c:pt idx="0">
                      <c:v>15.6百万点
（+17.5％）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{7B2F3080-A752-4817-9AB6-C9DDC1253131}</c15:txfldGUID>
                      <c15:f>⑧査定点!$P$49</c15:f>
                      <c15:dlblFieldTableCache>
                        <c:ptCount val="1"/>
                        <c:pt idx="0">
                          <c:v>15.6百万点
（+17.5％）</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13.2942</c:v>
                </c:pt>
                <c:pt idx="1">
                  <c:v>15.626237999999999</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
                  <c:y val="-7.992007992007992E-3"/>
                </c:manualLayout>
              </c:layout>
              <c:tx>
                <c:strRef>
                  <c:f>⑧査定点!$N$48</c:f>
                  <c:strCache>
                    <c:ptCount val="1"/>
                    <c:pt idx="0">
                      <c:v>協会けんぽ（突合）
13.4百万点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{D8B84060-35A2-4AE4-85F2-7691B7386932}</c15:txfldGUID>
                      <c15:f>⑧査定点!$N$48</c15:f>
                      <c15:dlblFieldTableCache>
                        <c:ptCount val="1"/>
                        <c:pt idx="0">
                          <c:v>協会けんぽ（突合）
13.4百万点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layout>
                <c:manualLayout>
                  <c:x val="0"/>
                  <c:y val="-9.324009324009324E-3"/>
                </c:manualLayout>
              </c:layout>
              <c:tx>
                <c:strRef>
                  <c:f>⑧査定点!$P$48</c:f>
                  <c:strCache>
                    <c:ptCount val="1"/>
                    <c:pt idx="0">
                      <c:v>16.8百万点
（+24.9％）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{8396F9D8-8D67-4DEA-9DB2-C833659F35D9}</c15:txfldGUID>
                      <c15:f>⑧査定点!$P$48</c15:f>
                      <c15:dlblFieldTableCache>
                        <c:ptCount val="1"/>
                        <c:pt idx="0">
                          <c:v>16.8百万点
（+24.9％）</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13.439734</c:v>
                </c:pt>
                <c:pt idx="1">
                  <c:v>16.783531</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134.5百万点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{1CB7473E-506D-4F3D-8E1D-048C0D0FB8CD}</c15:txfldGUID>
                      <c15:f>⑧査定点!$N$47</c15:f>
                      <c15:dlblFieldTableCache>
                        <c:ptCount val="1"/>
                        <c:pt idx="0">
                          <c:v>協会けんぽ（単月）
134.5百万点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158.9百万点
（+18.1％）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{2FCB40FC-6730-4864-9257-6C4F041908CB}</c15:txfldGUID>
                      <c15:f>⑧査定点!$P$47</c15:f>
                      <c15:dlblFieldTableCache>
                        <c:ptCount val="1"/>
                        <c:pt idx="0">
                          <c:v>158.9百万点
（+18.1％）</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令和6年6月審査分</c:v>
                </c:pt>
                <c:pt idx="1">
                  <c:v>令和7年6月審査分</c:v>
                </c:pt>
              </c:strCache>
            </c:strRef>
          </c:cat>
          <c:val>
            <c:numRef>
              <c:f>⑧査定点!$N$31:$O$31</c:f>
              <c:numCache>
                <c:formatCode>#,##0.0;[Red]\-#,##0.0</c:formatCode>
                <c:ptCount val="2"/>
                <c:pt idx="0">
                  <c:v>134.52162200000001</c:v>
                </c:pt>
                <c:pt idx="1">
                  <c:v>158.91413200000002</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tx>
                <c:strRef>
                  <c:f>⑧査定点!$N$46</c:f>
                  <c:strCache>
                    <c:ptCount val="1"/>
                    <c:pt idx="0">
                      <c:v>全管掌
405.5百万点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{FDFDF5E3-EF08-4F0A-9A51-411110EF8DC5}</c15:txfldGUID>
                      <c15:f>⑧査定点!$N$46</c15:f>
                      <c15:dlblFieldTableCache>
                        <c:ptCount val="1"/>
                        <c:pt idx="0">
                          <c:v>全管掌
405.5百万点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tx>
                <c:strRef>
                  <c:f>⑧査定点!$P$46</c:f>
                  <c:strCache>
                    <c:ptCount val="1"/>
                    <c:pt idx="0">
                      <c:v>481.3百万点
（+18.7％）</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{58F2E835-3BB3-4959-99F0-D375484D48AA}</c15:txfldGUID>
                      <c15:f>⑧査定点!$P$46</c15:f>
                      <c15:dlblFieldTableCache>
                        <c:ptCount val="1"/>
                        <c:pt idx="0">
                          <c:v>481.3百万点
（+18.7％）</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405.53811100000001</c:v>
                </c:pt>
                <c:pt idx="1">
                  <c:v>481.31307800000002</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885805020228"/>
                  <c:y val="-4.1616126655496738E-3"/>
                </c:manualLayout>
              </c:layout>
              <c:tx>
                <c:strRef>
                  <c:f>⑨再審件!$N$58</c:f>
                  <c:strCache>
                    <c:ptCount val="1"/>
                    <c:pt idx="0">
                      <c:v>その他（縦覧）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{864B5B61-7F87-4CC7-8995-94C6F176862E}</c15:txfldGUID>
                      <c15:f>⑨再審件!$N$58</c15:f>
                      <c15:dlblFieldTableCache>
                        <c:ptCount val="1"/>
                        <c:pt idx="0">
                          <c:v>その他（縦覧）
0.6万件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5874885805020228"/>
                  <c:y val="-4.3036228863000516E-3"/>
                </c:manualLayout>
              </c:layout>
              <c:tx>
                <c:strRef>
                  <c:f>⑨再審件!$P$58</c:f>
                  <c:strCache>
                    <c:ptCount val="1"/>
                    <c:pt idx="0">
                      <c:v>0.8万件
（+18.9％）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{09BD30BE-64AD-4836-956F-F6CEADE17001}</c15:txfldGUID>
                      <c15:f>⑨再審件!$P$58</c15:f>
                      <c15:dlblFieldTableCache>
                        <c:ptCount val="1"/>
                        <c:pt idx="0">
                          <c:v>0.8万件
（+18.9％）</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0.63229999999999997</c:v>
                </c:pt>
                <c:pt idx="1">
                  <c:v>0.75160000000000005</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4749931121"/>
                  <c:y val="-1.6409941764272473E-2"/>
                </c:manualLayout>
              </c:layout>
              <c:tx>
                <c:strRef>
                  <c:f>⑨再審件!$N$57</c:f>
                  <c:strCache>
                    <c:ptCount val="1"/>
                    <c:pt idx="0">
                      <c:v>その他（突合）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{5E7417C1-A9EF-4E35-A674-EE4539032D36}</c15:txfldGUID>
                      <c15:f>⑨再審件!$N$57</c15:f>
                      <c15:dlblFieldTableCache>
                        <c:ptCount val="1"/>
                        <c:pt idx="0">
                          <c:v>その他（突合）
0.6万件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587530633256477"/>
                  <c:y val="-1.1200243326227675E-2"/>
                </c:manualLayout>
              </c:layout>
              <c:tx>
                <c:strRef>
                  <c:f>⑨再審件!$P$57</c:f>
                  <c:strCache>
                    <c:ptCount val="1"/>
                    <c:pt idx="0">
                      <c:v>0.7万件
（+15.9％）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{7A285E43-B01E-490D-B1A6-274F69A0F42E}</c15:txfldGUID>
                      <c15:f>⑨再審件!$P$57</c15:f>
                      <c15:dlblFieldTableCache>
                        <c:ptCount val="1"/>
                        <c:pt idx="0">
                          <c:v>0.7万件
（+15.9％）</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0.56179999999999997</c:v>
                </c:pt>
                <c:pt idx="1">
                  <c:v>0.65110000000000001</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{2424471B-5160-4F47-9331-A4BFC762D82B}</c15:txfldGUID>
                      <c15:f>⑨再審件!$N$56</c15:f>
                      <c15:dlblFieldTableCache>
                        <c:ptCount val="1"/>
                        <c:pt idx="0">
                          <c:v>その他（単月）
1.0万件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tx>
                <c:strRef>
                  <c:f>⑨再審件!$P$56</c:f>
                  <c:strCache>
                    <c:ptCount val="1"/>
                    <c:pt idx="0">
                      <c:v>1.0万件
（+2.6％）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{E362F7C3-077E-402C-976B-7DDC7251ABCA}</c15:txfldGUID>
                      <c15:f>⑨再審件!$P$56</c15:f>
                      <c15:dlblFieldTableCache>
                        <c:ptCount val="1"/>
                        <c:pt idx="0">
                          <c:v>1.0万件
（+2.6％）</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令和6年6月審査分</c:v>
                </c:pt>
                <c:pt idx="1">
                  <c:v>令和7年6月審査分</c:v>
                </c:pt>
              </c:strCache>
            </c:strRef>
          </c:cat>
          <c:val>
            <c:numRef>
              <c:f>⑨再審件!$N$40:$O$40</c:f>
              <c:numCache>
                <c:formatCode>#,##0.0;[Red]\-#,##0.0</c:formatCode>
                <c:ptCount val="2"/>
                <c:pt idx="0">
                  <c:v>0.9728</c:v>
                </c:pt>
                <c:pt idx="1">
                  <c:v>0.99839999999999995</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2.1万件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{BD1EA709-CF17-492F-9E9D-4932B4A7552A}</c15:txfldGUID>
                      <c15:f>⑨再審件!$N$55</c15:f>
                      <c15:dlblFieldTableCache>
                        <c:ptCount val="1"/>
                        <c:pt idx="0">
                          <c:v>健保組合（縦覧）
2.1万件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3.1万件
（+45.5％）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{3444E1A0-AACE-4689-9E94-C4F40387A45D}</c15:txfldGUID>
                      <c15:f>⑨再審件!$P$55</c15:f>
                      <c15:dlblFieldTableCache>
                        <c:ptCount val="1"/>
                        <c:pt idx="0">
                          <c:v>3.1万件
（+45.5％）</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2.1454</c:v>
                </c:pt>
                <c:pt idx="1">
                  <c:v>3.1211000000000002</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{3939CE61-281C-4DBB-93AF-F7D009255FBE}</c15:txfldGUID>
                      <c15:f>⑨再審件!$N$54</c15:f>
                      <c15:dlblFieldTableCache>
                        <c:ptCount val="1"/>
                        <c:pt idx="0">
                          <c:v>健保組合（突合）
1.1万件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1.4万件
（+30.2％）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{9E5BBD87-DDD4-42E0-9B3D-8C2A54B5C780}</c15:txfldGUID>
                      <c15:f>⑨再審件!$P$54</c15:f>
                      <c15:dlblFieldTableCache>
                        <c:ptCount val="1"/>
                        <c:pt idx="0">
                          <c:v>1.4万件
（+30.2％）</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1.0966</c:v>
                </c:pt>
                <c:pt idx="1">
                  <c:v>1.4275</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3.7万件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{67896D2F-0D7A-4259-BB22-2A10865E0D68}</c15:txfldGUID>
                      <c15:f>⑨再審件!$N$53</c15:f>
                      <c15:dlblFieldTableCache>
                        <c:ptCount val="1"/>
                        <c:pt idx="0">
                          <c:v>健保組合（単月）
3.7万件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4.1万件
（+11.3％）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{1061BCC7-023E-4D84-B874-E05455240B0E}</c15:txfldGUID>
                      <c15:f>⑨再審件!$P$53</c15:f>
                      <c15:dlblFieldTableCache>
                        <c:ptCount val="1"/>
                        <c:pt idx="0">
                          <c:v>4.1万件
（+11.3％）</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令和6年6月審査分</c:v>
                </c:pt>
                <c:pt idx="1">
                  <c:v>令和7年6月審査分</c:v>
                </c:pt>
              </c:strCache>
            </c:strRef>
          </c:cat>
          <c:val>
            <c:numRef>
              <c:f>⑨再審件!$N$37:$O$37</c:f>
              <c:numCache>
                <c:formatCode>#,##0.0;[Red]\-#,##0.0</c:formatCode>
                <c:ptCount val="2"/>
                <c:pt idx="0">
                  <c:v>3.7033</c:v>
                </c:pt>
                <c:pt idx="1">
                  <c:v>4.1227999999999998</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{A53169E5-E861-4AD0-8B1D-04EC57DA9977}</c15:txfldGUID>
                      <c15:f>⑨再審件!$N$52</c15:f>
                      <c15:dlblFieldTableCache>
                        <c:ptCount val="1"/>
                        <c:pt idx="0">
                          <c:v>共済組合（縦覧）
0.5万件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84"/>
                  <c:y val="1.6480841992652918E-2"/>
                </c:manualLayout>
              </c:layout>
              <c:tx>
                <c:strRef>
                  <c:f>⑨再審件!$P$52</c:f>
                  <c:strCache>
                    <c:ptCount val="1"/>
                    <c:pt idx="0">
                      <c:v>0.9万件
（+70.5％）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{FDFCF473-4088-4543-BFC0-49B355E72A30}</c15:txfldGUID>
                      <c15:f>⑨再審件!$P$52</c15:f>
                      <c15:dlblFieldTableCache>
                        <c:ptCount val="1"/>
                        <c:pt idx="0">
                          <c:v>0.9万件
（+70.5％）</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0.52190000000000003</c:v>
                </c:pt>
                <c:pt idx="1">
                  <c:v>0.88980000000000004</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{F85BBD4B-B885-49D8-B263-A0BCA4141F23}</c15:txfldGUID>
                      <c15:f>⑨再審件!$N$51</c15:f>
                      <c15:dlblFieldTableCache>
                        <c:ptCount val="1"/>
                        <c:pt idx="0">
                          <c:v>共済組合（突合）
0.4万件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0.5万件
（+27.3％）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{31FF0D40-D766-4A6F-8A98-0A97B05E5130}</c15:txfldGUID>
                      <c15:f>⑨再審件!$P$51</c15:f>
                      <c15:dlblFieldTableCache>
                        <c:ptCount val="1"/>
                        <c:pt idx="0">
                          <c:v>0.5万件
（+27.3％）</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0.35389999999999999</c:v>
                </c:pt>
                <c:pt idx="1">
                  <c:v>0.45050000000000001</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⑨再審件!$N$50</c:f>
                  <c:strCache>
                    <c:ptCount val="1"/>
                    <c:pt idx="0">
                      <c:v>共済組合（単月）
1.0万件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{C09CC0DA-1EFC-42F6-AC4F-042BC109CA4A}</c15:txfldGUID>
                      <c15:f>⑨再審件!$N$50</c15:f>
                      <c15:dlblFieldTableCache>
                        <c:ptCount val="1"/>
                        <c:pt idx="0">
                          <c:v>共済組合（単月）
1.0万件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tx>
                <c:strRef>
                  <c:f>⑨再審件!$P$50</c:f>
                  <c:strCache>
                    <c:ptCount val="1"/>
                    <c:pt idx="0">
                      <c:v>1.1万件
（+8.8％）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{F85AEDAC-8521-4969-BF61-8B22CD27D562}</c15:txfldGUID>
                      <c15:f>⑨再審件!$P$50</c15:f>
                      <c15:dlblFieldTableCache>
                        <c:ptCount val="1"/>
                        <c:pt idx="0">
                          <c:v>1.1万件
（+8.8％）</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令和6年6月審査分</c:v>
                </c:pt>
                <c:pt idx="1">
                  <c:v>令和7年6月審査分</c:v>
                </c:pt>
              </c:strCache>
            </c:strRef>
          </c:cat>
          <c:val>
            <c:numRef>
              <c:f>⑨再審件!$N$34:$O$34</c:f>
              <c:numCache>
                <c:formatCode>#,##0.0;[Red]\-#,##0.0</c:formatCode>
                <c:ptCount val="2"/>
                <c:pt idx="0">
                  <c:v>1.0381</c:v>
                </c:pt>
                <c:pt idx="1">
                  <c:v>1.1295999999999999</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{0D6DFE70-A0BF-4ADC-BB61-A7F9C261A121}</c15:txfldGUID>
                      <c15:f>⑨再審件!$N$49</c15:f>
                      <c15:dlblFieldTableCache>
                        <c:ptCount val="1"/>
                        <c:pt idx="0">
                          <c:v>協会けんぽ（縦覧）
2.1万件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2.0万件
（▲3.9％）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{2FE65E03-D2DE-478C-922B-91FD6BBF6D88}</c15:txfldGUID>
                      <c15:f>⑨再審件!$P$49</c15:f>
                      <c15:dlblFieldTableCache>
                        <c:ptCount val="1"/>
                        <c:pt idx="0">
                          <c:v>2.0万件
（▲3.9％）</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2.0951</c:v>
                </c:pt>
                <c:pt idx="1">
                  <c:v>2.0135999999999998</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{2E733ECB-195C-4087-9DA2-CD72ED7A3E03}</c15:txfldGUID>
                      <c15:f>⑨再審件!$N$48</c15:f>
                      <c15:dlblFieldTableCache>
                        <c:ptCount val="1"/>
                        <c:pt idx="0">
                          <c:v>協会けんぽ（突合）
1.7万件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1.7万件
（+2.1％）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{9E3A07DC-93E2-46B2-9D0C-697D2A3357D4}</c15:txfldGUID>
                      <c15:f>⑨再審件!$P$48</c15:f>
                      <c15:dlblFieldTableCache>
                        <c:ptCount val="1"/>
                        <c:pt idx="0">
                          <c:v>1.7万件
（+2.1％）</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1.6949000000000001</c:v>
                </c:pt>
                <c:pt idx="1">
                  <c:v>1.7312000000000001</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3.0万件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{82943A3D-46D1-468F-8BDB-791B2F76DDF9}</c15:txfldGUID>
                      <c15:f>⑨再審件!$N$47</c15:f>
                      <c15:dlblFieldTableCache>
                        <c:ptCount val="1"/>
                        <c:pt idx="0">
                          <c:v>協会けんぽ（単月）
3.0万件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3.2万件
（+7.2％）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{D726CB45-A0E8-407D-9D9F-B451DB456A60}</c15:txfldGUID>
                      <c15:f>⑨再審件!$P$47</c15:f>
                      <c15:dlblFieldTableCache>
                        <c:ptCount val="1"/>
                        <c:pt idx="0">
                          <c:v>3.2万件
（+7.2％）</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令和6年6月審査分</c:v>
                </c:pt>
                <c:pt idx="1">
                  <c:v>令和7年6月審査分</c:v>
                </c:pt>
              </c:strCache>
            </c:strRef>
          </c:cat>
          <c:val>
            <c:numRef>
              <c:f>⑨再審件!$N$31:$O$31</c:f>
              <c:numCache>
                <c:formatCode>#,##0.0;[Red]\-#,##0.0</c:formatCode>
                <c:ptCount val="2"/>
                <c:pt idx="0">
                  <c:v>3.0179</c:v>
                </c:pt>
                <c:pt idx="1">
                  <c:v>3.2343000000000002</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17.8万件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{D7238E3C-A856-412D-96E3-743287C50A9C}</c15:txfldGUID>
                      <c15:f>⑨再審件!$N$46</c15:f>
                      <c15:dlblFieldTableCache>
                        <c:ptCount val="1"/>
                        <c:pt idx="0">
                          <c:v>全管掌
17.8万件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20.5万件
（+15.1％）</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{440169FB-0620-4F0C-8C03-B783F71DD780}</c15:txfldGUID>
                      <c15:f>⑨再審件!$P$46</c15:f>
                      <c15:dlblFieldTableCache>
                        <c:ptCount val="1"/>
                        <c:pt idx="0">
                          <c:v>20.5万件
（+15.1％）</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17.834</c:v>
                </c:pt>
                <c:pt idx="1">
                  <c:v>20.5215</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6147387653891"/>
                  <c:y val="-9.5843264347201355E-3"/>
                </c:manualLayout>
              </c:layout>
              <c:tx>
                <c:strRef>
                  <c:f>⑩再審点!$N$58</c:f>
                  <c:strCache>
                    <c:ptCount val="1"/>
                    <c:pt idx="0">
                      <c:v>その他（縦覧）
1.7百万点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{2A5E865B-0F01-41C2-B6C9-8FCF171CBB24}</c15:txfldGUID>
                      <c15:f>⑩再審点!$N$58</c15:f>
                      <c15:dlblFieldTableCache>
                        <c:ptCount val="1"/>
                        <c:pt idx="0">
                          <c:v>その他（縦覧）
1.7百万点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428633575499196"/>
                  <c:y val="-9.6079248835154347E-3"/>
                </c:manualLayout>
              </c:layout>
              <c:tx>
                <c:strRef>
                  <c:f>⑩再審点!$P$58</c:f>
                  <c:strCache>
                    <c:ptCount val="1"/>
                    <c:pt idx="0">
                      <c:v>2.3百万点
（+31.8％）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{0C3A14ED-1D82-4D79-8E02-598EF229851A}</c15:txfldGUID>
                      <c15:f>⑩再審点!$P$58</c15:f>
                      <c15:dlblFieldTableCache>
                        <c:ptCount val="1"/>
                        <c:pt idx="0">
                          <c:v>2.3百万点
（+31.8％）</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1.734475</c:v>
                </c:pt>
                <c:pt idx="1">
                  <c:v>2.2859120000000002</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60309450268992"/>
                  <c:y val="-2.5946861537412914E-2"/>
                </c:manualLayout>
              </c:layout>
              <c:tx>
                <c:strRef>
                  <c:f>⑩再審点!$N$57</c:f>
                  <c:strCache>
                    <c:ptCount val="1"/>
                    <c:pt idx="0">
                      <c:v>その他（突合）
1.3百万点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{D0EB2261-D395-4683-AF13-B9A80E0DD972}</c15:txfldGUID>
                      <c15:f>⑩再審点!$N$57</c15:f>
                      <c15:dlblFieldTableCache>
                        <c:ptCount val="1"/>
                        <c:pt idx="0">
                          <c:v>その他（突合）
1.3百万点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2520410087"/>
                  <c:y val="-2.7278862869414052E-2"/>
                </c:manualLayout>
              </c:layout>
              <c:tx>
                <c:strRef>
                  <c:f>⑩再審点!$P$57</c:f>
                  <c:strCache>
                    <c:ptCount val="1"/>
                    <c:pt idx="0">
                      <c:v>1.7百万点
（+28.2％）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{7FE5F073-3476-4A2D-AD3E-92CDE472CFE7}</c15:txfldGUID>
                      <c15:f>⑩再審点!$P$57</c15:f>
                      <c15:dlblFieldTableCache>
                        <c:ptCount val="1"/>
                        <c:pt idx="0">
                          <c:v>1.7百万点
（+28.2％）</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1.3136429999999999</c:v>
                </c:pt>
                <c:pt idx="1">
                  <c:v>1.6845320000000001</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022099447513813"/>
                  <c:y val="-3.8628038628038826E-2"/>
                </c:manualLayout>
              </c:layout>
              <c:tx>
                <c:strRef>
                  <c:f>⑩再審点!$N$56</c:f>
                  <c:strCache>
                    <c:ptCount val="1"/>
                    <c:pt idx="0">
                      <c:v>その他（単月）
3.7百万点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{DF98AC42-7940-4706-A3AC-EF4FC8F12D03}</c15:txfldGUID>
                      <c15:f>⑩再審点!$N$56</c15:f>
                      <c15:dlblFieldTableCache>
                        <c:ptCount val="1"/>
                        <c:pt idx="0">
                          <c:v>その他（単月）
3.7百万点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16758747697974216"/>
                  <c:y val="-4.1292041292041393E-2"/>
                </c:manualLayout>
              </c:layout>
              <c:tx>
                <c:strRef>
                  <c:f>⑩再審点!$P$56</c:f>
                  <c:strCache>
                    <c:ptCount val="1"/>
                    <c:pt idx="0">
                      <c:v>3.6百万点
（▲3.7％）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{191E1FD4-3300-426C-8B6F-D9FB282B67B7}</c15:txfldGUID>
                      <c15:f>⑩再審点!$P$56</c15:f>
                      <c15:dlblFieldTableCache>
                        <c:ptCount val="1"/>
                        <c:pt idx="0">
                          <c:v>3.6百万点
（▲3.7％）</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令和6年6月審査分</c:v>
                </c:pt>
                <c:pt idx="1">
                  <c:v>令和7年6月審査分</c:v>
                </c:pt>
              </c:strCache>
            </c:strRef>
          </c:cat>
          <c:val>
            <c:numRef>
              <c:f>⑩再審点!$N$40:$O$40</c:f>
              <c:numCache>
                <c:formatCode>#,##0.0;[Red]\-#,##0.0</c:formatCode>
                <c:ptCount val="2"/>
                <c:pt idx="0">
                  <c:v>3.7182770000000001</c:v>
                </c:pt>
                <c:pt idx="1">
                  <c:v>3.5825330000000002</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5.1百万点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{FD6DC026-395D-4202-BA61-9A765E942FB8}</c15:txfldGUID>
                      <c15:f>⑩再審点!$N$55</c15:f>
                      <c15:dlblFieldTableCache>
                        <c:ptCount val="1"/>
                        <c:pt idx="0">
                          <c:v>健保組合（縦覧）
5.1百万点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6.2百万点
（+22.4％）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{B7BC3703-78ED-40E0-BCBD-2B3997D4BD93}</c15:txfldGUID>
                      <c15:f>⑩再審点!$P$55</c15:f>
                      <c15:dlblFieldTableCache>
                        <c:ptCount val="1"/>
                        <c:pt idx="0">
                          <c:v>6.2百万点
（+22.4％）</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5.087313</c:v>
                </c:pt>
                <c:pt idx="1">
                  <c:v>6.2288630000000005</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3.3662513188007373E-17"/>
                  <c:y val="-5.3872053872054864E-3"/>
                </c:manualLayout>
              </c:layout>
              <c:tx>
                <c:strRef>
                  <c:f>⑩再審点!$N$54</c:f>
                  <c:strCache>
                    <c:ptCount val="1"/>
                    <c:pt idx="0">
                      <c:v>健保組合（突合）
2.7百万点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{110E540F-4BA7-4437-9AD6-DCF8FBE615DC}</c15:txfldGUID>
                      <c15:f>⑩再審点!$N$54</c15:f>
                      <c15:dlblFieldTableCache>
                        <c:ptCount val="1"/>
                        <c:pt idx="0">
                          <c:v>健保組合（突合）
2.7百万点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tx>
                <c:strRef>
                  <c:f>⑩再審点!$P$54</c:f>
                  <c:strCache>
                    <c:ptCount val="1"/>
                    <c:pt idx="0">
                      <c:v>3.0百万点
（+10.5％）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{1F317B19-62F8-47FC-81CF-F0CE6BCAEEAF}</c15:txfldGUID>
                      <c15:f>⑩再審点!$P$54</c15:f>
                      <c15:dlblFieldTableCache>
                        <c:ptCount val="1"/>
                        <c:pt idx="0">
                          <c:v>3.0百万点
（+10.5％）</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2.7343870000000003</c:v>
                </c:pt>
                <c:pt idx="1">
                  <c:v>3.022859</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11.4百万点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{1327A55E-DD87-4780-BFE2-7313EE7C8928}</c15:txfldGUID>
                      <c15:f>⑩再審点!$N$53</c15:f>
                      <c15:dlblFieldTableCache>
                        <c:ptCount val="1"/>
                        <c:pt idx="0">
                          <c:v>健保組合（単月）
11.4百万点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12.2百万点
（+7.4％）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{9A1E3D4A-CC2E-496B-BF06-21931AFCF32B}</c15:txfldGUID>
                      <c15:f>⑩再審点!$P$53</c15:f>
                      <c15:dlblFieldTableCache>
                        <c:ptCount val="1"/>
                        <c:pt idx="0">
                          <c:v>12.2百万点
（+7.4％）</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令和6年6月審査分</c:v>
                </c:pt>
                <c:pt idx="1">
                  <c:v>令和7年6月審査分</c:v>
                </c:pt>
              </c:strCache>
            </c:strRef>
          </c:cat>
          <c:val>
            <c:numRef>
              <c:f>⑩再審点!$N$37:$O$37</c:f>
              <c:numCache>
                <c:formatCode>#,##0.0;[Red]\-#,##0.0</c:formatCode>
                <c:ptCount val="2"/>
                <c:pt idx="0">
                  <c:v>11.392545999999999</c:v>
                </c:pt>
                <c:pt idx="1">
                  <c:v>12.237826999999999</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4749931121"/>
                  <c:y val="2.9729955084285793E-2"/>
                </c:manualLayout>
              </c:layout>
              <c:tx>
                <c:strRef>
                  <c:f>⑩再審点!$N$52</c:f>
                  <c:strCache>
                    <c:ptCount val="1"/>
                    <c:pt idx="0">
                      <c:v>共済組合（縦覧）
1.2百万点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{9FA1E474-9507-4B76-B514-5BE86562C14C}</c15:txfldGUID>
                      <c15:f>⑩再審点!$N$52</c15:f>
                      <c15:dlblFieldTableCache>
                        <c:ptCount val="1"/>
                        <c:pt idx="0">
                          <c:v>共済組合（縦覧）
1.2百万点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1.5百万点
（+28.1％）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{E4EE85B9-A528-47CB-ADAB-BB06E12C7817}</c15:txfldGUID>
                      <c15:f>⑩再審点!$P$52</c15:f>
                      <c15:dlblFieldTableCache>
                        <c:ptCount val="1"/>
                        <c:pt idx="0">
                          <c:v>1.5百万点
（+28.1％）</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1.1996420000000001</c:v>
                </c:pt>
                <c:pt idx="1">
                  <c:v>1.5365920000000002</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874885805020228"/>
                  <c:y val="-1.4740115527517102E-3"/>
                </c:manualLayout>
              </c:layout>
              <c:tx>
                <c:strRef>
                  <c:f>⑩再審点!$N$51</c:f>
                  <c:strCache>
                    <c:ptCount val="1"/>
                    <c:pt idx="0">
                      <c:v>共済組合（突合）
0.8百万点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{3FDB25F5-E187-4AA3-9EC7-9A063243A969}</c15:txfldGUID>
                      <c15:f>⑩再審点!$N$51</c15:f>
                      <c15:dlblFieldTableCache>
                        <c:ptCount val="1"/>
                        <c:pt idx="0">
                          <c:v>共済組合（突合）
0.8百万点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0.9百万点
（+7.9％）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{546D213B-E401-489B-998E-06918E07371C}</c15:txfldGUID>
                      <c15:f>⑩再審点!$P$51</c15:f>
                      <c15:dlblFieldTableCache>
                        <c:ptCount val="1"/>
                        <c:pt idx="0">
                          <c:v>0.9百万点
（+7.9％）</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0.84223900000000007</c:v>
                </c:pt>
                <c:pt idx="1">
                  <c:v>0.90909699999999993</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27340090775"/>
                  <c:y val="-2.0571554429822145E-2"/>
                </c:manualLayout>
              </c:layout>
              <c:tx>
                <c:strRef>
                  <c:f>⑩再審点!$N$50</c:f>
                  <c:strCache>
                    <c:ptCount val="1"/>
                    <c:pt idx="0">
                      <c:v>共済組合（単月）
2.9百万点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{77A0BA43-F3E1-45EE-AED2-ABA147B01191}</c15:txfldGUID>
                      <c15:f>⑩再審点!$N$50</c15:f>
                      <c15:dlblFieldTableCache>
                        <c:ptCount val="1"/>
                        <c:pt idx="0">
                          <c:v>共済組合（単月）
2.9百万点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42821304795464"/>
                  <c:y val="-2.1808847320658343E-2"/>
                </c:manualLayout>
              </c:layout>
              <c:tx>
                <c:strRef>
                  <c:f>⑩再審点!$P$50</c:f>
                  <c:strCache>
                    <c:ptCount val="1"/>
                    <c:pt idx="0">
                      <c:v>3.0百万点
（+4.3％）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{1C69B372-471D-4253-A8FE-4E054FA3ADC0}</c15:txfldGUID>
                      <c15:f>⑩再審点!$P$50</c15:f>
                      <c15:dlblFieldTableCache>
                        <c:ptCount val="1"/>
                        <c:pt idx="0">
                          <c:v>3.0百万点
（+4.3％）</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令和6年6月審査分</c:v>
                </c:pt>
                <c:pt idx="1">
                  <c:v>令和7年6月審査分</c:v>
                </c:pt>
              </c:strCache>
            </c:strRef>
          </c:cat>
          <c:val>
            <c:numRef>
              <c:f>⑩再審点!$N$34:$O$34</c:f>
              <c:numCache>
                <c:formatCode>#,##0.0;[Red]\-#,##0.0</c:formatCode>
                <c:ptCount val="2"/>
                <c:pt idx="0">
                  <c:v>2.8639039999999998</c:v>
                </c:pt>
                <c:pt idx="1">
                  <c:v>2.986094</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22.8百万点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{E97A774B-C84B-459C-B5CB-E5EF0461DA22}</c15:txfldGUID>
                      <c15:f>⑩再審点!$N$49</c15:f>
                      <c15:dlblFieldTableCache>
                        <c:ptCount val="1"/>
                        <c:pt idx="0">
                          <c:v>協会けんぽ（縦覧）
22.8百万点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26.9百万点
（+18.0％）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{A84F19A1-E776-4661-8C65-D32EAF790F15}</c15:txfldGUID>
                      <c15:f>⑩再審点!$P$49</c15:f>
                      <c15:dlblFieldTableCache>
                        <c:ptCount val="1"/>
                        <c:pt idx="0">
                          <c:v>26.9百万点
（+18.0％）</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22.807303999999998</c:v>
                </c:pt>
                <c:pt idx="1">
                  <c:v>26.905506000000003</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12.0百万点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{10547FEE-82B2-4830-A176-ECC962BF8A83}</c15:txfldGUID>
                      <c15:f>⑩再審点!$N$48</c15:f>
                      <c15:dlblFieldTableCache>
                        <c:ptCount val="1"/>
                        <c:pt idx="0">
                          <c:v>協会けんぽ（突合）
12.0百万点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13.9百万点
（+15.8％）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{86670EA6-8A14-4893-B8F8-56F2A4A97AC0}</c15:txfldGUID>
                      <c15:f>⑩再審点!$P$48</c15:f>
                      <c15:dlblFieldTableCache>
                        <c:ptCount val="1"/>
                        <c:pt idx="0">
                          <c:v>13.9百万点
（+15.8％）</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11.989585999999999</c:v>
                </c:pt>
                <c:pt idx="1">
                  <c:v>13.886346</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34.4百万点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{C5E33568-DB90-438F-B498-765BD46AE118}</c15:txfldGUID>
                      <c15:f>⑩再審点!$N$47</c15:f>
                      <c15:dlblFieldTableCache>
                        <c:ptCount val="1"/>
                        <c:pt idx="0">
                          <c:v>協会けんぽ（単月）
34.4百万点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30.4百万点
（▲11.7％）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{3F5D4C93-B684-4771-A207-345E6F3F27CC}</c15:txfldGUID>
                      <c15:f>⑩再審点!$P$47</c15:f>
                      <c15:dlblFieldTableCache>
                        <c:ptCount val="1"/>
                        <c:pt idx="0">
                          <c:v>30.4百万点
（▲11.7％）</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令和6年6月審査分</c:v>
                </c:pt>
                <c:pt idx="1">
                  <c:v>令和7年6月審査分</c:v>
                </c:pt>
              </c:strCache>
            </c:strRef>
          </c:cat>
          <c:val>
            <c:numRef>
              <c:f>⑩再審点!$N$31:$O$31</c:f>
              <c:numCache>
                <c:formatCode>#,##0.0;[Red]\-#,##0.0</c:formatCode>
                <c:ptCount val="2"/>
                <c:pt idx="0">
                  <c:v>34.40569</c:v>
                </c:pt>
                <c:pt idx="1">
                  <c:v>30.368027999999999</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100.1百万点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{A776735C-DAAD-4945-8771-C7DBE7E0F465}</c15:txfldGUID>
                      <c15:f>⑩再審点!$N$46</c15:f>
                      <c15:dlblFieldTableCache>
                        <c:ptCount val="1"/>
                        <c:pt idx="0">
                          <c:v>全管掌
100.1百万点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105.6百万点
（+5.5％）</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{E30B848A-A185-41BA-B39B-8081E228EC15}</c15:txfldGUID>
                      <c15:f>⑩再審点!$P$46</c15:f>
                      <c15:dlblFieldTableCache>
                        <c:ptCount val="1"/>
                        <c:pt idx="0">
                          <c:v>105.6百万点
（+5.5％）</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100.089006</c:v>
                </c:pt>
                <c:pt idx="1">
                  <c:v>105.63418900000001</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portrait"/>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35" t="s">
        <v>34</v>
      </c>
      <c r="F1" s="635"/>
      <c r="G1" s="635"/>
      <c r="H1" s="635"/>
      <c r="I1" s="635"/>
      <c r="J1" s="635"/>
      <c r="K1" s="635"/>
      <c r="L1" s="635"/>
      <c r="M1" s="635"/>
      <c r="N1" s="635"/>
      <c r="O1" s="635"/>
      <c r="P1" s="635"/>
      <c r="Q1" s="36"/>
      <c r="R1" s="36"/>
      <c r="U1" s="374"/>
    </row>
    <row r="2" spans="3:21" ht="51" customHeight="1">
      <c r="D2" s="182" t="s">
        <v>206</v>
      </c>
      <c r="E2" s="36"/>
      <c r="F2" s="36"/>
      <c r="G2" s="36"/>
      <c r="H2" s="36"/>
      <c r="I2" s="36"/>
      <c r="J2" s="36"/>
      <c r="K2" s="36"/>
      <c r="L2" s="36"/>
      <c r="M2" s="36"/>
      <c r="N2" s="36"/>
      <c r="O2" s="36"/>
      <c r="P2" s="36"/>
      <c r="Q2" s="36"/>
      <c r="R2" s="36"/>
    </row>
    <row r="3" spans="3:21" ht="45" customHeight="1">
      <c r="D3" s="531" t="s">
        <v>197</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191</v>
      </c>
    </row>
    <row r="11" spans="3:21" ht="18" customHeight="1">
      <c r="C11" s="371">
        <v>2</v>
      </c>
      <c r="D11" s="39" t="s">
        <v>167</v>
      </c>
    </row>
    <row r="12" spans="3:21" ht="18" customHeight="1">
      <c r="C12" s="371">
        <v>3</v>
      </c>
      <c r="D12" s="39" t="s">
        <v>168</v>
      </c>
    </row>
    <row r="13" spans="3:21" ht="18" customHeight="1">
      <c r="C13" s="283" t="s">
        <v>169</v>
      </c>
      <c r="D13" s="39" t="s">
        <v>170</v>
      </c>
      <c r="E13" s="39"/>
      <c r="F13" s="39"/>
      <c r="G13" s="39"/>
      <c r="H13" s="39"/>
      <c r="I13" s="39"/>
      <c r="J13" s="39"/>
      <c r="K13" s="39"/>
      <c r="L13" s="39"/>
      <c r="M13" s="39"/>
      <c r="N13" s="39"/>
      <c r="O13" s="39"/>
      <c r="P13" s="39"/>
      <c r="Q13" s="39"/>
    </row>
    <row r="14" spans="3:21" ht="18" customHeight="1">
      <c r="C14" s="283" t="s">
        <v>171</v>
      </c>
      <c r="D14" s="39" t="s">
        <v>172</v>
      </c>
      <c r="E14" s="39"/>
      <c r="F14" s="39"/>
      <c r="G14" s="39"/>
      <c r="H14" s="39"/>
      <c r="I14" s="39"/>
      <c r="J14" s="39"/>
      <c r="K14" s="39"/>
      <c r="L14" s="39"/>
      <c r="M14" s="39"/>
      <c r="N14" s="39"/>
      <c r="O14" s="39"/>
      <c r="P14" s="39"/>
      <c r="Q14" s="39"/>
    </row>
    <row r="15" spans="3:21" ht="18" customHeight="1">
      <c r="C15" s="283"/>
      <c r="D15" s="39" t="s">
        <v>173</v>
      </c>
      <c r="E15" s="39"/>
      <c r="F15" s="39"/>
      <c r="G15" s="39"/>
      <c r="H15" s="39"/>
      <c r="I15" s="39"/>
      <c r="J15" s="39"/>
      <c r="K15" s="39"/>
      <c r="L15" s="39"/>
      <c r="M15" s="39"/>
      <c r="N15" s="39"/>
      <c r="O15" s="39"/>
      <c r="P15" s="39"/>
      <c r="Q15" s="39"/>
    </row>
    <row r="16" spans="3:21" ht="18" customHeight="1">
      <c r="C16" s="283"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163</v>
      </c>
    </row>
    <row r="21" spans="3:18" ht="18" customHeight="1">
      <c r="C21" s="283" t="s">
        <v>169</v>
      </c>
      <c r="D21" s="41" t="s">
        <v>164</v>
      </c>
      <c r="E21" s="39"/>
      <c r="F21" s="39"/>
      <c r="G21" s="39"/>
      <c r="H21" s="39"/>
      <c r="I21" s="39"/>
      <c r="J21" s="39"/>
      <c r="K21" s="39"/>
      <c r="L21" s="39"/>
      <c r="M21" s="39"/>
      <c r="N21" s="39"/>
      <c r="O21" s="39"/>
      <c r="P21" s="39"/>
      <c r="Q21" s="39"/>
      <c r="R21" s="39"/>
    </row>
    <row r="22" spans="3:18" ht="18" customHeight="1">
      <c r="C22" s="283" t="s">
        <v>171</v>
      </c>
      <c r="D22" s="41" t="s">
        <v>165</v>
      </c>
      <c r="E22" s="39"/>
      <c r="F22" s="39"/>
      <c r="G22" s="39"/>
      <c r="H22" s="39"/>
      <c r="I22" s="39"/>
      <c r="J22" s="39"/>
      <c r="K22" s="39"/>
      <c r="L22" s="39"/>
      <c r="M22" s="39"/>
      <c r="N22" s="39"/>
      <c r="O22" s="39"/>
      <c r="P22" s="39"/>
      <c r="Q22" s="39"/>
      <c r="R22" s="39"/>
    </row>
    <row r="23" spans="3:18" ht="18" customHeight="1">
      <c r="C23" s="283"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3" t="s">
        <v>178</v>
      </c>
      <c r="D25" s="41" t="s">
        <v>179</v>
      </c>
      <c r="E25" s="39"/>
      <c r="F25" s="39"/>
      <c r="G25" s="39"/>
      <c r="H25" s="39"/>
      <c r="I25" s="39"/>
      <c r="J25" s="39"/>
      <c r="K25" s="39"/>
      <c r="L25" s="39"/>
      <c r="M25" s="39"/>
      <c r="N25" s="39"/>
      <c r="O25" s="39"/>
      <c r="P25" s="39"/>
      <c r="Q25" s="39"/>
      <c r="R25" s="39"/>
    </row>
    <row r="26" spans="3:18" ht="18" customHeight="1">
      <c r="C26" s="283"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3"/>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166</v>
      </c>
    </row>
    <row r="33" spans="3:27" ht="18" customHeight="1">
      <c r="C33" s="40" t="s">
        <v>169</v>
      </c>
      <c r="D33" s="39" t="s">
        <v>186</v>
      </c>
    </row>
    <row r="34" spans="3:27" ht="18" customHeight="1">
      <c r="C34" s="40" t="s">
        <v>171</v>
      </c>
      <c r="D34" s="39" t="s">
        <v>187</v>
      </c>
      <c r="X34" s="281"/>
      <c r="Y34" s="282"/>
      <c r="Z34" s="282"/>
      <c r="AA34" s="282"/>
    </row>
    <row r="35" spans="3:27" ht="18" customHeight="1">
      <c r="C35" s="40" t="s">
        <v>174</v>
      </c>
      <c r="D35" s="39" t="s">
        <v>188</v>
      </c>
      <c r="X35" s="281"/>
      <c r="Y35" s="282"/>
      <c r="Z35" s="282"/>
      <c r="AA35" s="282"/>
    </row>
    <row r="36" spans="3:27" ht="18" customHeight="1">
      <c r="X36" s="281"/>
      <c r="Y36" s="282"/>
      <c r="Z36" s="282"/>
      <c r="AA36" s="282"/>
    </row>
    <row r="37" spans="3:27" ht="18" customHeight="1">
      <c r="C37" s="38" t="s">
        <v>189</v>
      </c>
      <c r="X37" s="281"/>
      <c r="Y37" s="282"/>
      <c r="Z37" s="282"/>
      <c r="AA37" s="282"/>
    </row>
    <row r="38" spans="3:27" ht="18" customHeight="1">
      <c r="C38" s="283" t="s">
        <v>190</v>
      </c>
      <c r="D38" s="39" t="s">
        <v>137</v>
      </c>
    </row>
    <row r="39" spans="3:27" ht="30" customHeight="1">
      <c r="C39" s="283"/>
      <c r="D39" s="39"/>
    </row>
    <row r="40" spans="3:27" ht="24" customHeight="1">
      <c r="C40" s="40"/>
      <c r="T40" s="184"/>
    </row>
    <row r="41" spans="3:27">
      <c r="S41" s="183"/>
      <c r="T41" s="185" t="s">
        <v>196</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121</v>
      </c>
      <c r="N4" s="133"/>
      <c r="O4" s="133"/>
      <c r="P4" s="133"/>
      <c r="Q4" s="133"/>
      <c r="R4" s="134"/>
    </row>
    <row r="5" spans="1:18">
      <c r="L5" s="132"/>
      <c r="M5" s="137"/>
      <c r="N5" s="808" t="s">
        <v>207</v>
      </c>
      <c r="O5" s="810" t="s">
        <v>206</v>
      </c>
      <c r="P5" s="133"/>
      <c r="Q5" s="133"/>
      <c r="R5" s="134"/>
    </row>
    <row r="6" spans="1:18" ht="14.25" thickBot="1">
      <c r="L6" s="132"/>
      <c r="M6" s="138"/>
      <c r="N6" s="809"/>
      <c r="O6" s="811"/>
      <c r="P6" s="133"/>
      <c r="Q6" s="133"/>
      <c r="R6" s="134"/>
    </row>
    <row r="7" spans="1:18" ht="14.25" thickTop="1">
      <c r="L7" s="132"/>
      <c r="M7" s="139" t="s">
        <v>139</v>
      </c>
      <c r="N7" s="528">
        <v>87321</v>
      </c>
      <c r="O7" s="527">
        <v>94851</v>
      </c>
      <c r="P7" s="133"/>
      <c r="Q7" s="133"/>
      <c r="R7" s="134"/>
    </row>
    <row r="8" spans="1:18">
      <c r="L8" s="132"/>
      <c r="M8" s="139" t="s">
        <v>140</v>
      </c>
      <c r="N8" s="512">
        <v>37072</v>
      </c>
      <c r="O8" s="144">
        <v>42603</v>
      </c>
      <c r="P8" s="133"/>
      <c r="Q8" s="133"/>
      <c r="R8" s="134"/>
    </row>
    <row r="9" spans="1:18">
      <c r="L9" s="132"/>
      <c r="M9" s="139" t="s">
        <v>141</v>
      </c>
      <c r="N9" s="512">
        <v>53947</v>
      </c>
      <c r="O9" s="144">
        <v>67761</v>
      </c>
      <c r="P9" s="133"/>
      <c r="Q9" s="133"/>
      <c r="R9" s="134"/>
    </row>
    <row r="10" spans="1:18">
      <c r="L10" s="132"/>
      <c r="M10" s="142" t="s">
        <v>143</v>
      </c>
      <c r="N10" s="512">
        <v>30179</v>
      </c>
      <c r="O10" s="144">
        <v>32343</v>
      </c>
      <c r="P10" s="133"/>
      <c r="Q10" s="133"/>
      <c r="R10" s="134"/>
    </row>
    <row r="11" spans="1:18">
      <c r="L11" s="132"/>
      <c r="M11" s="142" t="s">
        <v>144</v>
      </c>
      <c r="N11" s="512">
        <v>16949</v>
      </c>
      <c r="O11" s="144">
        <v>17312</v>
      </c>
      <c r="P11" s="133"/>
      <c r="Q11" s="133"/>
      <c r="R11" s="134"/>
    </row>
    <row r="12" spans="1:18">
      <c r="L12" s="132"/>
      <c r="M12" s="142" t="s">
        <v>145</v>
      </c>
      <c r="N12" s="512">
        <v>20951</v>
      </c>
      <c r="O12" s="144">
        <v>20136</v>
      </c>
      <c r="P12" s="133"/>
      <c r="Q12" s="133"/>
      <c r="R12" s="134"/>
    </row>
    <row r="13" spans="1:18">
      <c r="L13" s="132"/>
      <c r="M13" s="142" t="s">
        <v>146</v>
      </c>
      <c r="N13" s="512">
        <v>255</v>
      </c>
      <c r="O13" s="144">
        <v>222</v>
      </c>
      <c r="P13" s="133"/>
      <c r="Q13" s="133"/>
      <c r="R13" s="134"/>
    </row>
    <row r="14" spans="1:18">
      <c r="L14" s="132"/>
      <c r="M14" s="142" t="s">
        <v>147</v>
      </c>
      <c r="N14" s="512">
        <v>70</v>
      </c>
      <c r="O14" s="144">
        <v>118</v>
      </c>
      <c r="P14" s="133"/>
      <c r="Q14" s="133"/>
      <c r="R14" s="134"/>
    </row>
    <row r="15" spans="1:18">
      <c r="L15" s="132"/>
      <c r="M15" s="142" t="s">
        <v>148</v>
      </c>
      <c r="N15" s="512">
        <v>132</v>
      </c>
      <c r="O15" s="144">
        <v>236</v>
      </c>
      <c r="P15" s="133"/>
      <c r="Q15" s="133"/>
      <c r="R15" s="134"/>
    </row>
    <row r="16" spans="1:18">
      <c r="L16" s="132"/>
      <c r="M16" s="142" t="s">
        <v>149</v>
      </c>
      <c r="N16" s="512">
        <v>10381</v>
      </c>
      <c r="O16" s="144">
        <v>11296</v>
      </c>
      <c r="P16" s="133"/>
      <c r="Q16" s="133"/>
      <c r="R16" s="134"/>
    </row>
    <row r="17" spans="2:28">
      <c r="L17" s="132"/>
      <c r="M17" s="142" t="s">
        <v>150</v>
      </c>
      <c r="N17" s="512">
        <v>3539</v>
      </c>
      <c r="O17" s="144">
        <v>4505</v>
      </c>
      <c r="P17" s="133"/>
      <c r="Q17" s="133"/>
      <c r="R17" s="134"/>
    </row>
    <row r="18" spans="2:28">
      <c r="L18" s="132"/>
      <c r="M18" s="142" t="s">
        <v>151</v>
      </c>
      <c r="N18" s="512">
        <v>5219</v>
      </c>
      <c r="O18" s="144">
        <v>8898</v>
      </c>
      <c r="P18" s="133"/>
      <c r="Q18" s="133"/>
      <c r="R18" s="134"/>
    </row>
    <row r="19" spans="2:28">
      <c r="L19" s="132"/>
      <c r="M19" s="142" t="s">
        <v>152</v>
      </c>
      <c r="N19" s="512">
        <v>37033</v>
      </c>
      <c r="O19" s="144">
        <v>41228</v>
      </c>
      <c r="P19" s="133"/>
      <c r="Q19" s="133"/>
      <c r="R19" s="134"/>
    </row>
    <row r="20" spans="2:28">
      <c r="L20" s="132"/>
      <c r="M20" s="142" t="s">
        <v>153</v>
      </c>
      <c r="N20" s="512">
        <v>10966</v>
      </c>
      <c r="O20" s="144">
        <v>14275</v>
      </c>
      <c r="P20" s="133"/>
      <c r="Q20" s="133"/>
      <c r="R20" s="134"/>
    </row>
    <row r="21" spans="2:28">
      <c r="L21" s="132"/>
      <c r="M21" s="142" t="s">
        <v>154</v>
      </c>
      <c r="N21" s="512">
        <v>21454</v>
      </c>
      <c r="O21" s="144">
        <v>31211</v>
      </c>
      <c r="P21" s="133"/>
      <c r="Q21" s="133"/>
      <c r="R21" s="134"/>
    </row>
    <row r="22" spans="2:28">
      <c r="L22" s="132"/>
      <c r="M22" s="368" t="s">
        <v>155</v>
      </c>
      <c r="N22" s="512">
        <v>9473</v>
      </c>
      <c r="O22" s="144">
        <v>9762</v>
      </c>
      <c r="P22" s="133"/>
      <c r="Q22" s="133"/>
      <c r="R22" s="134"/>
    </row>
    <row r="23" spans="2:28">
      <c r="L23" s="132"/>
      <c r="M23" s="368" t="s">
        <v>156</v>
      </c>
      <c r="N23" s="512">
        <v>5548</v>
      </c>
      <c r="O23" s="144">
        <v>6393</v>
      </c>
      <c r="P23" s="133"/>
      <c r="Q23" s="133"/>
      <c r="R23" s="134"/>
    </row>
    <row r="24" spans="2:28" ht="14.25" thickBot="1">
      <c r="L24" s="132"/>
      <c r="M24" s="145" t="s">
        <v>157</v>
      </c>
      <c r="N24" s="529">
        <v>6191</v>
      </c>
      <c r="O24" s="147">
        <v>7280</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8" t="str">
        <f>N5</f>
        <v>令和6年6月審査分</v>
      </c>
      <c r="O27" s="812" t="str">
        <f>O5</f>
        <v>令和7年6月審査分</v>
      </c>
      <c r="P27" s="806" t="s">
        <v>113</v>
      </c>
      <c r="Q27" s="152"/>
      <c r="R27" s="134"/>
    </row>
    <row r="28" spans="2:28" ht="14.25" thickBot="1">
      <c r="B28" s="167"/>
      <c r="C28" s="167"/>
      <c r="L28" s="132"/>
      <c r="M28" s="138"/>
      <c r="N28" s="809"/>
      <c r="O28" s="813"/>
      <c r="P28" s="807"/>
      <c r="Q28" s="133"/>
      <c r="R28" s="134"/>
      <c r="AB28" s="485"/>
    </row>
    <row r="29" spans="2:28" ht="14.25" thickTop="1">
      <c r="L29" s="132"/>
      <c r="M29" s="139" t="s">
        <v>110</v>
      </c>
      <c r="N29" s="153">
        <v>0</v>
      </c>
      <c r="O29" s="154">
        <v>0</v>
      </c>
      <c r="P29" s="483" t="s">
        <v>195</v>
      </c>
      <c r="Q29" s="152"/>
      <c r="R29" s="134"/>
    </row>
    <row r="30" spans="2:28">
      <c r="L30" s="132"/>
      <c r="M30" s="142" t="s">
        <v>110</v>
      </c>
      <c r="N30" s="521">
        <v>17.834</v>
      </c>
      <c r="O30" s="156">
        <v>20.5215</v>
      </c>
      <c r="P30" s="482">
        <v>15.06953011102388</v>
      </c>
      <c r="Q30" s="157"/>
      <c r="R30" s="134"/>
    </row>
    <row r="31" spans="2:28">
      <c r="L31" s="132"/>
      <c r="M31" s="142" t="s">
        <v>142</v>
      </c>
      <c r="N31" s="521">
        <v>3.0179</v>
      </c>
      <c r="O31" s="156">
        <v>3.2343000000000002</v>
      </c>
      <c r="P31" s="482">
        <v>7.1705490572915096</v>
      </c>
      <c r="Q31" s="157"/>
      <c r="R31" s="134"/>
    </row>
    <row r="32" spans="2:28">
      <c r="L32" s="132"/>
      <c r="M32" s="142" t="s">
        <v>144</v>
      </c>
      <c r="N32" s="521">
        <v>1.6949000000000001</v>
      </c>
      <c r="O32" s="156">
        <v>1.7312000000000001</v>
      </c>
      <c r="P32" s="482">
        <v>2.1417192754734913</v>
      </c>
      <c r="Q32" s="157"/>
      <c r="R32" s="134"/>
    </row>
    <row r="33" spans="12:18" ht="13.5" customHeight="1">
      <c r="L33" s="132"/>
      <c r="M33" s="142" t="s">
        <v>145</v>
      </c>
      <c r="N33" s="521">
        <v>2.0951</v>
      </c>
      <c r="O33" s="156">
        <v>2.0135999999999998</v>
      </c>
      <c r="P33" s="482">
        <v>-3.8900291155553504</v>
      </c>
      <c r="Q33" s="157"/>
      <c r="R33" s="134"/>
    </row>
    <row r="34" spans="12:18">
      <c r="L34" s="132"/>
      <c r="M34" s="142" t="s">
        <v>149</v>
      </c>
      <c r="N34" s="521">
        <v>1.0381</v>
      </c>
      <c r="O34" s="156">
        <v>1.1295999999999999</v>
      </c>
      <c r="P34" s="482">
        <v>8.8141797514690268</v>
      </c>
      <c r="Q34" s="157"/>
      <c r="R34" s="134"/>
    </row>
    <row r="35" spans="12:18">
      <c r="L35" s="132"/>
      <c r="M35" s="142" t="s">
        <v>150</v>
      </c>
      <c r="N35" s="521">
        <v>0.35389999999999999</v>
      </c>
      <c r="O35" s="156">
        <v>0.45050000000000001</v>
      </c>
      <c r="P35" s="482">
        <v>27.295846284261088</v>
      </c>
      <c r="Q35" s="157"/>
      <c r="R35" s="134"/>
    </row>
    <row r="36" spans="12:18">
      <c r="L36" s="132"/>
      <c r="M36" s="142" t="s">
        <v>151</v>
      </c>
      <c r="N36" s="521">
        <v>0.52190000000000003</v>
      </c>
      <c r="O36" s="156">
        <v>0.88980000000000004</v>
      </c>
      <c r="P36" s="482">
        <v>70.49243150028741</v>
      </c>
      <c r="Q36" s="157"/>
      <c r="R36" s="134"/>
    </row>
    <row r="37" spans="12:18">
      <c r="L37" s="132"/>
      <c r="M37" s="142" t="s">
        <v>152</v>
      </c>
      <c r="N37" s="521">
        <v>3.7033</v>
      </c>
      <c r="O37" s="156">
        <v>4.1227999999999998</v>
      </c>
      <c r="P37" s="482">
        <v>11.327734723084816</v>
      </c>
      <c r="Q37" s="157"/>
      <c r="R37" s="134"/>
    </row>
    <row r="38" spans="12:18">
      <c r="L38" s="132"/>
      <c r="M38" s="368" t="s">
        <v>153</v>
      </c>
      <c r="N38" s="521">
        <v>1.0966</v>
      </c>
      <c r="O38" s="156">
        <v>1.4275</v>
      </c>
      <c r="P38" s="482">
        <v>30.175086631406145</v>
      </c>
      <c r="Q38" s="157"/>
      <c r="R38" s="134"/>
    </row>
    <row r="39" spans="12:18">
      <c r="L39" s="132"/>
      <c r="M39" s="368" t="s">
        <v>154</v>
      </c>
      <c r="N39" s="521">
        <v>2.1454</v>
      </c>
      <c r="O39" s="156">
        <v>3.1211000000000002</v>
      </c>
      <c r="P39" s="482">
        <v>45.478698610981638</v>
      </c>
      <c r="Q39" s="157"/>
      <c r="R39" s="134"/>
    </row>
    <row r="40" spans="12:18">
      <c r="L40" s="132"/>
      <c r="M40" s="368" t="s">
        <v>155</v>
      </c>
      <c r="N40" s="530">
        <v>0.9728</v>
      </c>
      <c r="O40" s="370">
        <v>0.99839999999999995</v>
      </c>
      <c r="P40" s="482">
        <v>2.6315789473684106</v>
      </c>
      <c r="Q40" s="157"/>
      <c r="R40" s="134"/>
    </row>
    <row r="41" spans="12:18">
      <c r="L41" s="132"/>
      <c r="M41" s="368" t="s">
        <v>156</v>
      </c>
      <c r="N41" s="530">
        <v>0.56179999999999997</v>
      </c>
      <c r="O41" s="370">
        <v>0.65110000000000001</v>
      </c>
      <c r="P41" s="482">
        <v>15.895336418654324</v>
      </c>
      <c r="Q41" s="157"/>
      <c r="R41" s="134"/>
    </row>
    <row r="42" spans="12:18" ht="14.25" thickBot="1">
      <c r="L42" s="132"/>
      <c r="M42" s="145" t="s">
        <v>157</v>
      </c>
      <c r="N42" s="523">
        <v>0.63229999999999997</v>
      </c>
      <c r="O42" s="159">
        <v>0.75160000000000005</v>
      </c>
      <c r="P42" s="517">
        <v>18.867626126838545</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令和6年6月審査分</v>
      </c>
      <c r="O45" s="162"/>
      <c r="P45" s="163" t="str">
        <f>O5</f>
        <v>令和7年6月審査分</v>
      </c>
      <c r="Q45" s="437"/>
      <c r="R45" s="134"/>
    </row>
    <row r="46" spans="12:18" ht="14.25" thickTop="1">
      <c r="L46" s="132"/>
      <c r="M46" s="139" t="s">
        <v>110</v>
      </c>
      <c r="N46" s="164" t="s">
        <v>262</v>
      </c>
      <c r="O46" s="165"/>
      <c r="P46" s="525" t="s">
        <v>263</v>
      </c>
      <c r="Q46" s="438"/>
      <c r="R46" s="134"/>
    </row>
    <row r="47" spans="12:18">
      <c r="L47" s="132"/>
      <c r="M47" s="142" t="s">
        <v>142</v>
      </c>
      <c r="N47" s="166" t="s">
        <v>264</v>
      </c>
      <c r="O47" s="143"/>
      <c r="P47" s="526" t="s">
        <v>265</v>
      </c>
      <c r="Q47" s="384"/>
      <c r="R47" s="134"/>
    </row>
    <row r="48" spans="12:18">
      <c r="L48" s="132"/>
      <c r="M48" s="142" t="s">
        <v>144</v>
      </c>
      <c r="N48" s="166" t="s">
        <v>266</v>
      </c>
      <c r="O48" s="143"/>
      <c r="P48" s="526" t="s">
        <v>267</v>
      </c>
      <c r="Q48" s="384"/>
      <c r="R48" s="134"/>
    </row>
    <row r="49" spans="1:18">
      <c r="L49" s="132"/>
      <c r="M49" s="142" t="s">
        <v>145</v>
      </c>
      <c r="N49" s="166" t="s">
        <v>268</v>
      </c>
      <c r="O49" s="143"/>
      <c r="P49" s="526" t="s">
        <v>269</v>
      </c>
      <c r="Q49" s="384"/>
      <c r="R49" s="134"/>
    </row>
    <row r="50" spans="1:18">
      <c r="L50" s="132"/>
      <c r="M50" s="142" t="s">
        <v>149</v>
      </c>
      <c r="N50" s="166" t="s">
        <v>270</v>
      </c>
      <c r="O50" s="143"/>
      <c r="P50" s="526" t="s">
        <v>271</v>
      </c>
      <c r="Q50" s="384"/>
      <c r="R50" s="134"/>
    </row>
    <row r="51" spans="1:18">
      <c r="L51" s="132"/>
      <c r="M51" s="142" t="s">
        <v>150</v>
      </c>
      <c r="N51" s="166" t="s">
        <v>272</v>
      </c>
      <c r="O51" s="143"/>
      <c r="P51" s="526" t="s">
        <v>273</v>
      </c>
      <c r="Q51" s="384"/>
      <c r="R51" s="134"/>
    </row>
    <row r="52" spans="1:18">
      <c r="L52" s="132"/>
      <c r="M52" s="142" t="s">
        <v>151</v>
      </c>
      <c r="N52" s="166" t="s">
        <v>274</v>
      </c>
      <c r="O52" s="143"/>
      <c r="P52" s="526" t="s">
        <v>275</v>
      </c>
      <c r="Q52" s="384"/>
      <c r="R52" s="134"/>
    </row>
    <row r="53" spans="1:18">
      <c r="L53" s="132"/>
      <c r="M53" s="142" t="s">
        <v>152</v>
      </c>
      <c r="N53" s="166" t="s">
        <v>276</v>
      </c>
      <c r="O53" s="143"/>
      <c r="P53" s="526" t="s">
        <v>277</v>
      </c>
      <c r="Q53" s="384"/>
      <c r="R53" s="134"/>
    </row>
    <row r="54" spans="1:18">
      <c r="L54" s="132"/>
      <c r="M54" s="368" t="s">
        <v>153</v>
      </c>
      <c r="N54" s="166" t="s">
        <v>278</v>
      </c>
      <c r="O54" s="369"/>
      <c r="P54" s="526" t="s">
        <v>279</v>
      </c>
      <c r="Q54" s="439"/>
      <c r="R54" s="134"/>
    </row>
    <row r="55" spans="1:18">
      <c r="L55" s="132"/>
      <c r="M55" s="368" t="s">
        <v>154</v>
      </c>
      <c r="N55" s="166" t="s">
        <v>280</v>
      </c>
      <c r="O55" s="369"/>
      <c r="P55" s="526" t="s">
        <v>281</v>
      </c>
      <c r="Q55" s="439"/>
      <c r="R55" s="134"/>
    </row>
    <row r="56" spans="1:18">
      <c r="L56" s="132"/>
      <c r="M56" s="368" t="s">
        <v>155</v>
      </c>
      <c r="N56" s="166" t="s">
        <v>282</v>
      </c>
      <c r="O56" s="369"/>
      <c r="P56" s="526" t="s">
        <v>283</v>
      </c>
      <c r="Q56" s="439"/>
      <c r="R56" s="134"/>
    </row>
    <row r="57" spans="1:18">
      <c r="L57" s="132"/>
      <c r="M57" s="368" t="s">
        <v>156</v>
      </c>
      <c r="N57" s="166" t="s">
        <v>284</v>
      </c>
      <c r="O57" s="369"/>
      <c r="P57" s="526" t="s">
        <v>285</v>
      </c>
      <c r="Q57" s="439"/>
      <c r="R57" s="134"/>
    </row>
    <row r="58" spans="1:18" ht="14.25" thickBot="1">
      <c r="L58" s="132"/>
      <c r="M58" s="145" t="s">
        <v>157</v>
      </c>
      <c r="N58" s="168" t="s">
        <v>286</v>
      </c>
      <c r="O58" s="146"/>
      <c r="P58" s="520" t="s">
        <v>287</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令和6年6月審査分</v>
      </c>
      <c r="N61" s="170"/>
      <c r="O61" s="171" t="str">
        <f>O5</f>
        <v>令和7年6月審査分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85" zoomScaleNormal="85"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122</v>
      </c>
      <c r="N4" s="133"/>
      <c r="O4" s="133"/>
      <c r="P4" s="133"/>
      <c r="Q4" s="133"/>
      <c r="R4" s="134"/>
    </row>
    <row r="5" spans="1:18" ht="13.5" customHeight="1">
      <c r="L5" s="132"/>
      <c r="M5" s="137"/>
      <c r="N5" s="808" t="s">
        <v>207</v>
      </c>
      <c r="O5" s="810" t="s">
        <v>206</v>
      </c>
      <c r="P5" s="133"/>
      <c r="Q5" s="133"/>
      <c r="R5" s="134"/>
    </row>
    <row r="6" spans="1:18" ht="14.25" thickBot="1">
      <c r="L6" s="132"/>
      <c r="M6" s="138"/>
      <c r="N6" s="809"/>
      <c r="O6" s="811"/>
      <c r="P6" s="133"/>
      <c r="Q6" s="133"/>
      <c r="R6" s="134"/>
    </row>
    <row r="7" spans="1:18" ht="14.25" thickTop="1">
      <c r="L7" s="132"/>
      <c r="M7" s="139" t="s">
        <v>139</v>
      </c>
      <c r="N7" s="528">
        <v>52380.417000000001</v>
      </c>
      <c r="O7" s="527">
        <v>49174.482000000004</v>
      </c>
      <c r="P7" s="133"/>
      <c r="Q7" s="133"/>
      <c r="R7" s="134"/>
    </row>
    <row r="8" spans="1:18">
      <c r="L8" s="132"/>
      <c r="M8" s="139" t="s">
        <v>140</v>
      </c>
      <c r="N8" s="512">
        <v>16879.855</v>
      </c>
      <c r="O8" s="144">
        <v>19502.833999999999</v>
      </c>
      <c r="P8" s="133"/>
      <c r="Q8" s="133"/>
      <c r="R8" s="134"/>
    </row>
    <row r="9" spans="1:18">
      <c r="L9" s="132"/>
      <c r="M9" s="139" t="s">
        <v>141</v>
      </c>
      <c r="N9" s="512">
        <v>30828.734</v>
      </c>
      <c r="O9" s="144">
        <v>36956.873</v>
      </c>
      <c r="P9" s="133"/>
      <c r="Q9" s="133"/>
      <c r="R9" s="134"/>
    </row>
    <row r="10" spans="1:18">
      <c r="L10" s="132"/>
      <c r="M10" s="142" t="s">
        <v>142</v>
      </c>
      <c r="N10" s="512">
        <v>34405.69</v>
      </c>
      <c r="O10" s="144">
        <v>30368.027999999998</v>
      </c>
      <c r="P10" s="133"/>
      <c r="Q10" s="133"/>
      <c r="R10" s="134"/>
    </row>
    <row r="11" spans="1:18">
      <c r="L11" s="132"/>
      <c r="M11" s="142" t="s">
        <v>144</v>
      </c>
      <c r="N11" s="512">
        <v>11989.585999999999</v>
      </c>
      <c r="O11" s="144">
        <v>13886.346</v>
      </c>
      <c r="P11" s="133"/>
      <c r="Q11" s="133"/>
      <c r="R11" s="134"/>
    </row>
    <row r="12" spans="1:18">
      <c r="L12" s="132"/>
      <c r="M12" s="142" t="s">
        <v>145</v>
      </c>
      <c r="N12" s="512">
        <v>22807.304</v>
      </c>
      <c r="O12" s="144">
        <v>26905.506000000001</v>
      </c>
      <c r="P12" s="133"/>
      <c r="Q12" s="133"/>
      <c r="R12" s="134"/>
    </row>
    <row r="13" spans="1:18">
      <c r="L13" s="132"/>
      <c r="M13" s="142" t="s">
        <v>146</v>
      </c>
      <c r="N13" s="512">
        <v>105.27800000000001</v>
      </c>
      <c r="O13" s="144">
        <v>55.53</v>
      </c>
      <c r="P13" s="133"/>
      <c r="Q13" s="133"/>
      <c r="R13" s="134"/>
    </row>
    <row r="14" spans="1:18">
      <c r="L14" s="132"/>
      <c r="M14" s="142" t="s">
        <v>147</v>
      </c>
      <c r="N14" s="512">
        <v>16.744</v>
      </c>
      <c r="O14" s="144">
        <v>16.027999999999999</v>
      </c>
      <c r="P14" s="133"/>
      <c r="Q14" s="133"/>
      <c r="R14" s="134"/>
    </row>
    <row r="15" spans="1:18">
      <c r="L15" s="132"/>
      <c r="M15" s="142" t="s">
        <v>148</v>
      </c>
      <c r="N15" s="512">
        <v>28.963999999999999</v>
      </c>
      <c r="O15" s="144">
        <v>21.202000000000002</v>
      </c>
      <c r="P15" s="133"/>
      <c r="Q15" s="133"/>
      <c r="R15" s="134"/>
    </row>
    <row r="16" spans="1:18">
      <c r="L16" s="132"/>
      <c r="M16" s="142" t="s">
        <v>149</v>
      </c>
      <c r="N16" s="512">
        <v>2863.904</v>
      </c>
      <c r="O16" s="144">
        <v>2986.0940000000001</v>
      </c>
      <c r="P16" s="133"/>
      <c r="Q16" s="133"/>
      <c r="R16" s="134"/>
    </row>
    <row r="17" spans="2:28">
      <c r="L17" s="132"/>
      <c r="M17" s="142" t="s">
        <v>150</v>
      </c>
      <c r="N17" s="512">
        <v>842.23900000000003</v>
      </c>
      <c r="O17" s="144">
        <v>909.09699999999998</v>
      </c>
      <c r="P17" s="133"/>
      <c r="Q17" s="133"/>
      <c r="R17" s="134"/>
    </row>
    <row r="18" spans="2:28">
      <c r="L18" s="132"/>
      <c r="M18" s="142" t="s">
        <v>151</v>
      </c>
      <c r="N18" s="512">
        <v>1199.6420000000001</v>
      </c>
      <c r="O18" s="144">
        <v>1536.5920000000001</v>
      </c>
      <c r="P18" s="133"/>
      <c r="Q18" s="133"/>
      <c r="R18" s="134"/>
    </row>
    <row r="19" spans="2:28">
      <c r="L19" s="132"/>
      <c r="M19" s="142" t="s">
        <v>152</v>
      </c>
      <c r="N19" s="512">
        <v>11392.546</v>
      </c>
      <c r="O19" s="144">
        <v>12237.826999999999</v>
      </c>
      <c r="P19" s="133"/>
      <c r="Q19" s="133"/>
      <c r="R19" s="134"/>
    </row>
    <row r="20" spans="2:28">
      <c r="L20" s="132"/>
      <c r="M20" s="368" t="s">
        <v>153</v>
      </c>
      <c r="N20" s="512">
        <v>2734.3870000000002</v>
      </c>
      <c r="O20" s="144">
        <v>3022.8589999999999</v>
      </c>
      <c r="P20" s="133"/>
      <c r="Q20" s="133"/>
      <c r="R20" s="134"/>
    </row>
    <row r="21" spans="2:28">
      <c r="L21" s="132"/>
      <c r="M21" s="368" t="s">
        <v>154</v>
      </c>
      <c r="N21" s="512">
        <v>5087.3130000000001</v>
      </c>
      <c r="O21" s="144">
        <v>6228.8630000000003</v>
      </c>
      <c r="P21" s="133"/>
      <c r="Q21" s="133"/>
      <c r="R21" s="134"/>
    </row>
    <row r="22" spans="2:28">
      <c r="L22" s="132"/>
      <c r="M22" s="368" t="s">
        <v>155</v>
      </c>
      <c r="N22" s="512">
        <v>3612.9990000000003</v>
      </c>
      <c r="O22" s="144">
        <v>3527.0030000000002</v>
      </c>
      <c r="P22" s="133"/>
      <c r="Q22" s="133"/>
      <c r="R22" s="134"/>
    </row>
    <row r="23" spans="2:28">
      <c r="L23" s="132"/>
      <c r="M23" s="368" t="s">
        <v>156</v>
      </c>
      <c r="N23" s="512">
        <v>1296.8989999999999</v>
      </c>
      <c r="O23" s="144">
        <v>1668.5040000000001</v>
      </c>
      <c r="P23" s="133"/>
      <c r="Q23" s="133"/>
      <c r="R23" s="134"/>
    </row>
    <row r="24" spans="2:28" ht="14.25" thickBot="1">
      <c r="L24" s="132"/>
      <c r="M24" s="145" t="s">
        <v>157</v>
      </c>
      <c r="N24" s="529">
        <v>1705.511</v>
      </c>
      <c r="O24" s="147">
        <v>2264.71</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8" t="str">
        <f>N5</f>
        <v>令和6年6月審査分</v>
      </c>
      <c r="O27" s="812" t="str">
        <f>O5</f>
        <v>令和7年6月審査分</v>
      </c>
      <c r="P27" s="806" t="s">
        <v>113</v>
      </c>
      <c r="Q27" s="152"/>
      <c r="R27" s="134"/>
    </row>
    <row r="28" spans="2:28" ht="14.25" thickBot="1">
      <c r="B28" s="167"/>
      <c r="C28" s="167"/>
      <c r="L28" s="132"/>
      <c r="M28" s="138"/>
      <c r="N28" s="809"/>
      <c r="O28" s="813"/>
      <c r="P28" s="807"/>
      <c r="Q28" s="133"/>
      <c r="R28" s="134"/>
      <c r="AB28" s="485"/>
    </row>
    <row r="29" spans="2:28" ht="14.25" thickTop="1">
      <c r="L29" s="132"/>
      <c r="M29" s="139" t="s">
        <v>110</v>
      </c>
      <c r="N29" s="153">
        <v>0</v>
      </c>
      <c r="O29" s="154">
        <v>0</v>
      </c>
      <c r="P29" s="483" t="s">
        <v>18</v>
      </c>
      <c r="Q29" s="152"/>
      <c r="R29" s="134"/>
    </row>
    <row r="30" spans="2:28">
      <c r="L30" s="132"/>
      <c r="M30" s="142" t="s">
        <v>110</v>
      </c>
      <c r="N30" s="521">
        <v>100.089006</v>
      </c>
      <c r="O30" s="156">
        <v>105.63418900000001</v>
      </c>
      <c r="P30" s="516">
        <v>5.5402518434442385</v>
      </c>
      <c r="Q30" s="157"/>
      <c r="R30" s="134"/>
    </row>
    <row r="31" spans="2:28">
      <c r="L31" s="132"/>
      <c r="M31" s="142" t="s">
        <v>142</v>
      </c>
      <c r="N31" s="521">
        <v>34.40569</v>
      </c>
      <c r="O31" s="156">
        <v>30.368027999999999</v>
      </c>
      <c r="P31" s="516">
        <v>-11.73544840984151</v>
      </c>
      <c r="Q31" s="157"/>
      <c r="R31" s="134"/>
    </row>
    <row r="32" spans="2:28">
      <c r="L32" s="132"/>
      <c r="M32" s="142" t="s">
        <v>144</v>
      </c>
      <c r="N32" s="521">
        <v>11.989585999999999</v>
      </c>
      <c r="O32" s="156">
        <v>13.886346</v>
      </c>
      <c r="P32" s="516">
        <v>15.820062510915719</v>
      </c>
      <c r="Q32" s="157"/>
      <c r="R32" s="134"/>
    </row>
    <row r="33" spans="12:18" ht="13.5" customHeight="1">
      <c r="L33" s="132"/>
      <c r="M33" s="142" t="s">
        <v>145</v>
      </c>
      <c r="N33" s="521">
        <v>22.807303999999998</v>
      </c>
      <c r="O33" s="156">
        <v>26.905506000000003</v>
      </c>
      <c r="P33" s="516">
        <v>17.968813850159606</v>
      </c>
      <c r="Q33" s="157"/>
      <c r="R33" s="134"/>
    </row>
    <row r="34" spans="12:18">
      <c r="L34" s="132"/>
      <c r="M34" s="142" t="s">
        <v>149</v>
      </c>
      <c r="N34" s="522">
        <v>2.8639039999999998</v>
      </c>
      <c r="O34" s="156">
        <v>2.986094</v>
      </c>
      <c r="P34" s="516">
        <v>4.2665536274959095</v>
      </c>
      <c r="Q34" s="157"/>
      <c r="R34" s="134"/>
    </row>
    <row r="35" spans="12:18">
      <c r="L35" s="132"/>
      <c r="M35" s="142" t="s">
        <v>150</v>
      </c>
      <c r="N35" s="522">
        <v>0.84223900000000007</v>
      </c>
      <c r="O35" s="156">
        <v>0.90909699999999993</v>
      </c>
      <c r="P35" s="516">
        <v>7.9381268262333862</v>
      </c>
      <c r="Q35" s="157"/>
      <c r="R35" s="134"/>
    </row>
    <row r="36" spans="12:18">
      <c r="L36" s="132"/>
      <c r="M36" s="142" t="s">
        <v>151</v>
      </c>
      <c r="N36" s="522">
        <v>1.1996420000000001</v>
      </c>
      <c r="O36" s="156">
        <v>1.5365920000000002</v>
      </c>
      <c r="P36" s="516">
        <v>28.0875461179252</v>
      </c>
      <c r="Q36" s="157"/>
      <c r="R36" s="134"/>
    </row>
    <row r="37" spans="12:18">
      <c r="L37" s="132"/>
      <c r="M37" s="142" t="s">
        <v>152</v>
      </c>
      <c r="N37" s="522">
        <v>11.392545999999999</v>
      </c>
      <c r="O37" s="156">
        <v>12.237826999999999</v>
      </c>
      <c r="P37" s="516">
        <v>7.4195969891190288</v>
      </c>
      <c r="Q37" s="157"/>
      <c r="R37" s="134"/>
    </row>
    <row r="38" spans="12:18">
      <c r="L38" s="132"/>
      <c r="M38" s="368" t="s">
        <v>153</v>
      </c>
      <c r="N38" s="522">
        <v>2.7343870000000003</v>
      </c>
      <c r="O38" s="156">
        <v>3.022859</v>
      </c>
      <c r="P38" s="516">
        <v>10.549786844364007</v>
      </c>
      <c r="Q38" s="157"/>
      <c r="R38" s="134"/>
    </row>
    <row r="39" spans="12:18">
      <c r="L39" s="132"/>
      <c r="M39" s="368" t="s">
        <v>154</v>
      </c>
      <c r="N39" s="522">
        <v>5.087313</v>
      </c>
      <c r="O39" s="156">
        <v>6.2288630000000005</v>
      </c>
      <c r="P39" s="516">
        <v>22.439154028855725</v>
      </c>
      <c r="Q39" s="157"/>
      <c r="R39" s="134"/>
    </row>
    <row r="40" spans="12:18">
      <c r="L40" s="132"/>
      <c r="M40" s="368" t="s">
        <v>155</v>
      </c>
      <c r="N40" s="518">
        <v>3.7182770000000001</v>
      </c>
      <c r="O40" s="156">
        <v>3.5825330000000002</v>
      </c>
      <c r="P40" s="516">
        <v>-3.6507231709740751</v>
      </c>
      <c r="Q40" s="157"/>
      <c r="R40" s="134"/>
    </row>
    <row r="41" spans="12:18">
      <c r="L41" s="132"/>
      <c r="M41" s="368" t="s">
        <v>156</v>
      </c>
      <c r="N41" s="518">
        <v>1.3136429999999999</v>
      </c>
      <c r="O41" s="156">
        <v>1.6845320000000001</v>
      </c>
      <c r="P41" s="516">
        <v>28.233622072359111</v>
      </c>
      <c r="Q41" s="157"/>
      <c r="R41" s="134"/>
    </row>
    <row r="42" spans="12:18" ht="14.25" thickBot="1">
      <c r="L42" s="132"/>
      <c r="M42" s="145" t="s">
        <v>157</v>
      </c>
      <c r="N42" s="519">
        <v>1.734475</v>
      </c>
      <c r="O42" s="159">
        <v>2.2859120000000002</v>
      </c>
      <c r="P42" s="517">
        <v>31.79273267126942</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令和6年6月審査分</v>
      </c>
      <c r="O45" s="162"/>
      <c r="P45" s="163" t="str">
        <f>O5</f>
        <v>令和7年6月審査分</v>
      </c>
      <c r="Q45" s="437"/>
      <c r="R45" s="134"/>
    </row>
    <row r="46" spans="12:18" ht="14.25" thickTop="1">
      <c r="L46" s="132"/>
      <c r="M46" s="179" t="s">
        <v>110</v>
      </c>
      <c r="N46" s="524" t="s">
        <v>288</v>
      </c>
      <c r="O46" s="165"/>
      <c r="P46" s="525" t="s">
        <v>289</v>
      </c>
      <c r="Q46" s="438"/>
      <c r="R46" s="134"/>
    </row>
    <row r="47" spans="12:18">
      <c r="L47" s="132"/>
      <c r="M47" s="142" t="s">
        <v>142</v>
      </c>
      <c r="N47" s="166" t="s">
        <v>290</v>
      </c>
      <c r="O47" s="143"/>
      <c r="P47" s="526" t="s">
        <v>291</v>
      </c>
      <c r="Q47" s="384"/>
      <c r="R47" s="134"/>
    </row>
    <row r="48" spans="12:18">
      <c r="L48" s="132"/>
      <c r="M48" s="142" t="s">
        <v>144</v>
      </c>
      <c r="N48" s="166" t="s">
        <v>292</v>
      </c>
      <c r="O48" s="143"/>
      <c r="P48" s="526" t="s">
        <v>293</v>
      </c>
      <c r="Q48" s="384"/>
      <c r="R48" s="134"/>
    </row>
    <row r="49" spans="1:18">
      <c r="L49" s="132"/>
      <c r="M49" s="142" t="s">
        <v>145</v>
      </c>
      <c r="N49" s="166" t="s">
        <v>294</v>
      </c>
      <c r="O49" s="143"/>
      <c r="P49" s="526" t="s">
        <v>295</v>
      </c>
      <c r="Q49" s="384"/>
      <c r="R49" s="134"/>
    </row>
    <row r="50" spans="1:18">
      <c r="L50" s="132"/>
      <c r="M50" s="142" t="s">
        <v>149</v>
      </c>
      <c r="N50" s="166" t="s">
        <v>296</v>
      </c>
      <c r="O50" s="143"/>
      <c r="P50" s="526" t="s">
        <v>297</v>
      </c>
      <c r="Q50" s="384"/>
      <c r="R50" s="134"/>
    </row>
    <row r="51" spans="1:18">
      <c r="L51" s="132"/>
      <c r="M51" s="142" t="s">
        <v>150</v>
      </c>
      <c r="N51" s="166" t="s">
        <v>298</v>
      </c>
      <c r="O51" s="143"/>
      <c r="P51" s="526" t="s">
        <v>299</v>
      </c>
      <c r="Q51" s="384"/>
      <c r="R51" s="134"/>
    </row>
    <row r="52" spans="1:18">
      <c r="L52" s="132"/>
      <c r="M52" s="142" t="s">
        <v>151</v>
      </c>
      <c r="N52" s="166" t="s">
        <v>300</v>
      </c>
      <c r="O52" s="143"/>
      <c r="P52" s="526" t="s">
        <v>301</v>
      </c>
      <c r="Q52" s="384"/>
      <c r="R52" s="134"/>
    </row>
    <row r="53" spans="1:18">
      <c r="L53" s="132"/>
      <c r="M53" s="142" t="s">
        <v>152</v>
      </c>
      <c r="N53" s="166" t="s">
        <v>302</v>
      </c>
      <c r="O53" s="143"/>
      <c r="P53" s="526" t="s">
        <v>303</v>
      </c>
      <c r="Q53" s="384"/>
      <c r="R53" s="134"/>
    </row>
    <row r="54" spans="1:18">
      <c r="L54" s="132"/>
      <c r="M54" s="368" t="s">
        <v>153</v>
      </c>
      <c r="N54" s="166" t="s">
        <v>304</v>
      </c>
      <c r="O54" s="369"/>
      <c r="P54" s="526" t="s">
        <v>305</v>
      </c>
      <c r="Q54" s="439"/>
      <c r="R54" s="134"/>
    </row>
    <row r="55" spans="1:18">
      <c r="L55" s="132"/>
      <c r="M55" s="368" t="s">
        <v>154</v>
      </c>
      <c r="N55" s="166" t="s">
        <v>306</v>
      </c>
      <c r="O55" s="369"/>
      <c r="P55" s="526" t="s">
        <v>307</v>
      </c>
      <c r="Q55" s="439"/>
      <c r="R55" s="134"/>
    </row>
    <row r="56" spans="1:18">
      <c r="L56" s="132"/>
      <c r="M56" s="368" t="s">
        <v>155</v>
      </c>
      <c r="N56" s="166" t="s">
        <v>308</v>
      </c>
      <c r="O56" s="369"/>
      <c r="P56" s="526" t="s">
        <v>309</v>
      </c>
      <c r="Q56" s="439"/>
      <c r="R56" s="134"/>
    </row>
    <row r="57" spans="1:18">
      <c r="L57" s="132"/>
      <c r="M57" s="368" t="s">
        <v>156</v>
      </c>
      <c r="N57" s="166" t="s">
        <v>310</v>
      </c>
      <c r="O57" s="369"/>
      <c r="P57" s="526" t="s">
        <v>311</v>
      </c>
      <c r="Q57" s="439"/>
      <c r="R57" s="134"/>
    </row>
    <row r="58" spans="1:18" ht="14.25" thickBot="1">
      <c r="L58" s="132"/>
      <c r="M58" s="145" t="s">
        <v>157</v>
      </c>
      <c r="N58" s="168" t="s">
        <v>312</v>
      </c>
      <c r="O58" s="146"/>
      <c r="P58" s="520" t="s">
        <v>313</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令和6年6月審査分</v>
      </c>
      <c r="N61" s="170"/>
      <c r="O61" s="171" t="str">
        <f>O5</f>
        <v>令和7年6月審査分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206</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198</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206</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61" t="s">
        <v>0</v>
      </c>
      <c r="B5" s="662"/>
      <c r="C5" s="662"/>
      <c r="D5" s="662"/>
      <c r="E5" s="663"/>
      <c r="F5" s="416" t="s">
        <v>25</v>
      </c>
      <c r="G5" s="393"/>
      <c r="H5" s="421"/>
      <c r="I5" s="393"/>
      <c r="J5" s="393"/>
      <c r="K5" s="393"/>
      <c r="L5" s="393"/>
      <c r="M5" s="395"/>
      <c r="O5" s="426" t="s">
        <v>104</v>
      </c>
      <c r="P5" s="393"/>
      <c r="Q5" s="421"/>
      <c r="R5" s="393"/>
      <c r="S5" s="393"/>
      <c r="T5" s="393"/>
      <c r="U5" s="393"/>
      <c r="V5" s="395"/>
      <c r="X5" s="426" t="s">
        <v>26</v>
      </c>
      <c r="Y5" s="393"/>
      <c r="Z5" s="421"/>
      <c r="AA5" s="393"/>
      <c r="AB5" s="393"/>
      <c r="AC5" s="393"/>
      <c r="AD5" s="393"/>
      <c r="AE5" s="395"/>
    </row>
    <row r="6" spans="1:62" ht="21" customHeight="1">
      <c r="A6" s="664"/>
      <c r="B6" s="654"/>
      <c r="C6" s="654"/>
      <c r="D6" s="654"/>
      <c r="E6" s="655"/>
      <c r="F6" s="682" t="s">
        <v>13</v>
      </c>
      <c r="G6" s="678" t="s">
        <v>131</v>
      </c>
      <c r="H6" s="680" t="s">
        <v>14</v>
      </c>
      <c r="I6" s="674" t="s">
        <v>130</v>
      </c>
      <c r="J6" s="396" t="s">
        <v>128</v>
      </c>
      <c r="K6" s="397"/>
      <c r="L6" s="397"/>
      <c r="M6" s="398"/>
      <c r="O6" s="676" t="s">
        <v>13</v>
      </c>
      <c r="P6" s="678" t="s">
        <v>131</v>
      </c>
      <c r="Q6" s="680" t="s">
        <v>14</v>
      </c>
      <c r="R6" s="674" t="s">
        <v>130</v>
      </c>
      <c r="S6" s="396" t="s">
        <v>128</v>
      </c>
      <c r="T6" s="397"/>
      <c r="U6" s="397"/>
      <c r="V6" s="398"/>
      <c r="X6" s="676" t="s">
        <v>13</v>
      </c>
      <c r="Y6" s="678" t="s">
        <v>131</v>
      </c>
      <c r="Z6" s="680" t="s">
        <v>14</v>
      </c>
      <c r="AA6" s="674" t="s">
        <v>130</v>
      </c>
      <c r="AB6" s="396" t="s">
        <v>128</v>
      </c>
      <c r="AC6" s="397"/>
      <c r="AD6" s="397"/>
      <c r="AE6" s="398"/>
    </row>
    <row r="7" spans="1:62" ht="31.5" customHeight="1" thickBot="1">
      <c r="A7" s="665"/>
      <c r="B7" s="666"/>
      <c r="C7" s="666"/>
      <c r="D7" s="666"/>
      <c r="E7" s="667"/>
      <c r="F7" s="683"/>
      <c r="G7" s="679"/>
      <c r="H7" s="681"/>
      <c r="I7" s="675"/>
      <c r="J7" s="399" t="s">
        <v>13</v>
      </c>
      <c r="K7" s="400" t="s">
        <v>131</v>
      </c>
      <c r="L7" s="401" t="s">
        <v>14</v>
      </c>
      <c r="M7" s="402" t="s">
        <v>132</v>
      </c>
      <c r="O7" s="677"/>
      <c r="P7" s="679"/>
      <c r="Q7" s="681"/>
      <c r="R7" s="675"/>
      <c r="S7" s="399" t="s">
        <v>13</v>
      </c>
      <c r="T7" s="400" t="s">
        <v>131</v>
      </c>
      <c r="U7" s="401" t="s">
        <v>14</v>
      </c>
      <c r="V7" s="402" t="s">
        <v>132</v>
      </c>
      <c r="X7" s="677"/>
      <c r="Y7" s="679"/>
      <c r="Z7" s="681"/>
      <c r="AA7" s="675"/>
      <c r="AB7" s="399" t="s">
        <v>13</v>
      </c>
      <c r="AC7" s="400" t="s">
        <v>131</v>
      </c>
      <c r="AD7" s="401" t="s">
        <v>14</v>
      </c>
      <c r="AE7" s="402" t="s">
        <v>132</v>
      </c>
    </row>
    <row r="8" spans="1:62" ht="12" customHeight="1" thickTop="1">
      <c r="A8" s="668" t="s">
        <v>1</v>
      </c>
      <c r="B8" s="28"/>
      <c r="C8" s="11"/>
      <c r="D8" s="11"/>
      <c r="E8" s="12"/>
      <c r="F8" s="417" t="s">
        <v>15</v>
      </c>
      <c r="G8" s="394" t="s">
        <v>15</v>
      </c>
      <c r="H8" s="422" t="s">
        <v>16</v>
      </c>
      <c r="I8" s="403" t="s">
        <v>129</v>
      </c>
      <c r="J8" s="404" t="s">
        <v>23</v>
      </c>
      <c r="K8" s="394" t="s">
        <v>23</v>
      </c>
      <c r="L8" s="394" t="s">
        <v>192</v>
      </c>
      <c r="M8" s="405" t="s">
        <v>23</v>
      </c>
      <c r="O8" s="427" t="s">
        <v>15</v>
      </c>
      <c r="P8" s="394" t="s">
        <v>15</v>
      </c>
      <c r="Q8" s="422" t="s">
        <v>16</v>
      </c>
      <c r="R8" s="403" t="s">
        <v>129</v>
      </c>
      <c r="S8" s="404" t="s">
        <v>23</v>
      </c>
      <c r="T8" s="394" t="s">
        <v>23</v>
      </c>
      <c r="U8" s="394" t="s">
        <v>23</v>
      </c>
      <c r="V8" s="405" t="s">
        <v>23</v>
      </c>
      <c r="X8" s="427" t="s">
        <v>15</v>
      </c>
      <c r="Y8" s="394" t="s">
        <v>15</v>
      </c>
      <c r="Z8" s="422" t="s">
        <v>16</v>
      </c>
      <c r="AA8" s="403" t="s">
        <v>129</v>
      </c>
      <c r="AB8" s="404" t="s">
        <v>192</v>
      </c>
      <c r="AC8" s="394" t="s">
        <v>23</v>
      </c>
      <c r="AD8" s="394" t="s">
        <v>192</v>
      </c>
      <c r="AE8" s="405" t="s">
        <v>23</v>
      </c>
    </row>
    <row r="9" spans="1:62" ht="42" customHeight="1">
      <c r="A9" s="646"/>
      <c r="B9" s="638" t="s">
        <v>2</v>
      </c>
      <c r="C9" s="670"/>
      <c r="D9" s="670"/>
      <c r="E9" s="639"/>
      <c r="F9" s="441">
        <v>56333891</v>
      </c>
      <c r="G9" s="112" t="s">
        <v>22</v>
      </c>
      <c r="H9" s="443">
        <v>123661315.26199999</v>
      </c>
      <c r="I9" s="406" t="s">
        <v>22</v>
      </c>
      <c r="J9" s="372">
        <v>0.71853680752586513</v>
      </c>
      <c r="K9" s="533" t="s">
        <v>204</v>
      </c>
      <c r="L9" s="372">
        <v>1.7019575390889088</v>
      </c>
      <c r="M9" s="534" t="s">
        <v>204</v>
      </c>
      <c r="O9" s="460">
        <v>22544803</v>
      </c>
      <c r="P9" s="112" t="s">
        <v>22</v>
      </c>
      <c r="Q9" s="443">
        <v>47154626.166000001</v>
      </c>
      <c r="R9" s="406" t="s">
        <v>22</v>
      </c>
      <c r="S9" s="372">
        <v>0.59954191891699793</v>
      </c>
      <c r="T9" s="533" t="s">
        <v>204</v>
      </c>
      <c r="U9" s="372">
        <v>1.7332057423027578</v>
      </c>
      <c r="V9" s="534" t="s">
        <v>204</v>
      </c>
      <c r="X9" s="460">
        <v>55925</v>
      </c>
      <c r="Y9" s="112" t="s">
        <v>22</v>
      </c>
      <c r="Z9" s="443">
        <v>136670.848</v>
      </c>
      <c r="AA9" s="406" t="s">
        <v>22</v>
      </c>
      <c r="AB9" s="372">
        <v>-3.0241550919904938</v>
      </c>
      <c r="AC9" s="533" t="s">
        <v>204</v>
      </c>
      <c r="AD9" s="372">
        <v>1.263355323381262</v>
      </c>
      <c r="AE9" s="534" t="s">
        <v>204</v>
      </c>
    </row>
    <row r="10" spans="1:62" ht="45" customHeight="1">
      <c r="A10" s="646"/>
      <c r="B10" s="653" t="s">
        <v>3</v>
      </c>
      <c r="C10" s="654"/>
      <c r="D10" s="654"/>
      <c r="E10" s="655"/>
      <c r="F10" s="445">
        <v>935331</v>
      </c>
      <c r="G10" s="446">
        <v>166.03344512453435</v>
      </c>
      <c r="H10" s="447">
        <v>481313.07799999998</v>
      </c>
      <c r="I10" s="448">
        <v>38.921879245764671</v>
      </c>
      <c r="J10" s="378">
        <v>11.19695939359066</v>
      </c>
      <c r="K10" s="383">
        <v>10.403668399282992</v>
      </c>
      <c r="L10" s="378">
        <v>18.685042156247562</v>
      </c>
      <c r="M10" s="388">
        <v>16.698876824107572</v>
      </c>
      <c r="O10" s="461">
        <v>370317</v>
      </c>
      <c r="P10" s="446">
        <v>164.25825499561918</v>
      </c>
      <c r="Q10" s="447">
        <v>191323.90100000001</v>
      </c>
      <c r="R10" s="448">
        <v>40.573728721011612</v>
      </c>
      <c r="S10" s="378">
        <v>11.421118191829294</v>
      </c>
      <c r="T10" s="383">
        <v>10.757083050770206</v>
      </c>
      <c r="U10" s="378">
        <v>18.64639318226034</v>
      </c>
      <c r="V10" s="388">
        <v>16.625041270005639</v>
      </c>
      <c r="X10" s="461">
        <v>874</v>
      </c>
      <c r="Y10" s="446">
        <v>156.28073312472063</v>
      </c>
      <c r="Z10" s="447">
        <v>600.08799999999997</v>
      </c>
      <c r="AA10" s="448">
        <v>43.907534692401995</v>
      </c>
      <c r="AB10" s="378">
        <v>-2.7808676307007829</v>
      </c>
      <c r="AC10" s="383">
        <v>0.25087428887111685</v>
      </c>
      <c r="AD10" s="378">
        <v>15.970014552102498</v>
      </c>
      <c r="AE10" s="388">
        <v>14.523179862800333</v>
      </c>
    </row>
    <row r="11" spans="1:62" ht="49.5" customHeight="1">
      <c r="A11" s="646"/>
      <c r="B11" s="463"/>
      <c r="C11" s="643" t="s">
        <v>7</v>
      </c>
      <c r="D11" s="669"/>
      <c r="E11" s="644"/>
      <c r="F11" s="449">
        <v>580595</v>
      </c>
      <c r="G11" s="433">
        <v>103.06318091892499</v>
      </c>
      <c r="H11" s="434">
        <v>395316.18900000001</v>
      </c>
      <c r="I11" s="435">
        <v>31.967651982549881</v>
      </c>
      <c r="J11" s="375">
        <v>6.1966245790783887</v>
      </c>
      <c r="K11" s="376">
        <v>5.4390065078300438</v>
      </c>
      <c r="L11" s="375">
        <v>18.46712165847994</v>
      </c>
      <c r="M11" s="377">
        <v>16.484603172900947</v>
      </c>
      <c r="O11" s="432">
        <v>232820</v>
      </c>
      <c r="P11" s="433">
        <v>103.26991990127392</v>
      </c>
      <c r="Q11" s="434">
        <v>158914.13200000001</v>
      </c>
      <c r="R11" s="435">
        <v>33.700645073628472</v>
      </c>
      <c r="S11" s="375">
        <v>6.0770359300534835</v>
      </c>
      <c r="T11" s="376">
        <v>5.4448498538406227</v>
      </c>
      <c r="U11" s="375">
        <v>18.132780171205496</v>
      </c>
      <c r="V11" s="377">
        <v>16.120178568287713</v>
      </c>
      <c r="X11" s="432">
        <v>590</v>
      </c>
      <c r="Y11" s="433">
        <v>105.49843540455969</v>
      </c>
      <c r="Z11" s="434">
        <v>444.101</v>
      </c>
      <c r="AA11" s="435">
        <v>32.494200957910202</v>
      </c>
      <c r="AB11" s="375">
        <v>-5.448717948717956</v>
      </c>
      <c r="AC11" s="376">
        <v>-2.5001719335648716</v>
      </c>
      <c r="AD11" s="375">
        <v>-5.4321555500190613</v>
      </c>
      <c r="AE11" s="377">
        <v>-6.6119780961419252</v>
      </c>
    </row>
    <row r="12" spans="1:62" ht="49.5" customHeight="1">
      <c r="A12" s="646"/>
      <c r="B12" s="463"/>
      <c r="C12" s="651" t="s">
        <v>125</v>
      </c>
      <c r="D12" s="652"/>
      <c r="E12" s="645"/>
      <c r="F12" s="449">
        <v>193348</v>
      </c>
      <c r="G12" s="433">
        <v>34.321790412098466</v>
      </c>
      <c r="H12" s="434">
        <v>44273.114000000001</v>
      </c>
      <c r="I12" s="435">
        <v>3.5801910974502409</v>
      </c>
      <c r="J12" s="375">
        <v>10.721198446966667</v>
      </c>
      <c r="K12" s="376">
        <v>9.9313015821069541</v>
      </c>
      <c r="L12" s="375">
        <v>17.331276730773681</v>
      </c>
      <c r="M12" s="377">
        <v>15.367766333974117</v>
      </c>
      <c r="O12" s="432">
        <v>74933</v>
      </c>
      <c r="P12" s="433">
        <v>33.237371823563947</v>
      </c>
      <c r="Q12" s="434">
        <v>16783.530999999999</v>
      </c>
      <c r="R12" s="435">
        <v>3.5592543859676411</v>
      </c>
      <c r="S12" s="375">
        <v>11.540637094373324</v>
      </c>
      <c r="T12" s="376">
        <v>10.875889657902022</v>
      </c>
      <c r="U12" s="375">
        <v>24.879934379653633</v>
      </c>
      <c r="V12" s="377">
        <v>22.752383028195482</v>
      </c>
      <c r="X12" s="432">
        <v>169</v>
      </c>
      <c r="Y12" s="433">
        <v>30.21904336164506</v>
      </c>
      <c r="Z12" s="434">
        <v>25.992000000000001</v>
      </c>
      <c r="AA12" s="435">
        <v>1.9017954728721667</v>
      </c>
      <c r="AB12" s="375">
        <v>-6.6298342541436455</v>
      </c>
      <c r="AC12" s="376">
        <v>-3.7181209048227259</v>
      </c>
      <c r="AD12" s="375">
        <v>-2.6480392524064627</v>
      </c>
      <c r="AE12" s="377">
        <v>-3.8625962603123298</v>
      </c>
    </row>
    <row r="13" spans="1:62" ht="49.5" customHeight="1" thickBot="1">
      <c r="A13" s="647"/>
      <c r="B13" s="242"/>
      <c r="C13" s="641" t="s">
        <v>8</v>
      </c>
      <c r="D13" s="650"/>
      <c r="E13" s="642"/>
      <c r="F13" s="450">
        <v>161388</v>
      </c>
      <c r="G13" s="410">
        <v>28.648473793510906</v>
      </c>
      <c r="H13" s="431">
        <v>41723.775000000001</v>
      </c>
      <c r="I13" s="411">
        <v>3.3740361657645526</v>
      </c>
      <c r="J13" s="379">
        <v>34.708901965694253</v>
      </c>
      <c r="K13" s="380">
        <v>33.747874259853745</v>
      </c>
      <c r="L13" s="379">
        <v>22.314290674426047</v>
      </c>
      <c r="M13" s="381">
        <v>20.267390750482718</v>
      </c>
      <c r="O13" s="429">
        <v>62564</v>
      </c>
      <c r="P13" s="410">
        <v>27.750963270781298</v>
      </c>
      <c r="Q13" s="431">
        <v>15626.237999999999</v>
      </c>
      <c r="R13" s="411">
        <v>3.313829261415504</v>
      </c>
      <c r="S13" s="379">
        <v>36.913515406162446</v>
      </c>
      <c r="T13" s="380">
        <v>36.097553522176526</v>
      </c>
      <c r="U13" s="379">
        <v>17.541770095229481</v>
      </c>
      <c r="V13" s="381">
        <v>15.539237398033933</v>
      </c>
      <c r="X13" s="429">
        <v>115</v>
      </c>
      <c r="Y13" s="410">
        <v>20.56325435851587</v>
      </c>
      <c r="Z13" s="431">
        <v>129.995</v>
      </c>
      <c r="AA13" s="411">
        <v>9.5115382616196253</v>
      </c>
      <c r="AB13" s="379">
        <v>22.340425531914889</v>
      </c>
      <c r="AC13" s="380">
        <v>26.155565489494876</v>
      </c>
      <c r="AD13" s="625" t="s">
        <v>209</v>
      </c>
      <c r="AE13" s="626" t="s">
        <v>209</v>
      </c>
    </row>
    <row r="14" spans="1:62" ht="45.75" customHeight="1">
      <c r="A14" s="646" t="s">
        <v>30</v>
      </c>
      <c r="B14" s="636" t="s">
        <v>4</v>
      </c>
      <c r="C14" s="659" t="s">
        <v>5</v>
      </c>
      <c r="D14" s="653" t="s">
        <v>6</v>
      </c>
      <c r="E14" s="639"/>
      <c r="F14" s="451">
        <v>650285</v>
      </c>
      <c r="G14" s="295">
        <v>109.46003570390538</v>
      </c>
      <c r="H14" s="423" t="s">
        <v>22</v>
      </c>
      <c r="I14" s="406" t="s">
        <v>22</v>
      </c>
      <c r="J14" s="372">
        <v>-3.5507434461789558</v>
      </c>
      <c r="K14" s="295">
        <v>-6.7567434296621229</v>
      </c>
      <c r="L14" s="533" t="s">
        <v>204</v>
      </c>
      <c r="M14" s="534" t="s">
        <v>204</v>
      </c>
      <c r="O14" s="430">
        <v>111309</v>
      </c>
      <c r="P14" s="295">
        <v>46.901629560093077</v>
      </c>
      <c r="Q14" s="423" t="s">
        <v>22</v>
      </c>
      <c r="R14" s="406" t="s">
        <v>22</v>
      </c>
      <c r="S14" s="372">
        <v>-4.223958422963733</v>
      </c>
      <c r="T14" s="295">
        <v>-7.2172502477043423</v>
      </c>
      <c r="U14" s="533" t="s">
        <v>204</v>
      </c>
      <c r="V14" s="534" t="s">
        <v>204</v>
      </c>
      <c r="X14" s="430">
        <v>1320</v>
      </c>
      <c r="Y14" s="295">
        <v>223.6972179070753</v>
      </c>
      <c r="Z14" s="423" t="s">
        <v>22</v>
      </c>
      <c r="AA14" s="406" t="s">
        <v>22</v>
      </c>
      <c r="AB14" s="372">
        <v>-8.2058414464534053</v>
      </c>
      <c r="AC14" s="295">
        <v>-8.0103526862518066</v>
      </c>
      <c r="AD14" s="533" t="s">
        <v>204</v>
      </c>
      <c r="AE14" s="534" t="s">
        <v>204</v>
      </c>
    </row>
    <row r="15" spans="1:62" ht="45.75" customHeight="1">
      <c r="A15" s="646"/>
      <c r="B15" s="636"/>
      <c r="C15" s="659"/>
      <c r="D15" s="113"/>
      <c r="E15" s="241" t="s">
        <v>7</v>
      </c>
      <c r="F15" s="451">
        <v>316462</v>
      </c>
      <c r="G15" s="295">
        <v>53.268861835855517</v>
      </c>
      <c r="H15" s="423" t="s">
        <v>22</v>
      </c>
      <c r="I15" s="406" t="s">
        <v>22</v>
      </c>
      <c r="J15" s="372">
        <v>-8.2000406114930513</v>
      </c>
      <c r="K15" s="295">
        <v>-11.251496670348999</v>
      </c>
      <c r="L15" s="533" t="s">
        <v>204</v>
      </c>
      <c r="M15" s="534" t="s">
        <v>204</v>
      </c>
      <c r="O15" s="430">
        <v>59484</v>
      </c>
      <c r="P15" s="295">
        <v>25.064429046641123</v>
      </c>
      <c r="Q15" s="423" t="s">
        <v>22</v>
      </c>
      <c r="R15" s="406" t="s">
        <v>22</v>
      </c>
      <c r="S15" s="372">
        <v>-4.1369196306264229</v>
      </c>
      <c r="T15" s="295">
        <v>-7.1329316816495947</v>
      </c>
      <c r="U15" s="533" t="s">
        <v>204</v>
      </c>
      <c r="V15" s="534" t="s">
        <v>204</v>
      </c>
      <c r="X15" s="430">
        <v>609</v>
      </c>
      <c r="Y15" s="295">
        <v>103.205761898037</v>
      </c>
      <c r="Z15" s="423" t="s">
        <v>22</v>
      </c>
      <c r="AA15" s="406" t="s">
        <v>22</v>
      </c>
      <c r="AB15" s="372">
        <v>-33.442622950819668</v>
      </c>
      <c r="AC15" s="295">
        <v>-33.30087951826755</v>
      </c>
      <c r="AD15" s="533" t="s">
        <v>204</v>
      </c>
      <c r="AE15" s="534" t="s">
        <v>204</v>
      </c>
    </row>
    <row r="16" spans="1:62" ht="45.75" customHeight="1">
      <c r="A16" s="646"/>
      <c r="B16" s="636"/>
      <c r="C16" s="659"/>
      <c r="D16" s="113"/>
      <c r="E16" s="241" t="s">
        <v>125</v>
      </c>
      <c r="F16" s="451">
        <v>159407</v>
      </c>
      <c r="G16" s="295">
        <v>26.832382588330415</v>
      </c>
      <c r="H16" s="423" t="s">
        <v>22</v>
      </c>
      <c r="I16" s="406" t="s">
        <v>22</v>
      </c>
      <c r="J16" s="372">
        <v>2.0276627474574269</v>
      </c>
      <c r="K16" s="295">
        <v>-1.3637650019171446</v>
      </c>
      <c r="L16" s="533" t="s">
        <v>204</v>
      </c>
      <c r="M16" s="534" t="s">
        <v>204</v>
      </c>
      <c r="O16" s="430">
        <v>25203</v>
      </c>
      <c r="P16" s="295">
        <v>10.619642345210414</v>
      </c>
      <c r="Q16" s="423" t="s">
        <v>22</v>
      </c>
      <c r="R16" s="406" t="s">
        <v>22</v>
      </c>
      <c r="S16" s="372">
        <v>-2.6083932297704564</v>
      </c>
      <c r="T16" s="295">
        <v>-5.6521763674270318</v>
      </c>
      <c r="U16" s="533" t="s">
        <v>204</v>
      </c>
      <c r="V16" s="534" t="s">
        <v>204</v>
      </c>
      <c r="X16" s="430">
        <v>284</v>
      </c>
      <c r="Y16" s="295">
        <v>48.128795367885893</v>
      </c>
      <c r="Z16" s="423" t="s">
        <v>22</v>
      </c>
      <c r="AA16" s="406" t="s">
        <v>22</v>
      </c>
      <c r="AB16" s="372">
        <v>17.355371900826455</v>
      </c>
      <c r="AC16" s="295">
        <v>17.605296912585317</v>
      </c>
      <c r="AD16" s="533" t="s">
        <v>204</v>
      </c>
      <c r="AE16" s="534" t="s">
        <v>204</v>
      </c>
    </row>
    <row r="17" spans="1:44" ht="45.75" customHeight="1">
      <c r="A17" s="646"/>
      <c r="B17" s="636"/>
      <c r="C17" s="659"/>
      <c r="D17" s="8"/>
      <c r="E17" s="241" t="s">
        <v>8</v>
      </c>
      <c r="F17" s="451">
        <v>174416</v>
      </c>
      <c r="G17" s="295">
        <v>29.358791279719448</v>
      </c>
      <c r="H17" s="423" t="s">
        <v>22</v>
      </c>
      <c r="I17" s="406" t="s">
        <v>22</v>
      </c>
      <c r="J17" s="372">
        <v>0.66952948238446197</v>
      </c>
      <c r="K17" s="295">
        <v>-2.6767535413491998</v>
      </c>
      <c r="L17" s="533" t="s">
        <v>204</v>
      </c>
      <c r="M17" s="534" t="s">
        <v>204</v>
      </c>
      <c r="O17" s="430">
        <v>26622</v>
      </c>
      <c r="P17" s="295">
        <v>11.217558168241544</v>
      </c>
      <c r="Q17" s="423" t="s">
        <v>22</v>
      </c>
      <c r="R17" s="406" t="s">
        <v>22</v>
      </c>
      <c r="S17" s="372">
        <v>-5.8927498320902174</v>
      </c>
      <c r="T17" s="295">
        <v>-8.8338868632113758</v>
      </c>
      <c r="U17" s="533" t="s">
        <v>204</v>
      </c>
      <c r="V17" s="534" t="s">
        <v>204</v>
      </c>
      <c r="X17" s="430">
        <v>427</v>
      </c>
      <c r="Y17" s="295">
        <v>72.362660641152388</v>
      </c>
      <c r="Z17" s="423" t="s">
        <v>22</v>
      </c>
      <c r="AA17" s="406" t="s">
        <v>22</v>
      </c>
      <c r="AB17" s="372">
        <v>51.957295373665488</v>
      </c>
      <c r="AC17" s="295">
        <v>52.280910119356037</v>
      </c>
      <c r="AD17" s="533" t="s">
        <v>204</v>
      </c>
      <c r="AE17" s="534" t="s">
        <v>204</v>
      </c>
    </row>
    <row r="18" spans="1:44" ht="45.75" customHeight="1">
      <c r="A18" s="646"/>
      <c r="B18" s="636"/>
      <c r="C18" s="659"/>
      <c r="D18" s="643" t="s">
        <v>3</v>
      </c>
      <c r="E18" s="644"/>
      <c r="F18" s="451">
        <v>205215</v>
      </c>
      <c r="G18" s="295">
        <v>34.543071464014915</v>
      </c>
      <c r="H18" s="451">
        <v>105634.189</v>
      </c>
      <c r="I18" s="412">
        <v>8.3578054984131214</v>
      </c>
      <c r="J18" s="372">
        <v>15.06953011102388</v>
      </c>
      <c r="K18" s="295">
        <v>11.244587080700995</v>
      </c>
      <c r="L18" s="295">
        <v>5.5402518434442243</v>
      </c>
      <c r="M18" s="377">
        <v>3.8757757684587659</v>
      </c>
      <c r="O18" s="430">
        <v>69791</v>
      </c>
      <c r="P18" s="295">
        <v>29.40743002478197</v>
      </c>
      <c r="Q18" s="451">
        <v>71159.88</v>
      </c>
      <c r="R18" s="412">
        <v>14.801106543892432</v>
      </c>
      <c r="S18" s="372">
        <v>2.5147255394468289</v>
      </c>
      <c r="T18" s="295">
        <v>-0.68917060013141906</v>
      </c>
      <c r="U18" s="295">
        <v>2.8283627575735011</v>
      </c>
      <c r="V18" s="377">
        <v>0.59922801767866929</v>
      </c>
      <c r="X18" s="430">
        <v>576</v>
      </c>
      <c r="Y18" s="295">
        <v>97.613331450360135</v>
      </c>
      <c r="Z18" s="451">
        <v>92.76</v>
      </c>
      <c r="AA18" s="412">
        <v>6.5749827675461985</v>
      </c>
      <c r="AB18" s="372">
        <v>26.039387308533918</v>
      </c>
      <c r="AC18" s="295">
        <v>26.307806170363165</v>
      </c>
      <c r="AD18" s="295">
        <v>-38.563840356059501</v>
      </c>
      <c r="AE18" s="377">
        <v>-40.652179996379253</v>
      </c>
    </row>
    <row r="19" spans="1:44" ht="45.75" customHeight="1">
      <c r="A19" s="646"/>
      <c r="B19" s="636"/>
      <c r="C19" s="659"/>
      <c r="D19" s="114"/>
      <c r="E19" s="241" t="s">
        <v>7</v>
      </c>
      <c r="F19" s="451">
        <v>94851</v>
      </c>
      <c r="G19" s="295">
        <v>15.96591317122666</v>
      </c>
      <c r="H19" s="451">
        <v>49174.482000000004</v>
      </c>
      <c r="I19" s="412">
        <v>3.8906982666494181</v>
      </c>
      <c r="J19" s="372">
        <v>8.6233552066513113</v>
      </c>
      <c r="K19" s="295">
        <v>5.0126848143494271</v>
      </c>
      <c r="L19" s="295">
        <v>-6.120483920546107</v>
      </c>
      <c r="M19" s="296">
        <v>-7.6010584474787919</v>
      </c>
      <c r="O19" s="430">
        <v>32343</v>
      </c>
      <c r="P19" s="295">
        <v>13.628182850102782</v>
      </c>
      <c r="Q19" s="451">
        <v>30368.027999999998</v>
      </c>
      <c r="R19" s="412">
        <v>6.3164864521400066</v>
      </c>
      <c r="S19" s="372">
        <v>7.1705490572914812</v>
      </c>
      <c r="T19" s="295">
        <v>3.8211443098826692</v>
      </c>
      <c r="U19" s="295">
        <v>-11.735448409841524</v>
      </c>
      <c r="V19" s="296">
        <v>-13.648865807283954</v>
      </c>
      <c r="X19" s="430">
        <v>222</v>
      </c>
      <c r="Y19" s="295">
        <v>37.621804829826303</v>
      </c>
      <c r="Z19" s="451">
        <v>55.53</v>
      </c>
      <c r="AA19" s="412">
        <v>3.936058571386809</v>
      </c>
      <c r="AB19" s="372">
        <v>-12.941176470588232</v>
      </c>
      <c r="AC19" s="295">
        <v>-12.755772282080443</v>
      </c>
      <c r="AD19" s="295">
        <v>-47.253937194855524</v>
      </c>
      <c r="AE19" s="296">
        <v>-49.046882822726381</v>
      </c>
    </row>
    <row r="20" spans="1:44" ht="45.75" customHeight="1">
      <c r="A20" s="646"/>
      <c r="B20" s="636"/>
      <c r="C20" s="659"/>
      <c r="D20" s="114"/>
      <c r="E20" s="241" t="s">
        <v>125</v>
      </c>
      <c r="F20" s="451">
        <v>42603</v>
      </c>
      <c r="G20" s="295">
        <v>7.1712032433371222</v>
      </c>
      <c r="H20" s="451">
        <v>19502.833999999999</v>
      </c>
      <c r="I20" s="412">
        <v>1.5430694814141883</v>
      </c>
      <c r="J20" s="372">
        <v>14.91961588260682</v>
      </c>
      <c r="K20" s="295">
        <v>11.099656042730416</v>
      </c>
      <c r="L20" s="295">
        <v>15.539108600162749</v>
      </c>
      <c r="M20" s="296">
        <v>13.716940482965228</v>
      </c>
      <c r="O20" s="430">
        <v>17312</v>
      </c>
      <c r="P20" s="295">
        <v>7.2946573138230635</v>
      </c>
      <c r="Q20" s="451">
        <v>13886.346</v>
      </c>
      <c r="R20" s="412">
        <v>2.8883309900375673</v>
      </c>
      <c r="S20" s="372">
        <v>2.1417192754734913</v>
      </c>
      <c r="T20" s="295">
        <v>-1.0505192868845796</v>
      </c>
      <c r="U20" s="295">
        <v>15.820062510915719</v>
      </c>
      <c r="V20" s="296">
        <v>13.309290988387914</v>
      </c>
      <c r="X20" s="430">
        <v>118</v>
      </c>
      <c r="Y20" s="295">
        <v>19.997175540177942</v>
      </c>
      <c r="Z20" s="451">
        <v>16.027999999999999</v>
      </c>
      <c r="AA20" s="412">
        <v>1.1360912440516435</v>
      </c>
      <c r="AB20" s="372">
        <v>68.571428571428584</v>
      </c>
      <c r="AC20" s="295">
        <v>68.93042548469748</v>
      </c>
      <c r="AD20" s="295">
        <v>-4.2761586239847134</v>
      </c>
      <c r="AE20" s="296">
        <v>-7.5300060914660207</v>
      </c>
    </row>
    <row r="21" spans="1:44" ht="45.75" customHeight="1">
      <c r="A21" s="646"/>
      <c r="B21" s="636"/>
      <c r="C21" s="659"/>
      <c r="D21" s="114"/>
      <c r="E21" s="241" t="s">
        <v>8</v>
      </c>
      <c r="F21" s="451">
        <v>67761</v>
      </c>
      <c r="G21" s="295">
        <v>11.405955049451135</v>
      </c>
      <c r="H21" s="451">
        <v>36956.873</v>
      </c>
      <c r="I21" s="412">
        <v>2.9240377503495143</v>
      </c>
      <c r="J21" s="372">
        <v>25.606613898826637</v>
      </c>
      <c r="K21" s="295">
        <v>21.431415286898442</v>
      </c>
      <c r="L21" s="295">
        <v>19.878010559888708</v>
      </c>
      <c r="M21" s="296">
        <v>17.987413588509753</v>
      </c>
      <c r="O21" s="430">
        <v>20136</v>
      </c>
      <c r="P21" s="295">
        <v>8.4845898608561239</v>
      </c>
      <c r="Q21" s="451">
        <v>26905.506000000001</v>
      </c>
      <c r="R21" s="412">
        <v>5.5962891017148584</v>
      </c>
      <c r="S21" s="372">
        <v>-3.8900291155553361</v>
      </c>
      <c r="T21" s="295">
        <v>-6.8937572440880786</v>
      </c>
      <c r="U21" s="295">
        <v>17.968813850159577</v>
      </c>
      <c r="V21" s="296">
        <v>15.411461246991664</v>
      </c>
      <c r="X21" s="430">
        <v>236</v>
      </c>
      <c r="Y21" s="295">
        <v>39.994351080355884</v>
      </c>
      <c r="Z21" s="451">
        <v>21.202000000000002</v>
      </c>
      <c r="AA21" s="412">
        <v>1.5028329521077457</v>
      </c>
      <c r="AB21" s="372">
        <v>78.787878787878782</v>
      </c>
      <c r="AC21" s="295">
        <v>79.168633089830678</v>
      </c>
      <c r="AD21" s="295">
        <v>-26.798784698246095</v>
      </c>
      <c r="AE21" s="296">
        <v>-29.287042436363222</v>
      </c>
    </row>
    <row r="22" spans="1:44" ht="45.75" customHeight="1">
      <c r="A22" s="646"/>
      <c r="B22" s="636"/>
      <c r="C22" s="659"/>
      <c r="D22" s="643" t="s">
        <v>20</v>
      </c>
      <c r="E22" s="645"/>
      <c r="F22" s="451">
        <v>3326</v>
      </c>
      <c r="G22" s="295">
        <v>0.5598531086388111</v>
      </c>
      <c r="H22" s="451">
        <v>72432.191999999995</v>
      </c>
      <c r="I22" s="412">
        <v>5.7308545489918492</v>
      </c>
      <c r="J22" s="372">
        <v>-3.5102988105599024</v>
      </c>
      <c r="K22" s="295">
        <v>-6.7176431849254925</v>
      </c>
      <c r="L22" s="295">
        <v>4.7665818979326247</v>
      </c>
      <c r="M22" s="296">
        <v>3.1143073772522172</v>
      </c>
      <c r="O22" s="430">
        <v>966</v>
      </c>
      <c r="P22" s="295">
        <v>0.4070378330148498</v>
      </c>
      <c r="Q22" s="451">
        <v>31090.858</v>
      </c>
      <c r="R22" s="412">
        <v>6.4668335837417148</v>
      </c>
      <c r="S22" s="372">
        <v>-21.399511798209929</v>
      </c>
      <c r="T22" s="295">
        <v>-23.856015479934939</v>
      </c>
      <c r="U22" s="295">
        <v>-11.77168492957523</v>
      </c>
      <c r="V22" s="296">
        <v>-13.684316784169113</v>
      </c>
      <c r="X22" s="430">
        <v>3</v>
      </c>
      <c r="Y22" s="295">
        <v>0.50840276797062567</v>
      </c>
      <c r="Z22" s="451">
        <v>3.3250000000000002</v>
      </c>
      <c r="AA22" s="412">
        <v>0.23568151899623879</v>
      </c>
      <c r="AB22" s="372">
        <v>200</v>
      </c>
      <c r="AC22" s="295">
        <v>200.63889281174977</v>
      </c>
      <c r="AD22" s="295">
        <v>103.11545510079415</v>
      </c>
      <c r="AE22" s="296">
        <v>96.21114892496999</v>
      </c>
    </row>
    <row r="23" spans="1:44" ht="45.75" customHeight="1">
      <c r="A23" s="646"/>
      <c r="B23" s="636"/>
      <c r="C23" s="659"/>
      <c r="D23" s="113"/>
      <c r="E23" s="241" t="s">
        <v>7</v>
      </c>
      <c r="F23" s="451">
        <v>661</v>
      </c>
      <c r="G23" s="295">
        <v>0.11126365147632415</v>
      </c>
      <c r="H23" s="451">
        <v>24497.330999999998</v>
      </c>
      <c r="I23" s="412">
        <v>1.9382354298970967</v>
      </c>
      <c r="J23" s="372">
        <v>-11.748998664886514</v>
      </c>
      <c r="K23" s="295">
        <v>-14.682486375752006</v>
      </c>
      <c r="L23" s="295">
        <v>-12.998079001379054</v>
      </c>
      <c r="M23" s="296">
        <v>-14.370186926559967</v>
      </c>
      <c r="O23" s="430">
        <v>290</v>
      </c>
      <c r="P23" s="295">
        <v>0.12219562274772923</v>
      </c>
      <c r="Q23" s="451">
        <v>14575.326999999999</v>
      </c>
      <c r="R23" s="412">
        <v>3.0316376002752117</v>
      </c>
      <c r="S23" s="372">
        <v>-21.832884097035048</v>
      </c>
      <c r="T23" s="295">
        <v>-24.275843579837414</v>
      </c>
      <c r="U23" s="295">
        <v>-23.195979912207733</v>
      </c>
      <c r="V23" s="296">
        <v>-24.860953512389543</v>
      </c>
      <c r="X23" s="627" t="s">
        <v>22</v>
      </c>
      <c r="Y23" s="628" t="s">
        <v>22</v>
      </c>
      <c r="Z23" s="629" t="s">
        <v>22</v>
      </c>
      <c r="AA23" s="630" t="s">
        <v>22</v>
      </c>
      <c r="AB23" s="631" t="s">
        <v>22</v>
      </c>
      <c r="AC23" s="628" t="s">
        <v>22</v>
      </c>
      <c r="AD23" s="628" t="s">
        <v>22</v>
      </c>
      <c r="AE23" s="632" t="s">
        <v>22</v>
      </c>
    </row>
    <row r="24" spans="1:44" ht="45.75" customHeight="1">
      <c r="A24" s="646"/>
      <c r="B24" s="636"/>
      <c r="C24" s="659"/>
      <c r="D24" s="113"/>
      <c r="E24" s="241" t="s">
        <v>125</v>
      </c>
      <c r="F24" s="451">
        <v>319</v>
      </c>
      <c r="G24" s="295">
        <v>5.3696073859224522E-2</v>
      </c>
      <c r="H24" s="451">
        <v>1368.9670000000001</v>
      </c>
      <c r="I24" s="412">
        <v>0.10831303792890497</v>
      </c>
      <c r="J24" s="372">
        <v>-16.927083333333343</v>
      </c>
      <c r="K24" s="295">
        <v>-19.688450076607424</v>
      </c>
      <c r="L24" s="295">
        <v>12.206822896645122</v>
      </c>
      <c r="M24" s="296">
        <v>10.437208281373572</v>
      </c>
      <c r="O24" s="430">
        <v>219</v>
      </c>
      <c r="P24" s="295">
        <v>9.2278763385354137E-2</v>
      </c>
      <c r="Q24" s="451">
        <v>721.904</v>
      </c>
      <c r="R24" s="412">
        <v>0.15015452553408076</v>
      </c>
      <c r="S24" s="372">
        <v>-12.048192771084345</v>
      </c>
      <c r="T24" s="295">
        <v>-14.796953538543292</v>
      </c>
      <c r="U24" s="295">
        <v>-9.4405138240754667</v>
      </c>
      <c r="V24" s="296">
        <v>-11.403681293129736</v>
      </c>
      <c r="X24" s="430">
        <v>1</v>
      </c>
      <c r="Y24" s="295">
        <v>0.16946758932354189</v>
      </c>
      <c r="Z24" s="451">
        <v>0.48599999999999999</v>
      </c>
      <c r="AA24" s="412">
        <v>3.4448486686367533E-2</v>
      </c>
      <c r="AB24" s="633" t="s">
        <v>22</v>
      </c>
      <c r="AC24" s="628" t="s">
        <v>22</v>
      </c>
      <c r="AD24" s="628" t="s">
        <v>22</v>
      </c>
      <c r="AE24" s="632" t="s">
        <v>22</v>
      </c>
      <c r="AF24" s="634"/>
    </row>
    <row r="25" spans="1:44" ht="45.75" customHeight="1">
      <c r="A25" s="646"/>
      <c r="B25" s="636"/>
      <c r="C25" s="659"/>
      <c r="D25" s="8"/>
      <c r="E25" s="16" t="s">
        <v>8</v>
      </c>
      <c r="F25" s="451">
        <v>2346</v>
      </c>
      <c r="G25" s="295">
        <v>0.39489338330326246</v>
      </c>
      <c r="H25" s="451">
        <v>46565.894</v>
      </c>
      <c r="I25" s="412">
        <v>3.6843060811658481</v>
      </c>
      <c r="J25" s="372">
        <v>1.3828867761451988</v>
      </c>
      <c r="K25" s="295">
        <v>-1.9871084414791085</v>
      </c>
      <c r="L25" s="295">
        <v>17.11901850588329</v>
      </c>
      <c r="M25" s="296">
        <v>15.27193361813832</v>
      </c>
      <c r="O25" s="430">
        <v>457</v>
      </c>
      <c r="P25" s="295">
        <v>0.19256344688176641</v>
      </c>
      <c r="Q25" s="451">
        <v>15793.627</v>
      </c>
      <c r="R25" s="412">
        <v>3.2850414579324219</v>
      </c>
      <c r="S25" s="372">
        <v>-24.958949096880133</v>
      </c>
      <c r="T25" s="295">
        <v>-27.304209565883554</v>
      </c>
      <c r="U25" s="295">
        <v>2.1273762925942776</v>
      </c>
      <c r="V25" s="296">
        <v>-8.6562316200385681E-2</v>
      </c>
      <c r="X25" s="430">
        <v>2</v>
      </c>
      <c r="Y25" s="295">
        <v>0.33893517864708378</v>
      </c>
      <c r="Z25" s="451">
        <v>2.839</v>
      </c>
      <c r="AA25" s="412">
        <v>0.20123303230987125</v>
      </c>
      <c r="AB25" s="372">
        <v>100</v>
      </c>
      <c r="AC25" s="295">
        <v>100.42592854116651</v>
      </c>
      <c r="AD25" s="295">
        <v>73.427000610873563</v>
      </c>
      <c r="AE25" s="296">
        <v>67.53186520240294</v>
      </c>
    </row>
    <row r="26" spans="1:44" ht="45.75" customHeight="1">
      <c r="A26" s="646"/>
      <c r="B26" s="636"/>
      <c r="C26" s="660"/>
      <c r="D26" s="638" t="s">
        <v>9</v>
      </c>
      <c r="E26" s="639"/>
      <c r="F26" s="451">
        <v>858826</v>
      </c>
      <c r="G26" s="295">
        <v>144.5629602765591</v>
      </c>
      <c r="H26" s="423" t="s">
        <v>22</v>
      </c>
      <c r="I26" s="406" t="s">
        <v>22</v>
      </c>
      <c r="J26" s="372">
        <v>0.32873370934052559</v>
      </c>
      <c r="K26" s="295">
        <v>-3.0062211685702636</v>
      </c>
      <c r="L26" s="533" t="s">
        <v>204</v>
      </c>
      <c r="M26" s="534" t="s">
        <v>204</v>
      </c>
      <c r="O26" s="430">
        <v>182066</v>
      </c>
      <c r="P26" s="295">
        <v>76.716097417889898</v>
      </c>
      <c r="Q26" s="423" t="s">
        <v>22</v>
      </c>
      <c r="R26" s="406" t="s">
        <v>22</v>
      </c>
      <c r="S26" s="372">
        <v>-1.8649677134202136</v>
      </c>
      <c r="T26" s="295">
        <v>-4.931985153557406</v>
      </c>
      <c r="U26" s="533" t="s">
        <v>204</v>
      </c>
      <c r="V26" s="534" t="s">
        <v>204</v>
      </c>
      <c r="X26" s="430">
        <v>1899</v>
      </c>
      <c r="Y26" s="295">
        <v>321.81895212540604</v>
      </c>
      <c r="Z26" s="423" t="s">
        <v>22</v>
      </c>
      <c r="AA26" s="406" t="s">
        <v>22</v>
      </c>
      <c r="AB26" s="372">
        <v>0.15822784810126223</v>
      </c>
      <c r="AC26" s="295">
        <v>0.37152908746710978</v>
      </c>
      <c r="AD26" s="533" t="s">
        <v>204</v>
      </c>
      <c r="AE26" s="534" t="s">
        <v>204</v>
      </c>
    </row>
    <row r="27" spans="1:44" ht="43.5" customHeight="1">
      <c r="A27" s="646"/>
      <c r="B27" s="636"/>
      <c r="C27" s="640" t="s">
        <v>10</v>
      </c>
      <c r="D27" s="638" t="s">
        <v>6</v>
      </c>
      <c r="E27" s="639"/>
      <c r="F27" s="451">
        <v>13821</v>
      </c>
      <c r="G27" s="295">
        <v>2.3264371059822637</v>
      </c>
      <c r="H27" s="423" t="s">
        <v>22</v>
      </c>
      <c r="I27" s="406" t="s">
        <v>22</v>
      </c>
      <c r="J27" s="372">
        <v>3.5824027580004554</v>
      </c>
      <c r="K27" s="295">
        <v>0.13929502034790175</v>
      </c>
      <c r="L27" s="533" t="s">
        <v>204</v>
      </c>
      <c r="M27" s="534" t="s">
        <v>204</v>
      </c>
      <c r="O27" s="430">
        <v>7001</v>
      </c>
      <c r="P27" s="295">
        <v>2.9499708788167323</v>
      </c>
      <c r="Q27" s="423" t="s">
        <v>22</v>
      </c>
      <c r="R27" s="406" t="s">
        <v>22</v>
      </c>
      <c r="S27" s="372">
        <v>9.8713119899560553</v>
      </c>
      <c r="T27" s="295">
        <v>6.4375002084519082</v>
      </c>
      <c r="U27" s="533" t="s">
        <v>204</v>
      </c>
      <c r="V27" s="534" t="s">
        <v>204</v>
      </c>
      <c r="X27" s="430">
        <v>23</v>
      </c>
      <c r="Y27" s="295">
        <v>3.8977545544414633</v>
      </c>
      <c r="Z27" s="423" t="s">
        <v>22</v>
      </c>
      <c r="AA27" s="406" t="s">
        <v>22</v>
      </c>
      <c r="AB27" s="372">
        <v>14.999999999999986</v>
      </c>
      <c r="AC27" s="295">
        <v>15.244908911170768</v>
      </c>
      <c r="AD27" s="533" t="s">
        <v>204</v>
      </c>
      <c r="AE27" s="534" t="s">
        <v>204</v>
      </c>
      <c r="AR27" s="3"/>
    </row>
    <row r="28" spans="1:44" ht="45.75" customHeight="1">
      <c r="A28" s="646"/>
      <c r="B28" s="636"/>
      <c r="C28" s="636"/>
      <c r="D28" s="638" t="s">
        <v>3</v>
      </c>
      <c r="E28" s="639"/>
      <c r="F28" s="451">
        <v>7158</v>
      </c>
      <c r="G28" s="295">
        <v>1.2048792999508748</v>
      </c>
      <c r="H28" s="382">
        <v>-20610.532999999999</v>
      </c>
      <c r="I28" s="412">
        <v>-1.630710924780471</v>
      </c>
      <c r="J28" s="372">
        <v>-1.864546202358099</v>
      </c>
      <c r="K28" s="295">
        <v>-5.126595848938706</v>
      </c>
      <c r="L28" s="295">
        <v>16.492352794155934</v>
      </c>
      <c r="M28" s="296">
        <v>14.655151055882044</v>
      </c>
      <c r="O28" s="430">
        <v>3625</v>
      </c>
      <c r="P28" s="295">
        <v>1.5274452843466155</v>
      </c>
      <c r="Q28" s="382">
        <v>-12120.807000000001</v>
      </c>
      <c r="R28" s="412">
        <v>-2.5211025623561647</v>
      </c>
      <c r="S28" s="372">
        <v>4.8900462962963047</v>
      </c>
      <c r="T28" s="295">
        <v>1.6119141778078756</v>
      </c>
      <c r="U28" s="295">
        <v>18.822436299680433</v>
      </c>
      <c r="V28" s="296">
        <v>16.246578690637151</v>
      </c>
      <c r="X28" s="430">
        <v>16</v>
      </c>
      <c r="Y28" s="295">
        <v>2.7114814291766702</v>
      </c>
      <c r="Z28" s="382">
        <v>-6.5</v>
      </c>
      <c r="AA28" s="412">
        <v>-0.46073078901520359</v>
      </c>
      <c r="AB28" s="372">
        <v>-36</v>
      </c>
      <c r="AC28" s="295">
        <v>-35.863702866826713</v>
      </c>
      <c r="AD28" s="295">
        <v>-80.229940993977735</v>
      </c>
      <c r="AE28" s="296">
        <v>-80.901965387315755</v>
      </c>
    </row>
    <row r="29" spans="1:44" ht="42.75" customHeight="1" thickBot="1">
      <c r="A29" s="646"/>
      <c r="B29" s="637"/>
      <c r="C29" s="637"/>
      <c r="D29" s="641" t="s">
        <v>9</v>
      </c>
      <c r="E29" s="642"/>
      <c r="F29" s="452">
        <v>20979</v>
      </c>
      <c r="G29" s="385">
        <v>3.5313164059331381</v>
      </c>
      <c r="H29" s="424" t="s">
        <v>22</v>
      </c>
      <c r="I29" s="407" t="s">
        <v>22</v>
      </c>
      <c r="J29" s="373">
        <v>1.657217618839951</v>
      </c>
      <c r="K29" s="380">
        <v>-1.7218964319259982</v>
      </c>
      <c r="L29" s="535" t="s">
        <v>204</v>
      </c>
      <c r="M29" s="536" t="s">
        <v>204</v>
      </c>
      <c r="O29" s="436">
        <v>10626</v>
      </c>
      <c r="P29" s="385">
        <v>4.4774161631633476</v>
      </c>
      <c r="Q29" s="424" t="s">
        <v>22</v>
      </c>
      <c r="R29" s="407" t="s">
        <v>22</v>
      </c>
      <c r="S29" s="373">
        <v>8.1196581196581121</v>
      </c>
      <c r="T29" s="380">
        <v>4.740590835038617</v>
      </c>
      <c r="U29" s="535" t="s">
        <v>204</v>
      </c>
      <c r="V29" s="536" t="s">
        <v>204</v>
      </c>
      <c r="X29" s="436">
        <v>39</v>
      </c>
      <c r="Y29" s="385">
        <v>6.6092359836181336</v>
      </c>
      <c r="Z29" s="424" t="s">
        <v>22</v>
      </c>
      <c r="AA29" s="407" t="s">
        <v>22</v>
      </c>
      <c r="AB29" s="373">
        <v>-13.333333333333329</v>
      </c>
      <c r="AC29" s="380">
        <v>-13.148764298827842</v>
      </c>
      <c r="AD29" s="535" t="s">
        <v>204</v>
      </c>
      <c r="AE29" s="536" t="s">
        <v>204</v>
      </c>
    </row>
    <row r="30" spans="1:44" ht="47.25" customHeight="1">
      <c r="A30" s="646"/>
      <c r="B30" s="649" t="s">
        <v>24</v>
      </c>
      <c r="C30" s="638" t="s">
        <v>11</v>
      </c>
      <c r="D30" s="670"/>
      <c r="E30" s="639"/>
      <c r="F30" s="441">
        <v>76236</v>
      </c>
      <c r="G30" s="442">
        <v>13.532883783937452</v>
      </c>
      <c r="H30" s="443">
        <v>277364.68900000001</v>
      </c>
      <c r="I30" s="444">
        <v>22.429382091913723</v>
      </c>
      <c r="J30" s="372">
        <v>23.609241994325075</v>
      </c>
      <c r="K30" s="295">
        <v>22.727400449178077</v>
      </c>
      <c r="L30" s="295">
        <v>0.78834038153003405</v>
      </c>
      <c r="M30" s="389">
        <v>-0.89832799649673234</v>
      </c>
      <c r="O30" s="460">
        <v>44702</v>
      </c>
      <c r="P30" s="442">
        <v>19.82807301531976</v>
      </c>
      <c r="Q30" s="443">
        <v>115904.099</v>
      </c>
      <c r="R30" s="444">
        <v>24.579581776765433</v>
      </c>
      <c r="S30" s="372">
        <v>53.335848797722349</v>
      </c>
      <c r="T30" s="295">
        <v>52.422014924591508</v>
      </c>
      <c r="U30" s="295">
        <v>19.278918266770035</v>
      </c>
      <c r="V30" s="389">
        <v>17.246790166931135</v>
      </c>
      <c r="X30" s="460">
        <v>100</v>
      </c>
      <c r="Y30" s="442">
        <v>17.881090746535538</v>
      </c>
      <c r="Z30" s="443">
        <v>408.12799999999999</v>
      </c>
      <c r="AA30" s="444">
        <v>29.862110755323624</v>
      </c>
      <c r="AB30" s="372">
        <v>-8.2568807339449535</v>
      </c>
      <c r="AC30" s="295">
        <v>-5.3959062144992629</v>
      </c>
      <c r="AD30" s="295">
        <v>10.504070852049495</v>
      </c>
      <c r="AE30" s="389">
        <v>9.1254289364186292</v>
      </c>
    </row>
    <row r="31" spans="1:44" ht="50.25" customHeight="1">
      <c r="A31" s="646"/>
      <c r="B31" s="636"/>
      <c r="C31" s="638" t="s">
        <v>21</v>
      </c>
      <c r="D31" s="670"/>
      <c r="E31" s="639"/>
      <c r="F31" s="441">
        <v>8876</v>
      </c>
      <c r="G31" s="442">
        <v>1.5756057042109872</v>
      </c>
      <c r="H31" s="443">
        <v>66525.173999999999</v>
      </c>
      <c r="I31" s="444">
        <v>5.3796269155842129</v>
      </c>
      <c r="J31" s="372">
        <v>-22.065150583896738</v>
      </c>
      <c r="K31" s="295">
        <v>-22.621146130192969</v>
      </c>
      <c r="L31" s="295">
        <v>8.5274988858245138E-2</v>
      </c>
      <c r="M31" s="296">
        <v>-1.589627760713725</v>
      </c>
      <c r="O31" s="460">
        <v>5169</v>
      </c>
      <c r="P31" s="442">
        <v>2.2927678720457214</v>
      </c>
      <c r="Q31" s="443">
        <v>28828.11</v>
      </c>
      <c r="R31" s="444">
        <v>6.1135274190310502</v>
      </c>
      <c r="S31" s="372">
        <v>-21.252285191956119</v>
      </c>
      <c r="T31" s="295">
        <v>-21.721597031212781</v>
      </c>
      <c r="U31" s="295">
        <v>2.7659579473950657</v>
      </c>
      <c r="V31" s="296">
        <v>1.0151574380820705</v>
      </c>
      <c r="X31" s="460">
        <v>2</v>
      </c>
      <c r="Y31" s="442">
        <v>0.35762181493071077</v>
      </c>
      <c r="Z31" s="443">
        <v>1.3340000000000001</v>
      </c>
      <c r="AA31" s="444">
        <v>9.7606769806535487E-2</v>
      </c>
      <c r="AB31" s="631" t="s">
        <v>22</v>
      </c>
      <c r="AC31" s="628" t="s">
        <v>22</v>
      </c>
      <c r="AD31" s="628" t="s">
        <v>22</v>
      </c>
      <c r="AE31" s="632" t="s">
        <v>22</v>
      </c>
    </row>
    <row r="32" spans="1:44" ht="45" customHeight="1" thickBot="1">
      <c r="A32" s="647"/>
      <c r="B32" s="637"/>
      <c r="C32" s="656" t="s">
        <v>12</v>
      </c>
      <c r="D32" s="657"/>
      <c r="E32" s="658"/>
      <c r="F32" s="455">
        <v>49910</v>
      </c>
      <c r="G32" s="456">
        <v>8.859675608063359</v>
      </c>
      <c r="H32" s="453">
        <v>790853.32</v>
      </c>
      <c r="I32" s="454">
        <v>63.953170668161412</v>
      </c>
      <c r="J32" s="373">
        <v>-23.443875203239557</v>
      </c>
      <c r="K32" s="295">
        <v>-23.99003478072764</v>
      </c>
      <c r="L32" s="295">
        <v>3.3511647986100854</v>
      </c>
      <c r="M32" s="386">
        <v>1.6216081768999544</v>
      </c>
      <c r="O32" s="462">
        <v>18570</v>
      </c>
      <c r="P32" s="456">
        <v>8.2369315890673338</v>
      </c>
      <c r="Q32" s="453">
        <v>303275.79100000003</v>
      </c>
      <c r="R32" s="454">
        <v>64.315172371925527</v>
      </c>
      <c r="S32" s="373">
        <v>-17.525315331319945</v>
      </c>
      <c r="T32" s="295">
        <v>-18.016838749470196</v>
      </c>
      <c r="U32" s="295">
        <v>4.0014124882718818</v>
      </c>
      <c r="V32" s="386">
        <v>2.2295638178497938</v>
      </c>
      <c r="X32" s="462">
        <v>138</v>
      </c>
      <c r="Y32" s="456">
        <v>24.675905230219044</v>
      </c>
      <c r="Z32" s="453">
        <v>2698.884</v>
      </c>
      <c r="AA32" s="454">
        <v>197.47327535422917</v>
      </c>
      <c r="AB32" s="373">
        <v>35.29411764705884</v>
      </c>
      <c r="AC32" s="295">
        <v>39.513213600147253</v>
      </c>
      <c r="AD32" s="295">
        <v>194.56049227222974</v>
      </c>
      <c r="AE32" s="386">
        <v>190.88557388954797</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71" t="s">
        <v>29</v>
      </c>
      <c r="B34" s="672"/>
      <c r="C34" s="672"/>
      <c r="D34" s="672"/>
      <c r="E34" s="673"/>
      <c r="F34" s="418" t="s">
        <v>22</v>
      </c>
      <c r="G34" s="180" t="s">
        <v>22</v>
      </c>
      <c r="H34" s="459">
        <v>1773512.1089999999</v>
      </c>
      <c r="I34" s="407" t="s">
        <v>22</v>
      </c>
      <c r="J34" s="537" t="s">
        <v>204</v>
      </c>
      <c r="K34" s="535" t="s">
        <v>204</v>
      </c>
      <c r="L34" s="387">
        <v>6.584790566496352</v>
      </c>
      <c r="M34" s="538" t="s">
        <v>204</v>
      </c>
      <c r="O34" s="420" t="s">
        <v>22</v>
      </c>
      <c r="P34" s="180" t="s">
        <v>22</v>
      </c>
      <c r="Q34" s="459">
        <v>729461.83200000005</v>
      </c>
      <c r="R34" s="407" t="s">
        <v>22</v>
      </c>
      <c r="S34" s="537" t="s">
        <v>204</v>
      </c>
      <c r="T34" s="535" t="s">
        <v>204</v>
      </c>
      <c r="U34" s="387">
        <v>8.49812356100459</v>
      </c>
      <c r="V34" s="538" t="s">
        <v>204</v>
      </c>
      <c r="X34" s="420" t="s">
        <v>22</v>
      </c>
      <c r="Y34" s="180" t="s">
        <v>22</v>
      </c>
      <c r="Z34" s="459">
        <v>3798.0189999999998</v>
      </c>
      <c r="AA34" s="407" t="s">
        <v>22</v>
      </c>
      <c r="AB34" s="537" t="s">
        <v>204</v>
      </c>
      <c r="AC34" s="535" t="s">
        <v>204</v>
      </c>
      <c r="AD34" s="387">
        <v>97.528513550762682</v>
      </c>
      <c r="AE34" s="538" t="s">
        <v>204</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160</v>
      </c>
      <c r="O36" s="479"/>
      <c r="P36" s="409"/>
      <c r="Q36" s="479"/>
      <c r="R36" s="409"/>
      <c r="S36" s="409"/>
      <c r="T36" s="409"/>
      <c r="U36" s="409"/>
      <c r="V36" s="409"/>
    </row>
    <row r="37" spans="1:62" ht="15" customHeight="1">
      <c r="A37" s="27"/>
      <c r="B37" s="1" t="s">
        <v>136</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198</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206</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61" t="s">
        <v>0</v>
      </c>
      <c r="B43" s="662"/>
      <c r="C43" s="662"/>
      <c r="D43" s="662"/>
      <c r="E43" s="663"/>
      <c r="F43" s="416" t="s">
        <v>28</v>
      </c>
      <c r="G43" s="393"/>
      <c r="H43" s="421"/>
      <c r="I43" s="393"/>
      <c r="J43" s="393"/>
      <c r="K43" s="393"/>
      <c r="L43" s="393"/>
      <c r="M43" s="395"/>
      <c r="O43" s="685" t="s">
        <v>27</v>
      </c>
      <c r="P43" s="686"/>
      <c r="Q43" s="686"/>
      <c r="R43" s="686"/>
      <c r="S43" s="686"/>
      <c r="T43" s="686"/>
      <c r="U43" s="686"/>
      <c r="V43" s="687"/>
      <c r="X43" s="426" t="s">
        <v>123</v>
      </c>
      <c r="Y43" s="393"/>
      <c r="Z43" s="421"/>
      <c r="AA43" s="393"/>
      <c r="AB43" s="393"/>
      <c r="AC43" s="393"/>
      <c r="AD43" s="393"/>
      <c r="AE43" s="395"/>
    </row>
    <row r="44" spans="1:62" ht="21" customHeight="1">
      <c r="A44" s="664"/>
      <c r="B44" s="654"/>
      <c r="C44" s="654"/>
      <c r="D44" s="654"/>
      <c r="E44" s="655"/>
      <c r="F44" s="682" t="s">
        <v>13</v>
      </c>
      <c r="G44" s="678" t="s">
        <v>131</v>
      </c>
      <c r="H44" s="680" t="s">
        <v>14</v>
      </c>
      <c r="I44" s="674" t="s">
        <v>130</v>
      </c>
      <c r="J44" s="396" t="s">
        <v>128</v>
      </c>
      <c r="K44" s="397"/>
      <c r="L44" s="397"/>
      <c r="M44" s="398"/>
      <c r="O44" s="676" t="s">
        <v>13</v>
      </c>
      <c r="P44" s="678" t="s">
        <v>131</v>
      </c>
      <c r="Q44" s="680" t="s">
        <v>14</v>
      </c>
      <c r="R44" s="674" t="s">
        <v>130</v>
      </c>
      <c r="S44" s="688" t="s">
        <v>128</v>
      </c>
      <c r="T44" s="689"/>
      <c r="U44" s="689"/>
      <c r="V44" s="690"/>
      <c r="X44" s="676" t="s">
        <v>13</v>
      </c>
      <c r="Y44" s="678" t="s">
        <v>131</v>
      </c>
      <c r="Z44" s="680" t="s">
        <v>14</v>
      </c>
      <c r="AA44" s="674" t="s">
        <v>130</v>
      </c>
      <c r="AB44" s="396" t="s">
        <v>128</v>
      </c>
      <c r="AC44" s="397"/>
      <c r="AD44" s="397"/>
      <c r="AE44" s="398"/>
    </row>
    <row r="45" spans="1:62" ht="31.5" customHeight="1" thickBot="1">
      <c r="A45" s="665"/>
      <c r="B45" s="666"/>
      <c r="C45" s="666"/>
      <c r="D45" s="666"/>
      <c r="E45" s="667"/>
      <c r="F45" s="683"/>
      <c r="G45" s="679"/>
      <c r="H45" s="681"/>
      <c r="I45" s="675"/>
      <c r="J45" s="399" t="s">
        <v>13</v>
      </c>
      <c r="K45" s="400" t="s">
        <v>131</v>
      </c>
      <c r="L45" s="401" t="s">
        <v>14</v>
      </c>
      <c r="M45" s="402" t="s">
        <v>132</v>
      </c>
      <c r="O45" s="677"/>
      <c r="P45" s="684"/>
      <c r="Q45" s="681"/>
      <c r="R45" s="675"/>
      <c r="S45" s="399" t="s">
        <v>13</v>
      </c>
      <c r="T45" s="400" t="s">
        <v>131</v>
      </c>
      <c r="U45" s="401" t="s">
        <v>14</v>
      </c>
      <c r="V45" s="402" t="s">
        <v>132</v>
      </c>
      <c r="X45" s="677"/>
      <c r="Y45" s="679"/>
      <c r="Z45" s="681"/>
      <c r="AA45" s="675"/>
      <c r="AB45" s="399" t="s">
        <v>13</v>
      </c>
      <c r="AC45" s="400" t="s">
        <v>131</v>
      </c>
      <c r="AD45" s="401" t="s">
        <v>14</v>
      </c>
      <c r="AE45" s="402" t="s">
        <v>132</v>
      </c>
    </row>
    <row r="46" spans="1:62" ht="12" customHeight="1" thickTop="1">
      <c r="A46" s="668" t="s">
        <v>1</v>
      </c>
      <c r="B46" s="28"/>
      <c r="C46" s="11"/>
      <c r="D46" s="11"/>
      <c r="E46" s="12"/>
      <c r="F46" s="417" t="s">
        <v>15</v>
      </c>
      <c r="G46" s="394" t="s">
        <v>15</v>
      </c>
      <c r="H46" s="422" t="s">
        <v>16</v>
      </c>
      <c r="I46" s="403" t="s">
        <v>129</v>
      </c>
      <c r="J46" s="404" t="s">
        <v>23</v>
      </c>
      <c r="K46" s="394" t="s">
        <v>23</v>
      </c>
      <c r="L46" s="394" t="s">
        <v>192</v>
      </c>
      <c r="M46" s="405" t="s">
        <v>192</v>
      </c>
      <c r="O46" s="427" t="s">
        <v>15</v>
      </c>
      <c r="P46" s="394" t="s">
        <v>15</v>
      </c>
      <c r="Q46" s="422" t="s">
        <v>16</v>
      </c>
      <c r="R46" s="403" t="s">
        <v>129</v>
      </c>
      <c r="S46" s="404" t="s">
        <v>23</v>
      </c>
      <c r="T46" s="394" t="s">
        <v>23</v>
      </c>
      <c r="U46" s="394" t="s">
        <v>23</v>
      </c>
      <c r="V46" s="405" t="s">
        <v>23</v>
      </c>
      <c r="X46" s="427" t="s">
        <v>15</v>
      </c>
      <c r="Y46" s="394" t="s">
        <v>15</v>
      </c>
      <c r="Z46" s="422" t="s">
        <v>16</v>
      </c>
      <c r="AA46" s="403" t="s">
        <v>129</v>
      </c>
      <c r="AB46" s="404" t="s">
        <v>23</v>
      </c>
      <c r="AC46" s="394" t="s">
        <v>23</v>
      </c>
      <c r="AD46" s="394" t="s">
        <v>192</v>
      </c>
      <c r="AE46" s="405" t="s">
        <v>23</v>
      </c>
    </row>
    <row r="47" spans="1:62" ht="49.5" customHeight="1">
      <c r="A47" s="646"/>
      <c r="B47" s="4" t="s">
        <v>2</v>
      </c>
      <c r="C47" s="4"/>
      <c r="D47" s="5"/>
      <c r="E47" s="13"/>
      <c r="F47" s="441">
        <v>5863464</v>
      </c>
      <c r="G47" s="112" t="s">
        <v>22</v>
      </c>
      <c r="H47" s="443">
        <v>10437872.924000001</v>
      </c>
      <c r="I47" s="406" t="s">
        <v>22</v>
      </c>
      <c r="J47" s="372">
        <v>0.35385498261189241</v>
      </c>
      <c r="K47" s="533" t="s">
        <v>204</v>
      </c>
      <c r="L47" s="372">
        <v>1.5561550948195446</v>
      </c>
      <c r="M47" s="534" t="s">
        <v>204</v>
      </c>
      <c r="O47" s="460">
        <v>15809579</v>
      </c>
      <c r="P47" s="112" t="s">
        <v>22</v>
      </c>
      <c r="Q47" s="443">
        <v>29493402.164000001</v>
      </c>
      <c r="R47" s="406" t="s">
        <v>22</v>
      </c>
      <c r="S47" s="372">
        <v>-8.5390539005913979E-4</v>
      </c>
      <c r="T47" s="533" t="s">
        <v>204</v>
      </c>
      <c r="U47" s="372">
        <v>1.0971610502692073</v>
      </c>
      <c r="V47" s="534" t="s">
        <v>204</v>
      </c>
      <c r="X47" s="460">
        <v>2060597</v>
      </c>
      <c r="Y47" s="112" t="s">
        <v>22</v>
      </c>
      <c r="Z47" s="443">
        <v>12183690.562000001</v>
      </c>
      <c r="AA47" s="406" t="s">
        <v>22</v>
      </c>
      <c r="AB47" s="372">
        <v>-1.9357789302008825</v>
      </c>
      <c r="AC47" s="533" t="s">
        <v>204</v>
      </c>
      <c r="AD47" s="372">
        <v>1.9452165803961492</v>
      </c>
      <c r="AE47" s="534" t="s">
        <v>204</v>
      </c>
    </row>
    <row r="48" spans="1:62" ht="49.5" customHeight="1">
      <c r="A48" s="646"/>
      <c r="B48" s="237" t="s">
        <v>3</v>
      </c>
      <c r="C48" s="237"/>
      <c r="D48" s="238"/>
      <c r="E48" s="239"/>
      <c r="F48" s="445">
        <v>80944</v>
      </c>
      <c r="G48" s="446">
        <v>138.04808897948379</v>
      </c>
      <c r="H48" s="447">
        <v>39354.296000000002</v>
      </c>
      <c r="I48" s="448">
        <v>37.703367617660795</v>
      </c>
      <c r="J48" s="378">
        <v>11.830452743123203</v>
      </c>
      <c r="K48" s="383">
        <v>11.436130443120305</v>
      </c>
      <c r="L48" s="378">
        <v>23.463117859175568</v>
      </c>
      <c r="M48" s="388">
        <v>21.571280188682039</v>
      </c>
      <c r="O48" s="461">
        <v>243792</v>
      </c>
      <c r="P48" s="446">
        <v>154.20524480759417</v>
      </c>
      <c r="Q48" s="447">
        <v>119082.984</v>
      </c>
      <c r="R48" s="448">
        <v>40.376143565205275</v>
      </c>
      <c r="S48" s="378">
        <v>11.243845567667961</v>
      </c>
      <c r="T48" s="383">
        <v>11.244795492972813</v>
      </c>
      <c r="U48" s="378">
        <v>17.045268020067113</v>
      </c>
      <c r="V48" s="388">
        <v>15.775029490559049</v>
      </c>
      <c r="X48" s="461">
        <v>82622</v>
      </c>
      <c r="Y48" s="446">
        <v>400.96146893351778</v>
      </c>
      <c r="Z48" s="447">
        <v>57283.315999999999</v>
      </c>
      <c r="AA48" s="448">
        <v>47.016391058602785</v>
      </c>
      <c r="AB48" s="378">
        <v>8.4363598183583974</v>
      </c>
      <c r="AC48" s="383">
        <v>10.5768838373546</v>
      </c>
      <c r="AD48" s="378">
        <v>17.374386965378122</v>
      </c>
      <c r="AE48" s="388">
        <v>15.134766399573252</v>
      </c>
    </row>
    <row r="49" spans="1:31" ht="49.5" customHeight="1">
      <c r="A49" s="646"/>
      <c r="B49" s="113"/>
      <c r="C49" s="643" t="s">
        <v>7</v>
      </c>
      <c r="D49" s="669"/>
      <c r="E49" s="644"/>
      <c r="F49" s="449">
        <v>50849</v>
      </c>
      <c r="G49" s="433">
        <v>86.721774023000734</v>
      </c>
      <c r="H49" s="434">
        <v>32313.957999999999</v>
      </c>
      <c r="I49" s="435">
        <v>30.958374599196254</v>
      </c>
      <c r="J49" s="375">
        <v>6.0480927652297254</v>
      </c>
      <c r="K49" s="376">
        <v>5.6741594865532932</v>
      </c>
      <c r="L49" s="375">
        <v>23.297612947632174</v>
      </c>
      <c r="M49" s="377">
        <v>21.408311325407453</v>
      </c>
      <c r="O49" s="432">
        <v>152894</v>
      </c>
      <c r="P49" s="433">
        <v>96.70972263081768</v>
      </c>
      <c r="Q49" s="434">
        <v>98790.846000000005</v>
      </c>
      <c r="R49" s="435">
        <v>33.495913916837068</v>
      </c>
      <c r="S49" s="375">
        <v>6.567135050741598</v>
      </c>
      <c r="T49" s="376">
        <v>6.5680450410223017</v>
      </c>
      <c r="U49" s="375">
        <v>17.314567501623216</v>
      </c>
      <c r="V49" s="377">
        <v>16.04140638854355</v>
      </c>
      <c r="X49" s="432">
        <v>49012</v>
      </c>
      <c r="Y49" s="433">
        <v>237.85339879656235</v>
      </c>
      <c r="Z49" s="434">
        <v>47943.286999999997</v>
      </c>
      <c r="AA49" s="435">
        <v>39.350381361072515</v>
      </c>
      <c r="AB49" s="375">
        <v>2.7569868125877974</v>
      </c>
      <c r="AC49" s="376">
        <v>4.7854005177367469</v>
      </c>
      <c r="AD49" s="375">
        <v>17.162845238297137</v>
      </c>
      <c r="AE49" s="377">
        <v>14.92726109998506</v>
      </c>
    </row>
    <row r="50" spans="1:31" ht="49.5" customHeight="1">
      <c r="A50" s="646"/>
      <c r="B50" s="463"/>
      <c r="C50" s="651" t="s">
        <v>125</v>
      </c>
      <c r="D50" s="652"/>
      <c r="E50" s="645"/>
      <c r="F50" s="449">
        <v>16454</v>
      </c>
      <c r="G50" s="433">
        <v>28.06191016095605</v>
      </c>
      <c r="H50" s="434">
        <v>3303.6729999999998</v>
      </c>
      <c r="I50" s="435">
        <v>3.1650826026093895</v>
      </c>
      <c r="J50" s="375">
        <v>11.939587727056249</v>
      </c>
      <c r="K50" s="376">
        <v>11.544880609172225</v>
      </c>
      <c r="L50" s="375">
        <v>13.826028773547833</v>
      </c>
      <c r="M50" s="377">
        <v>12.081861180420162</v>
      </c>
      <c r="O50" s="432">
        <v>47866</v>
      </c>
      <c r="P50" s="433">
        <v>30.276581052537832</v>
      </c>
      <c r="Q50" s="434">
        <v>9290.5159999999996</v>
      </c>
      <c r="R50" s="435">
        <v>3.1500319794710272</v>
      </c>
      <c r="S50" s="375">
        <v>8.7542317042691877</v>
      </c>
      <c r="T50" s="376">
        <v>8.7551603704455658</v>
      </c>
      <c r="U50" s="375">
        <v>7.178173875334835</v>
      </c>
      <c r="V50" s="377">
        <v>6.0150183861660906</v>
      </c>
      <c r="X50" s="432">
        <v>19720</v>
      </c>
      <c r="Y50" s="433">
        <v>95.700420800379703</v>
      </c>
      <c r="Z50" s="434">
        <v>5040.6090000000004</v>
      </c>
      <c r="AA50" s="435">
        <v>4.1371774622389657</v>
      </c>
      <c r="AB50" s="375">
        <v>13.476809759465993</v>
      </c>
      <c r="AC50" s="376">
        <v>15.716831808307191</v>
      </c>
      <c r="AD50" s="375">
        <v>16.431944511174265</v>
      </c>
      <c r="AE50" s="377">
        <v>14.210306688939767</v>
      </c>
    </row>
    <row r="51" spans="1:31" ht="49.5" customHeight="1" thickBot="1">
      <c r="A51" s="647"/>
      <c r="B51" s="464"/>
      <c r="C51" s="656" t="s">
        <v>8</v>
      </c>
      <c r="D51" s="657"/>
      <c r="E51" s="658"/>
      <c r="F51" s="450">
        <v>13641</v>
      </c>
      <c r="G51" s="410">
        <v>23.264404795527014</v>
      </c>
      <c r="H51" s="431">
        <v>3736.665</v>
      </c>
      <c r="I51" s="411">
        <v>3.5799104158551449</v>
      </c>
      <c r="J51" s="379">
        <v>40.152060002054867</v>
      </c>
      <c r="K51" s="380">
        <v>39.657873657507935</v>
      </c>
      <c r="L51" s="379">
        <v>35.148385398036282</v>
      </c>
      <c r="M51" s="381">
        <v>33.077493207430706</v>
      </c>
      <c r="O51" s="429">
        <v>43032</v>
      </c>
      <c r="P51" s="410">
        <v>27.218941124238665</v>
      </c>
      <c r="Q51" s="431">
        <v>11001.621999999999</v>
      </c>
      <c r="R51" s="411">
        <v>3.7301976688971847</v>
      </c>
      <c r="S51" s="379">
        <v>35.893387229204819</v>
      </c>
      <c r="T51" s="380">
        <v>35.894547640071892</v>
      </c>
      <c r="U51" s="379">
        <v>24.137324835618458</v>
      </c>
      <c r="V51" s="381">
        <v>22.790119471201422</v>
      </c>
      <c r="X51" s="429">
        <v>13890</v>
      </c>
      <c r="Y51" s="410">
        <v>67.407649336575759</v>
      </c>
      <c r="Z51" s="431">
        <v>4299.42</v>
      </c>
      <c r="AA51" s="411">
        <v>3.5288322352913015</v>
      </c>
      <c r="AB51" s="379">
        <v>24.921305872830274</v>
      </c>
      <c r="AC51" s="380">
        <v>27.387241248686522</v>
      </c>
      <c r="AD51" s="379">
        <v>20.957573049943107</v>
      </c>
      <c r="AE51" s="381">
        <v>18.649581713874142</v>
      </c>
    </row>
    <row r="52" spans="1:31" ht="49.5" customHeight="1">
      <c r="A52" s="646" t="s">
        <v>30</v>
      </c>
      <c r="B52" s="636" t="s">
        <v>4</v>
      </c>
      <c r="C52" s="636" t="s">
        <v>5</v>
      </c>
      <c r="D52" s="25" t="s">
        <v>6</v>
      </c>
      <c r="E52" s="240"/>
      <c r="F52" s="451">
        <v>108356</v>
      </c>
      <c r="G52" s="295">
        <v>170.46501255802133</v>
      </c>
      <c r="H52" s="423" t="s">
        <v>22</v>
      </c>
      <c r="I52" s="406" t="s">
        <v>22</v>
      </c>
      <c r="J52" s="372">
        <v>-7.3975318770724385</v>
      </c>
      <c r="K52" s="295">
        <v>-10.217195361068477</v>
      </c>
      <c r="L52" s="533" t="s">
        <v>204</v>
      </c>
      <c r="M52" s="534" t="s">
        <v>204</v>
      </c>
      <c r="O52" s="430">
        <v>378279</v>
      </c>
      <c r="P52" s="295">
        <v>224.15263467148176</v>
      </c>
      <c r="Q52" s="423" t="s">
        <v>22</v>
      </c>
      <c r="R52" s="406" t="s">
        <v>22</v>
      </c>
      <c r="S52" s="372">
        <v>-1.5629025332760875</v>
      </c>
      <c r="T52" s="295">
        <v>-4.8504822857631638</v>
      </c>
      <c r="U52" s="533" t="s">
        <v>204</v>
      </c>
      <c r="V52" s="534" t="s">
        <v>204</v>
      </c>
      <c r="X52" s="430">
        <v>49149</v>
      </c>
      <c r="Y52" s="295">
        <v>236.11610647267551</v>
      </c>
      <c r="Z52" s="423" t="s">
        <v>22</v>
      </c>
      <c r="AA52" s="406" t="s">
        <v>22</v>
      </c>
      <c r="AB52" s="372">
        <v>-8.4714514507057999</v>
      </c>
      <c r="AC52" s="295">
        <v>-7.8788527008580758</v>
      </c>
      <c r="AD52" s="533" t="s">
        <v>204</v>
      </c>
      <c r="AE52" s="534" t="s">
        <v>204</v>
      </c>
    </row>
    <row r="53" spans="1:31" ht="49.5" customHeight="1">
      <c r="A53" s="646"/>
      <c r="B53" s="636"/>
      <c r="C53" s="636"/>
      <c r="D53" s="350"/>
      <c r="E53" s="16" t="s">
        <v>7</v>
      </c>
      <c r="F53" s="451">
        <v>46756</v>
      </c>
      <c r="G53" s="295">
        <v>73.556260171682652</v>
      </c>
      <c r="H53" s="423" t="s">
        <v>22</v>
      </c>
      <c r="I53" s="406" t="s">
        <v>22</v>
      </c>
      <c r="J53" s="372">
        <v>-13.312073568673981</v>
      </c>
      <c r="K53" s="295">
        <v>-15.951644474465269</v>
      </c>
      <c r="L53" s="533" t="s">
        <v>204</v>
      </c>
      <c r="M53" s="534" t="s">
        <v>204</v>
      </c>
      <c r="O53" s="430">
        <v>185377</v>
      </c>
      <c r="P53" s="295">
        <v>109.84681401160329</v>
      </c>
      <c r="Q53" s="423" t="s">
        <v>22</v>
      </c>
      <c r="R53" s="406" t="s">
        <v>22</v>
      </c>
      <c r="S53" s="372">
        <v>-7.5767547139708995</v>
      </c>
      <c r="T53" s="295">
        <v>-10.663485201571987</v>
      </c>
      <c r="U53" s="533" t="s">
        <v>204</v>
      </c>
      <c r="V53" s="534" t="s">
        <v>204</v>
      </c>
      <c r="X53" s="430">
        <v>23493</v>
      </c>
      <c r="Y53" s="295">
        <v>112.86243238646901</v>
      </c>
      <c r="Z53" s="423" t="s">
        <v>22</v>
      </c>
      <c r="AA53" s="406" t="s">
        <v>22</v>
      </c>
      <c r="AB53" s="372">
        <v>-11.307006946541833</v>
      </c>
      <c r="AC53" s="295">
        <v>-10.732766912838855</v>
      </c>
      <c r="AD53" s="533" t="s">
        <v>204</v>
      </c>
      <c r="AE53" s="534" t="s">
        <v>204</v>
      </c>
    </row>
    <row r="54" spans="1:31" ht="49.5" customHeight="1">
      <c r="A54" s="646"/>
      <c r="B54" s="636"/>
      <c r="C54" s="636"/>
      <c r="D54" s="350"/>
      <c r="E54" s="16" t="s">
        <v>125</v>
      </c>
      <c r="F54" s="451">
        <v>28729</v>
      </c>
      <c r="G54" s="295">
        <v>45.196291352388371</v>
      </c>
      <c r="H54" s="423" t="s">
        <v>22</v>
      </c>
      <c r="I54" s="406" t="s">
        <v>22</v>
      </c>
      <c r="J54" s="372">
        <v>-1.1458261647512131</v>
      </c>
      <c r="K54" s="295">
        <v>-4.1558485740225848</v>
      </c>
      <c r="L54" s="533" t="s">
        <v>204</v>
      </c>
      <c r="M54" s="534" t="s">
        <v>204</v>
      </c>
      <c r="O54" s="430">
        <v>90678</v>
      </c>
      <c r="P54" s="295">
        <v>53.732067090006645</v>
      </c>
      <c r="Q54" s="423" t="s">
        <v>22</v>
      </c>
      <c r="R54" s="406" t="s">
        <v>22</v>
      </c>
      <c r="S54" s="372">
        <v>6.1219235315458747</v>
      </c>
      <c r="T54" s="295">
        <v>2.5776877091189476</v>
      </c>
      <c r="U54" s="533" t="s">
        <v>204</v>
      </c>
      <c r="V54" s="534" t="s">
        <v>204</v>
      </c>
      <c r="X54" s="430">
        <v>13831</v>
      </c>
      <c r="Y54" s="295">
        <v>66.445337008353675</v>
      </c>
      <c r="Z54" s="423" t="s">
        <v>22</v>
      </c>
      <c r="AA54" s="406" t="s">
        <v>22</v>
      </c>
      <c r="AB54" s="372">
        <v>-8.5674621537647937</v>
      </c>
      <c r="AC54" s="295">
        <v>-7.9754850222373364</v>
      </c>
      <c r="AD54" s="533" t="s">
        <v>204</v>
      </c>
      <c r="AE54" s="534" t="s">
        <v>204</v>
      </c>
    </row>
    <row r="55" spans="1:31" ht="49.5" customHeight="1">
      <c r="A55" s="646"/>
      <c r="B55" s="636"/>
      <c r="C55" s="636"/>
      <c r="D55" s="351"/>
      <c r="E55" s="16" t="s">
        <v>8</v>
      </c>
      <c r="F55" s="451">
        <v>32871</v>
      </c>
      <c r="G55" s="295">
        <v>51.712461033950298</v>
      </c>
      <c r="H55" s="423" t="s">
        <v>22</v>
      </c>
      <c r="I55" s="406" t="s">
        <v>22</v>
      </c>
      <c r="J55" s="372">
        <v>-3.3603810195801742</v>
      </c>
      <c r="K55" s="295">
        <v>-6.3029721866390958</v>
      </c>
      <c r="L55" s="533" t="s">
        <v>204</v>
      </c>
      <c r="M55" s="534" t="s">
        <v>204</v>
      </c>
      <c r="O55" s="430">
        <v>102224</v>
      </c>
      <c r="P55" s="295">
        <v>60.573753569871847</v>
      </c>
      <c r="Q55" s="423" t="s">
        <v>22</v>
      </c>
      <c r="R55" s="406" t="s">
        <v>22</v>
      </c>
      <c r="S55" s="372">
        <v>4.0299601074656124</v>
      </c>
      <c r="T55" s="295">
        <v>0.55559120282620711</v>
      </c>
      <c r="U55" s="533" t="s">
        <v>204</v>
      </c>
      <c r="V55" s="534" t="s">
        <v>204</v>
      </c>
      <c r="X55" s="430">
        <v>11825</v>
      </c>
      <c r="Y55" s="295">
        <v>56.808337077852805</v>
      </c>
      <c r="Z55" s="423" t="s">
        <v>22</v>
      </c>
      <c r="AA55" s="406" t="s">
        <v>22</v>
      </c>
      <c r="AB55" s="372">
        <v>-2.135231316725978</v>
      </c>
      <c r="AC55" s="295">
        <v>-1.5016089060678581</v>
      </c>
      <c r="AD55" s="533" t="s">
        <v>204</v>
      </c>
      <c r="AE55" s="534" t="s">
        <v>204</v>
      </c>
    </row>
    <row r="56" spans="1:31" ht="49.5" customHeight="1">
      <c r="A56" s="646"/>
      <c r="B56" s="636"/>
      <c r="C56" s="636"/>
      <c r="D56" s="22" t="s">
        <v>3</v>
      </c>
      <c r="E56" s="15"/>
      <c r="F56" s="451">
        <v>24699</v>
      </c>
      <c r="G56" s="295">
        <v>38.856319402437968</v>
      </c>
      <c r="H56" s="451">
        <v>5431.7830000000004</v>
      </c>
      <c r="I56" s="412">
        <v>4.8483776558993039</v>
      </c>
      <c r="J56" s="372">
        <v>29.050629604472533</v>
      </c>
      <c r="K56" s="295">
        <v>25.121151748662157</v>
      </c>
      <c r="L56" s="295">
        <v>10.721994543177104</v>
      </c>
      <c r="M56" s="377">
        <v>9.0907999888522255</v>
      </c>
      <c r="O56" s="430">
        <v>86714</v>
      </c>
      <c r="P56" s="295">
        <v>51.383163122729179</v>
      </c>
      <c r="Q56" s="451">
        <v>21489.548999999999</v>
      </c>
      <c r="R56" s="412">
        <v>7.0710580403262684</v>
      </c>
      <c r="S56" s="372">
        <v>24.852778137733438</v>
      </c>
      <c r="T56" s="295">
        <v>20.682973500958866</v>
      </c>
      <c r="U56" s="295">
        <v>11.841750126442633</v>
      </c>
      <c r="V56" s="377">
        <v>9.923988251021612</v>
      </c>
      <c r="X56" s="430">
        <v>22437</v>
      </c>
      <c r="Y56" s="295">
        <v>107.78931577300494</v>
      </c>
      <c r="Z56" s="451">
        <v>7223.375</v>
      </c>
      <c r="AA56" s="412">
        <v>6.008587271501896</v>
      </c>
      <c r="AB56" s="372">
        <v>10.120245398773008</v>
      </c>
      <c r="AC56" s="295">
        <v>10.833215513459066</v>
      </c>
      <c r="AD56" s="295">
        <v>12.299316009385208</v>
      </c>
      <c r="AE56" s="377">
        <v>10.869908377381293</v>
      </c>
    </row>
    <row r="57" spans="1:31" ht="49.5" customHeight="1">
      <c r="A57" s="646"/>
      <c r="B57" s="636"/>
      <c r="C57" s="636"/>
      <c r="D57" s="23"/>
      <c r="E57" s="16" t="s">
        <v>7</v>
      </c>
      <c r="F57" s="451">
        <v>11296</v>
      </c>
      <c r="G57" s="295">
        <v>17.77079978824808</v>
      </c>
      <c r="H57" s="451">
        <v>2986.0940000000001</v>
      </c>
      <c r="I57" s="412">
        <v>2.6653699950854026</v>
      </c>
      <c r="J57" s="372">
        <v>8.8141797514690268</v>
      </c>
      <c r="K57" s="295">
        <v>5.500883946233003</v>
      </c>
      <c r="L57" s="295">
        <v>4.2665536274959095</v>
      </c>
      <c r="M57" s="296">
        <v>2.7304628518815406</v>
      </c>
      <c r="O57" s="430">
        <v>41228</v>
      </c>
      <c r="P57" s="295">
        <v>24.430023401340943</v>
      </c>
      <c r="Q57" s="451">
        <v>12237.826999999999</v>
      </c>
      <c r="R57" s="412">
        <v>4.0268125219599487</v>
      </c>
      <c r="S57" s="372">
        <v>11.327734723084816</v>
      </c>
      <c r="T57" s="295">
        <v>7.6096364046171203</v>
      </c>
      <c r="U57" s="295">
        <v>7.4195969891190288</v>
      </c>
      <c r="V57" s="296">
        <v>5.5776622237391251</v>
      </c>
      <c r="X57" s="430">
        <v>9368</v>
      </c>
      <c r="Y57" s="295">
        <v>45.004693593685005</v>
      </c>
      <c r="Z57" s="451">
        <v>3423.5140000000001</v>
      </c>
      <c r="AA57" s="412">
        <v>2.8477661265279099</v>
      </c>
      <c r="AB57" s="372">
        <v>2.9903254177660443</v>
      </c>
      <c r="AC57" s="295">
        <v>3.6571330865898091</v>
      </c>
      <c r="AD57" s="295">
        <v>-2.3942463731920043</v>
      </c>
      <c r="AE57" s="296">
        <v>-3.6366262390675246</v>
      </c>
    </row>
    <row r="58" spans="1:31" ht="49.5" customHeight="1">
      <c r="A58" s="646"/>
      <c r="B58" s="636"/>
      <c r="C58" s="636"/>
      <c r="D58" s="23"/>
      <c r="E58" s="16" t="s">
        <v>125</v>
      </c>
      <c r="F58" s="451">
        <v>4505</v>
      </c>
      <c r="G58" s="295">
        <v>7.0872391152671375</v>
      </c>
      <c r="H58" s="451">
        <v>909.09699999999998</v>
      </c>
      <c r="I58" s="412">
        <v>0.81145465160244601</v>
      </c>
      <c r="J58" s="372">
        <v>27.295846284261088</v>
      </c>
      <c r="K58" s="295">
        <v>23.419800032927569</v>
      </c>
      <c r="L58" s="295">
        <v>7.9381268262334004</v>
      </c>
      <c r="M58" s="296">
        <v>6.3479451698297993</v>
      </c>
      <c r="O58" s="430">
        <v>14275</v>
      </c>
      <c r="P58" s="295">
        <v>8.4587800537048103</v>
      </c>
      <c r="Q58" s="451">
        <v>3022.8589999999999</v>
      </c>
      <c r="R58" s="412">
        <v>0.99466077378927886</v>
      </c>
      <c r="S58" s="372">
        <v>30.175086631406145</v>
      </c>
      <c r="T58" s="295">
        <v>25.827528748237839</v>
      </c>
      <c r="U58" s="295">
        <v>10.549786844364007</v>
      </c>
      <c r="V58" s="296">
        <v>8.6541783948685662</v>
      </c>
      <c r="X58" s="430">
        <v>6047</v>
      </c>
      <c r="Y58" s="295">
        <v>29.05031833486477</v>
      </c>
      <c r="Z58" s="451">
        <v>1623.8140000000001</v>
      </c>
      <c r="AA58" s="412">
        <v>1.3507298363558005</v>
      </c>
      <c r="AB58" s="372">
        <v>15.268776210446049</v>
      </c>
      <c r="AC58" s="295">
        <v>16.015080328248118</v>
      </c>
      <c r="AD58" s="295">
        <v>29.316883360967637</v>
      </c>
      <c r="AE58" s="296">
        <v>27.670866745802527</v>
      </c>
    </row>
    <row r="59" spans="1:31" ht="49.5" customHeight="1">
      <c r="A59" s="646"/>
      <c r="B59" s="636"/>
      <c r="C59" s="636"/>
      <c r="D59" s="24"/>
      <c r="E59" s="16" t="s">
        <v>8</v>
      </c>
      <c r="F59" s="451">
        <v>8898</v>
      </c>
      <c r="G59" s="295">
        <v>13.998280498922751</v>
      </c>
      <c r="H59" s="451">
        <v>1536.5920000000001</v>
      </c>
      <c r="I59" s="412">
        <v>1.3715530092114547</v>
      </c>
      <c r="J59" s="372">
        <v>70.49243150028741</v>
      </c>
      <c r="K59" s="295">
        <v>65.301087326167789</v>
      </c>
      <c r="L59" s="295">
        <v>28.0875461179252</v>
      </c>
      <c r="M59" s="296">
        <v>26.20051627740942</v>
      </c>
      <c r="O59" s="430">
        <v>31211</v>
      </c>
      <c r="P59" s="295">
        <v>18.494359667683423</v>
      </c>
      <c r="Q59" s="451">
        <v>6228.8630000000003</v>
      </c>
      <c r="R59" s="412">
        <v>2.0495847445770408</v>
      </c>
      <c r="S59" s="372">
        <v>45.478698610981638</v>
      </c>
      <c r="T59" s="295">
        <v>40.620034181818511</v>
      </c>
      <c r="U59" s="295">
        <v>22.439154028855697</v>
      </c>
      <c r="V59" s="296">
        <v>20.339677389855694</v>
      </c>
      <c r="X59" s="430">
        <v>7022</v>
      </c>
      <c r="Y59" s="295">
        <v>33.734303844455169</v>
      </c>
      <c r="Z59" s="451">
        <v>2176.047</v>
      </c>
      <c r="AA59" s="412">
        <v>1.8100913086181856</v>
      </c>
      <c r="AB59" s="372">
        <v>16.393170893419523</v>
      </c>
      <c r="AC59" s="295">
        <v>17.146754869735986</v>
      </c>
      <c r="AD59" s="295">
        <v>30.374507061999651</v>
      </c>
      <c r="AE59" s="296">
        <v>28.715028429043457</v>
      </c>
    </row>
    <row r="60" spans="1:31" ht="49.5" customHeight="1">
      <c r="A60" s="646"/>
      <c r="B60" s="636"/>
      <c r="C60" s="636"/>
      <c r="D60" s="25" t="s">
        <v>20</v>
      </c>
      <c r="E60" s="15"/>
      <c r="F60" s="451">
        <v>327</v>
      </c>
      <c r="G60" s="295">
        <v>0.51443444854436271</v>
      </c>
      <c r="H60" s="451">
        <v>5588.451</v>
      </c>
      <c r="I60" s="412">
        <v>4.9882185940579955</v>
      </c>
      <c r="J60" s="372">
        <v>10.847457627118644</v>
      </c>
      <c r="K60" s="295">
        <v>7.4722503038097159</v>
      </c>
      <c r="L60" s="295">
        <v>33.309645825237709</v>
      </c>
      <c r="M60" s="296">
        <v>31.345682213434202</v>
      </c>
      <c r="O60" s="430">
        <v>1300</v>
      </c>
      <c r="P60" s="295">
        <v>0.77032672993458873</v>
      </c>
      <c r="Q60" s="451">
        <v>20286.005000000001</v>
      </c>
      <c r="R60" s="412">
        <v>6.675036258850704</v>
      </c>
      <c r="S60" s="372">
        <v>11.30136986301369</v>
      </c>
      <c r="T60" s="295">
        <v>7.5841520721354811</v>
      </c>
      <c r="U60" s="295">
        <v>25.048720969375779</v>
      </c>
      <c r="V60" s="296">
        <v>22.904497820380783</v>
      </c>
      <c r="X60" s="430">
        <v>678</v>
      </c>
      <c r="Y60" s="295">
        <v>3.2571714620536323</v>
      </c>
      <c r="Z60" s="451">
        <v>14225.344999999999</v>
      </c>
      <c r="AA60" s="412">
        <v>11.83300422582562</v>
      </c>
      <c r="AB60" s="372">
        <v>-4.3723554301833616</v>
      </c>
      <c r="AC60" s="295">
        <v>-3.753217210238418</v>
      </c>
      <c r="AD60" s="295">
        <v>7.7926962955901899</v>
      </c>
      <c r="AE60" s="296">
        <v>6.4206514048954091</v>
      </c>
    </row>
    <row r="61" spans="1:31" ht="49.5" customHeight="1">
      <c r="A61" s="646"/>
      <c r="B61" s="636"/>
      <c r="C61" s="636"/>
      <c r="D61" s="25"/>
      <c r="E61" s="16" t="s">
        <v>7</v>
      </c>
      <c r="F61" s="451">
        <v>32</v>
      </c>
      <c r="G61" s="295">
        <v>5.0342209031864246E-2</v>
      </c>
      <c r="H61" s="451">
        <v>639.38099999999997</v>
      </c>
      <c r="I61" s="412">
        <v>0.57070773151404475</v>
      </c>
      <c r="J61" s="372">
        <v>-17.948717948717956</v>
      </c>
      <c r="K61" s="295">
        <v>-20.447107122405413</v>
      </c>
      <c r="L61" s="295">
        <v>-5.389300416394164</v>
      </c>
      <c r="M61" s="296">
        <v>-6.7831378249269676</v>
      </c>
      <c r="O61" s="430">
        <v>191</v>
      </c>
      <c r="P61" s="295">
        <v>0.1131787733980819</v>
      </c>
      <c r="Q61" s="451">
        <v>5340.28</v>
      </c>
      <c r="R61" s="412">
        <v>1.7571997360946741</v>
      </c>
      <c r="S61" s="372">
        <v>2.6881720430107521</v>
      </c>
      <c r="T61" s="295">
        <v>-0.74138412957584876</v>
      </c>
      <c r="U61" s="295">
        <v>24.604186621151953</v>
      </c>
      <c r="V61" s="296">
        <v>22.467585947881588</v>
      </c>
      <c r="X61" s="430">
        <v>107</v>
      </c>
      <c r="Y61" s="295">
        <v>0.51403738412940803</v>
      </c>
      <c r="Z61" s="451">
        <v>3118.7069999999999</v>
      </c>
      <c r="AA61" s="412">
        <v>2.5942199018801966</v>
      </c>
      <c r="AB61" s="372">
        <v>-4.4642857142857082</v>
      </c>
      <c r="AC61" s="295">
        <v>-3.8457426941150032</v>
      </c>
      <c r="AD61" s="295">
        <v>-21.614294030062325</v>
      </c>
      <c r="AE61" s="296">
        <v>-22.612030528689615</v>
      </c>
    </row>
    <row r="62" spans="1:31" ht="49.5" customHeight="1">
      <c r="A62" s="646"/>
      <c r="B62" s="636"/>
      <c r="C62" s="636"/>
      <c r="D62" s="25"/>
      <c r="E62" s="16" t="s">
        <v>125</v>
      </c>
      <c r="F62" s="451">
        <v>11</v>
      </c>
      <c r="G62" s="295">
        <v>1.7305134354703332E-2</v>
      </c>
      <c r="H62" s="451">
        <v>200.53299999999999</v>
      </c>
      <c r="I62" s="412">
        <v>0.17899457995108695</v>
      </c>
      <c r="J62" s="372">
        <v>-42.105263157894733</v>
      </c>
      <c r="K62" s="295">
        <v>-43.868106834723555</v>
      </c>
      <c r="L62" s="628" t="s">
        <v>209</v>
      </c>
      <c r="M62" s="632" t="s">
        <v>209</v>
      </c>
      <c r="O62" s="430">
        <v>53</v>
      </c>
      <c r="P62" s="295">
        <v>3.1405628220410153E-2</v>
      </c>
      <c r="Q62" s="451">
        <v>281.29700000000003</v>
      </c>
      <c r="R62" s="412">
        <v>9.2559756073506166E-2</v>
      </c>
      <c r="S62" s="372">
        <v>-3.6363636363636402</v>
      </c>
      <c r="T62" s="295">
        <v>-6.8546944073640077</v>
      </c>
      <c r="U62" s="295">
        <v>0.11566988881455131</v>
      </c>
      <c r="V62" s="296">
        <v>-1.6010236950031498</v>
      </c>
      <c r="X62" s="430">
        <v>33</v>
      </c>
      <c r="Y62" s="295">
        <v>0.15853489417075201</v>
      </c>
      <c r="Z62" s="451">
        <v>162.80099999999999</v>
      </c>
      <c r="AA62" s="412">
        <v>0.13542201760088327</v>
      </c>
      <c r="AB62" s="372">
        <v>-45.901639344262293</v>
      </c>
      <c r="AC62" s="295">
        <v>-45.551381185452591</v>
      </c>
      <c r="AD62" s="295">
        <v>30.780662575110057</v>
      </c>
      <c r="AE62" s="296">
        <v>29.116014170770995</v>
      </c>
    </row>
    <row r="63" spans="1:31" ht="49.5" customHeight="1">
      <c r="A63" s="646"/>
      <c r="B63" s="636"/>
      <c r="C63" s="636"/>
      <c r="D63" s="25"/>
      <c r="E63" s="16" t="s">
        <v>8</v>
      </c>
      <c r="F63" s="451">
        <v>284</v>
      </c>
      <c r="G63" s="295">
        <v>0.44678710515779513</v>
      </c>
      <c r="H63" s="451">
        <v>4748.5370000000003</v>
      </c>
      <c r="I63" s="412">
        <v>4.2385162825928635</v>
      </c>
      <c r="J63" s="372">
        <v>19.831223628691987</v>
      </c>
      <c r="K63" s="295">
        <v>16.182468553828784</v>
      </c>
      <c r="L63" s="295">
        <v>35.71676815692436</v>
      </c>
      <c r="M63" s="296">
        <v>33.717341989959664</v>
      </c>
      <c r="O63" s="430">
        <v>1056</v>
      </c>
      <c r="P63" s="295">
        <v>0.62574232831609666</v>
      </c>
      <c r="Q63" s="451">
        <v>14664.428</v>
      </c>
      <c r="R63" s="412">
        <v>4.8252767666825234</v>
      </c>
      <c r="S63" s="372">
        <v>13.91585760517799</v>
      </c>
      <c r="T63" s="295">
        <v>10.111321748393024</v>
      </c>
      <c r="U63" s="295">
        <v>25.813210584954291</v>
      </c>
      <c r="V63" s="296">
        <v>23.65587865469243</v>
      </c>
      <c r="X63" s="430">
        <v>538</v>
      </c>
      <c r="Y63" s="295">
        <v>2.5845991837534723</v>
      </c>
      <c r="Z63" s="451">
        <v>10943.837</v>
      </c>
      <c r="AA63" s="412">
        <v>9.1033623063445397</v>
      </c>
      <c r="AB63" s="372">
        <v>0.37313432835821914</v>
      </c>
      <c r="AC63" s="295">
        <v>1.0229970746165264</v>
      </c>
      <c r="AD63" s="295">
        <v>20.344003795994951</v>
      </c>
      <c r="AE63" s="296">
        <v>18.81219894085649</v>
      </c>
    </row>
    <row r="64" spans="1:31" ht="49.5" customHeight="1">
      <c r="A64" s="646"/>
      <c r="B64" s="636"/>
      <c r="C64" s="648"/>
      <c r="D64" s="6" t="s">
        <v>9</v>
      </c>
      <c r="E64" s="15"/>
      <c r="F64" s="451">
        <v>133382</v>
      </c>
      <c r="G64" s="295">
        <v>209.83576640900364</v>
      </c>
      <c r="H64" s="423" t="s">
        <v>22</v>
      </c>
      <c r="I64" s="406" t="s">
        <v>22</v>
      </c>
      <c r="J64" s="372">
        <v>-2.2455770048224224</v>
      </c>
      <c r="K64" s="295">
        <v>-5.2221129709341056</v>
      </c>
      <c r="L64" s="533" t="s">
        <v>204</v>
      </c>
      <c r="M64" s="534" t="s">
        <v>204</v>
      </c>
      <c r="O64" s="430">
        <v>466293</v>
      </c>
      <c r="P64" s="295">
        <v>276.3061245241455</v>
      </c>
      <c r="Q64" s="423" t="s">
        <v>22</v>
      </c>
      <c r="R64" s="406" t="s">
        <v>22</v>
      </c>
      <c r="S64" s="372">
        <v>2.5031544978523073</v>
      </c>
      <c r="T64" s="295">
        <v>-0.92022250091700641</v>
      </c>
      <c r="U64" s="533" t="s">
        <v>204</v>
      </c>
      <c r="V64" s="534" t="s">
        <v>204</v>
      </c>
      <c r="X64" s="430">
        <v>72264</v>
      </c>
      <c r="Y64" s="295">
        <v>347.16259370773406</v>
      </c>
      <c r="Z64" s="423" t="s">
        <v>22</v>
      </c>
      <c r="AA64" s="406" t="s">
        <v>22</v>
      </c>
      <c r="AB64" s="372">
        <v>-3.3671204300500079</v>
      </c>
      <c r="AC64" s="295">
        <v>-2.7414738472628244</v>
      </c>
      <c r="AD64" s="533" t="s">
        <v>204</v>
      </c>
      <c r="AE64" s="534" t="s">
        <v>204</v>
      </c>
    </row>
    <row r="65" spans="1:62" ht="49.5" customHeight="1">
      <c r="A65" s="646"/>
      <c r="B65" s="636"/>
      <c r="C65" s="640" t="s">
        <v>10</v>
      </c>
      <c r="D65" s="6" t="s">
        <v>6</v>
      </c>
      <c r="E65" s="15"/>
      <c r="F65" s="451">
        <v>1255</v>
      </c>
      <c r="G65" s="295">
        <v>1.9743585104684258</v>
      </c>
      <c r="H65" s="423" t="s">
        <v>22</v>
      </c>
      <c r="I65" s="406" t="s">
        <v>22</v>
      </c>
      <c r="J65" s="372">
        <v>-8.1259150805270934</v>
      </c>
      <c r="K65" s="295">
        <v>-10.923399938372356</v>
      </c>
      <c r="L65" s="533" t="s">
        <v>204</v>
      </c>
      <c r="M65" s="534" t="s">
        <v>204</v>
      </c>
      <c r="O65" s="430">
        <v>4081</v>
      </c>
      <c r="P65" s="295">
        <v>2.4182333729715819</v>
      </c>
      <c r="Q65" s="423" t="s">
        <v>22</v>
      </c>
      <c r="R65" s="406" t="s">
        <v>22</v>
      </c>
      <c r="S65" s="372">
        <v>-1.946179721287848</v>
      </c>
      <c r="T65" s="295">
        <v>-5.2209588695786948</v>
      </c>
      <c r="U65" s="533" t="s">
        <v>204</v>
      </c>
      <c r="V65" s="534" t="s">
        <v>204</v>
      </c>
      <c r="X65" s="430">
        <v>1311</v>
      </c>
      <c r="Y65" s="295">
        <v>6.2981589775107851</v>
      </c>
      <c r="Z65" s="423" t="s">
        <v>22</v>
      </c>
      <c r="AA65" s="406" t="s">
        <v>22</v>
      </c>
      <c r="AB65" s="372">
        <v>0.30604437643458482</v>
      </c>
      <c r="AC65" s="295">
        <v>0.9554727508792098</v>
      </c>
      <c r="AD65" s="533" t="s">
        <v>204</v>
      </c>
      <c r="AE65" s="534" t="s">
        <v>204</v>
      </c>
    </row>
    <row r="66" spans="1:62" ht="49.5" customHeight="1">
      <c r="A66" s="646"/>
      <c r="B66" s="636"/>
      <c r="C66" s="636"/>
      <c r="D66" s="6" t="s">
        <v>3</v>
      </c>
      <c r="E66" s="15"/>
      <c r="F66" s="451">
        <v>622</v>
      </c>
      <c r="G66" s="295">
        <v>0.97852668805686127</v>
      </c>
      <c r="H66" s="382">
        <v>-1383.9349999999999</v>
      </c>
      <c r="I66" s="412">
        <v>-1.2352922661337913</v>
      </c>
      <c r="J66" s="372">
        <v>-19.534282018111256</v>
      </c>
      <c r="K66" s="295">
        <v>-21.984392164267064</v>
      </c>
      <c r="L66" s="295">
        <v>-1.0291591517285781</v>
      </c>
      <c r="M66" s="296">
        <v>-2.4872316629286502</v>
      </c>
      <c r="O66" s="430">
        <v>2114</v>
      </c>
      <c r="P66" s="295">
        <v>1.2526697746782467</v>
      </c>
      <c r="Q66" s="382">
        <v>-4834.6509999999998</v>
      </c>
      <c r="R66" s="412">
        <v>-1.5908243502793582</v>
      </c>
      <c r="S66" s="372">
        <v>-9.1534164159862428</v>
      </c>
      <c r="T66" s="295">
        <v>-12.18748991530282</v>
      </c>
      <c r="U66" s="295">
        <v>12.81355857849789</v>
      </c>
      <c r="V66" s="296">
        <v>10.8791330046149</v>
      </c>
      <c r="X66" s="430">
        <v>671</v>
      </c>
      <c r="Y66" s="295">
        <v>3.2235428481386244</v>
      </c>
      <c r="Z66" s="382">
        <v>-2095.2399999999998</v>
      </c>
      <c r="AA66" s="412">
        <v>-1.742873988231489</v>
      </c>
      <c r="AB66" s="372">
        <v>5.6692913385826671</v>
      </c>
      <c r="AC66" s="295">
        <v>6.3534438892025804</v>
      </c>
      <c r="AD66" s="295">
        <v>22.504440642726735</v>
      </c>
      <c r="AE66" s="296">
        <v>20.94513655583053</v>
      </c>
    </row>
    <row r="67" spans="1:62" ht="49.5" customHeight="1" thickBot="1">
      <c r="A67" s="646"/>
      <c r="B67" s="637"/>
      <c r="C67" s="637"/>
      <c r="D67" s="26" t="s">
        <v>9</v>
      </c>
      <c r="E67" s="18"/>
      <c r="F67" s="452">
        <v>1877</v>
      </c>
      <c r="G67" s="385">
        <v>2.9528851985252871</v>
      </c>
      <c r="H67" s="424" t="s">
        <v>22</v>
      </c>
      <c r="I67" s="407" t="s">
        <v>336</v>
      </c>
      <c r="J67" s="373">
        <v>-12.248714352501167</v>
      </c>
      <c r="K67" s="380">
        <v>-14.920663608599853</v>
      </c>
      <c r="L67" s="535" t="s">
        <v>204</v>
      </c>
      <c r="M67" s="536" t="s">
        <v>204</v>
      </c>
      <c r="O67" s="436">
        <v>6195</v>
      </c>
      <c r="P67" s="385">
        <v>3.6709031476498288</v>
      </c>
      <c r="Q67" s="424" t="s">
        <v>22</v>
      </c>
      <c r="R67" s="407" t="s">
        <v>22</v>
      </c>
      <c r="S67" s="373">
        <v>-4.5307443365695832</v>
      </c>
      <c r="T67" s="380">
        <v>-7.7192047847274239</v>
      </c>
      <c r="U67" s="535" t="s">
        <v>204</v>
      </c>
      <c r="V67" s="536" t="s">
        <v>204</v>
      </c>
      <c r="X67" s="436">
        <v>1982</v>
      </c>
      <c r="Y67" s="385">
        <v>9.5217018256494086</v>
      </c>
      <c r="Z67" s="424" t="s">
        <v>22</v>
      </c>
      <c r="AA67" s="407" t="s">
        <v>22</v>
      </c>
      <c r="AB67" s="373">
        <v>2.0597322348094593</v>
      </c>
      <c r="AC67" s="380">
        <v>2.7205148069220968</v>
      </c>
      <c r="AD67" s="535" t="s">
        <v>204</v>
      </c>
      <c r="AE67" s="536" t="s">
        <v>204</v>
      </c>
    </row>
    <row r="68" spans="1:62" ht="49.5" customHeight="1">
      <c r="A68" s="646"/>
      <c r="B68" s="649" t="s">
        <v>24</v>
      </c>
      <c r="C68" s="7" t="s">
        <v>11</v>
      </c>
      <c r="D68" s="21"/>
      <c r="E68" s="14"/>
      <c r="F68" s="441">
        <v>5847</v>
      </c>
      <c r="G68" s="442">
        <v>9.9719210350741463</v>
      </c>
      <c r="H68" s="443">
        <v>16206.326999999999</v>
      </c>
      <c r="I68" s="444">
        <v>15.526465131354954</v>
      </c>
      <c r="J68" s="372">
        <v>7.8782287822878345</v>
      </c>
      <c r="K68" s="295">
        <v>7.4978423110698031</v>
      </c>
      <c r="L68" s="295">
        <v>-4.4786052248075947</v>
      </c>
      <c r="M68" s="389">
        <v>-5.9422890852776931</v>
      </c>
      <c r="O68" s="460">
        <v>11166</v>
      </c>
      <c r="P68" s="442">
        <v>7.0628066692984044</v>
      </c>
      <c r="Q68" s="443">
        <v>47466.398000000001</v>
      </c>
      <c r="R68" s="444">
        <v>16.093903896220578</v>
      </c>
      <c r="S68" s="372">
        <v>11.326021934197399</v>
      </c>
      <c r="T68" s="295">
        <v>11.326972561216692</v>
      </c>
      <c r="U68" s="295">
        <v>3.4098269012093283</v>
      </c>
      <c r="V68" s="389">
        <v>2.2875675507744404</v>
      </c>
      <c r="X68" s="460">
        <v>10362</v>
      </c>
      <c r="Y68" s="442">
        <v>50.286397582836429</v>
      </c>
      <c r="Z68" s="443">
        <v>75139.94</v>
      </c>
      <c r="AA68" s="444">
        <v>61.67256105006124</v>
      </c>
      <c r="AB68" s="372">
        <v>-11.503971304125031</v>
      </c>
      <c r="AC68" s="295">
        <v>-9.7570676333765078</v>
      </c>
      <c r="AD68" s="295">
        <v>-19.556278329161373</v>
      </c>
      <c r="AE68" s="389">
        <v>-21.091224905683504</v>
      </c>
    </row>
    <row r="69" spans="1:62" ht="49.5" customHeight="1">
      <c r="A69" s="646"/>
      <c r="B69" s="636"/>
      <c r="C69" s="2" t="s">
        <v>21</v>
      </c>
      <c r="D69" s="6"/>
      <c r="E69" s="15"/>
      <c r="F69" s="441">
        <v>511</v>
      </c>
      <c r="G69" s="442">
        <v>0.87149848621906789</v>
      </c>
      <c r="H69" s="443">
        <v>3125.1550000000002</v>
      </c>
      <c r="I69" s="444">
        <v>2.9940535037692131</v>
      </c>
      <c r="J69" s="372">
        <v>-15.953947368421055</v>
      </c>
      <c r="K69" s="295">
        <v>-16.25029985530557</v>
      </c>
      <c r="L69" s="295">
        <v>-6.8467936766268451</v>
      </c>
      <c r="M69" s="296">
        <v>-8.2741895492211626</v>
      </c>
      <c r="O69" s="460">
        <v>2167</v>
      </c>
      <c r="P69" s="442">
        <v>1.3706879860621208</v>
      </c>
      <c r="Q69" s="443">
        <v>20157.449000000001</v>
      </c>
      <c r="R69" s="444">
        <v>6.8345621464465784</v>
      </c>
      <c r="S69" s="372">
        <v>-20.680819912152273</v>
      </c>
      <c r="T69" s="295">
        <v>-20.680142595614512</v>
      </c>
      <c r="U69" s="295">
        <v>15.762641849436562</v>
      </c>
      <c r="V69" s="296">
        <v>14.506323072588728</v>
      </c>
      <c r="X69" s="460">
        <v>735</v>
      </c>
      <c r="Y69" s="442">
        <v>3.5669274486956937</v>
      </c>
      <c r="Z69" s="443">
        <v>12801.906999999999</v>
      </c>
      <c r="AA69" s="444">
        <v>10.507413114978617</v>
      </c>
      <c r="AB69" s="372">
        <v>-34.198746642793196</v>
      </c>
      <c r="AC69" s="295">
        <v>-32.89983580212045</v>
      </c>
      <c r="AD69" s="295">
        <v>-11.537337049962289</v>
      </c>
      <c r="AE69" s="296">
        <v>-13.225293037389136</v>
      </c>
    </row>
    <row r="70" spans="1:62" ht="49.5" customHeight="1" thickBot="1">
      <c r="A70" s="647"/>
      <c r="B70" s="637"/>
      <c r="C70" s="17" t="s">
        <v>12</v>
      </c>
      <c r="D70" s="26"/>
      <c r="E70" s="18"/>
      <c r="F70" s="455">
        <v>4667</v>
      </c>
      <c r="G70" s="456">
        <v>7.9594587772688632</v>
      </c>
      <c r="H70" s="453">
        <v>63093.883999999998</v>
      </c>
      <c r="I70" s="454">
        <v>60.447070451420252</v>
      </c>
      <c r="J70" s="373">
        <v>-17.689594356261011</v>
      </c>
      <c r="K70" s="295">
        <v>-17.979826825784897</v>
      </c>
      <c r="L70" s="295">
        <v>5.6863016622649525</v>
      </c>
      <c r="M70" s="386">
        <v>4.0668599196072677</v>
      </c>
      <c r="O70" s="462">
        <v>12598</v>
      </c>
      <c r="P70" s="456">
        <v>7.9685866397833864</v>
      </c>
      <c r="Q70" s="453">
        <v>169717.177</v>
      </c>
      <c r="R70" s="454">
        <v>57.544116496386714</v>
      </c>
      <c r="S70" s="373">
        <v>-2.4922600619195094</v>
      </c>
      <c r="T70" s="295">
        <v>-2.4914274309625739</v>
      </c>
      <c r="U70" s="295">
        <v>15.51606612763625</v>
      </c>
      <c r="V70" s="386">
        <v>14.262423323833474</v>
      </c>
      <c r="X70" s="462">
        <v>3290</v>
      </c>
      <c r="Y70" s="456">
        <v>15.966246675114055</v>
      </c>
      <c r="Z70" s="453">
        <v>73268.952000000005</v>
      </c>
      <c r="AA70" s="454">
        <v>60.136911412146553</v>
      </c>
      <c r="AB70" s="373">
        <v>5.5840821566110321</v>
      </c>
      <c r="AC70" s="295">
        <v>7.6683024703367693</v>
      </c>
      <c r="AD70" s="295">
        <v>14.926973349611259</v>
      </c>
      <c r="AE70" s="386">
        <v>12.734051880676006</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131415.96100000001</v>
      </c>
      <c r="I72" s="407" t="s">
        <v>22</v>
      </c>
      <c r="J72" s="537" t="s">
        <v>204</v>
      </c>
      <c r="K72" s="535" t="s">
        <v>204</v>
      </c>
      <c r="L72" s="387">
        <v>9.8840450227381922</v>
      </c>
      <c r="M72" s="536" t="s">
        <v>204</v>
      </c>
      <c r="O72" s="428" t="s">
        <v>22</v>
      </c>
      <c r="P72" s="180" t="s">
        <v>22</v>
      </c>
      <c r="Q72" s="459">
        <v>393364.91100000002</v>
      </c>
      <c r="R72" s="407" t="s">
        <v>22</v>
      </c>
      <c r="S72" s="537" t="s">
        <v>204</v>
      </c>
      <c r="T72" s="535" t="s">
        <v>204</v>
      </c>
      <c r="U72" s="387">
        <v>14.641201533440423</v>
      </c>
      <c r="V72" s="536" t="s">
        <v>204</v>
      </c>
      <c r="X72" s="428" t="s">
        <v>22</v>
      </c>
      <c r="Y72" s="180" t="s">
        <v>22</v>
      </c>
      <c r="Z72" s="459">
        <v>237847.595</v>
      </c>
      <c r="AA72" s="407" t="s">
        <v>22</v>
      </c>
      <c r="AB72" s="537" t="s">
        <v>204</v>
      </c>
      <c r="AC72" s="535" t="s">
        <v>204</v>
      </c>
      <c r="AD72" s="387">
        <v>-0.21237044489512868</v>
      </c>
      <c r="AE72" s="536" t="s">
        <v>204</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52:A70"/>
    <mergeCell ref="B52:B67"/>
    <mergeCell ref="C52:C64"/>
    <mergeCell ref="C65:C67"/>
    <mergeCell ref="B68:B70"/>
    <mergeCell ref="B14:B29"/>
    <mergeCell ref="D27:E27"/>
    <mergeCell ref="C27:C29"/>
    <mergeCell ref="D28:E28"/>
    <mergeCell ref="D29:E29"/>
    <mergeCell ref="D18:E18"/>
    <mergeCell ref="D22:E22"/>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199</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206</v>
      </c>
    </row>
    <row r="4" spans="1:49" s="53" customFormat="1" ht="36.75" customHeight="1" thickBot="1">
      <c r="A4" s="691" t="s">
        <v>205</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91" t="s">
        <v>205</v>
      </c>
    </row>
    <row r="5" spans="1:49" s="53" customFormat="1" ht="36.75" customHeight="1" thickBot="1">
      <c r="A5" s="692"/>
      <c r="B5" s="713" t="s">
        <v>85</v>
      </c>
      <c r="C5" s="725" t="s">
        <v>86</v>
      </c>
      <c r="D5" s="726"/>
      <c r="E5" s="273"/>
      <c r="F5" s="273"/>
      <c r="G5" s="273"/>
      <c r="H5" s="273"/>
      <c r="I5" s="273"/>
      <c r="J5" s="274"/>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692"/>
    </row>
    <row r="6" spans="1:49" s="53" customFormat="1" ht="36.75" customHeight="1" thickBot="1">
      <c r="A6" s="692"/>
      <c r="B6" s="714"/>
      <c r="C6" s="727"/>
      <c r="D6" s="728"/>
      <c r="E6" s="275"/>
      <c r="F6" s="275"/>
      <c r="G6" s="275"/>
      <c r="H6" s="275"/>
      <c r="I6" s="275"/>
      <c r="J6" s="276"/>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692"/>
    </row>
    <row r="7" spans="1:49" s="53" customFormat="1" ht="36.75" customHeight="1">
      <c r="A7" s="692"/>
      <c r="B7" s="714"/>
      <c r="C7" s="727"/>
      <c r="D7" s="728"/>
      <c r="E7" s="721" t="s">
        <v>97</v>
      </c>
      <c r="F7" s="721"/>
      <c r="G7" s="721" t="s">
        <v>124</v>
      </c>
      <c r="H7" s="721"/>
      <c r="I7" s="721" t="s">
        <v>98</v>
      </c>
      <c r="J7" s="723"/>
      <c r="K7" s="694" t="s">
        <v>91</v>
      </c>
      <c r="L7" s="699"/>
      <c r="M7" s="468"/>
      <c r="N7" s="468"/>
      <c r="O7" s="468"/>
      <c r="P7" s="468"/>
      <c r="Q7" s="468"/>
      <c r="R7" s="471"/>
      <c r="S7" s="716" t="s">
        <v>86</v>
      </c>
      <c r="T7" s="717"/>
      <c r="U7" s="251"/>
      <c r="V7" s="252"/>
      <c r="W7" s="252"/>
      <c r="X7" s="252"/>
      <c r="Y7" s="251"/>
      <c r="Z7" s="59"/>
      <c r="AA7" s="716" t="s">
        <v>92</v>
      </c>
      <c r="AB7" s="717"/>
      <c r="AC7" s="468"/>
      <c r="AD7" s="468"/>
      <c r="AE7" s="468"/>
      <c r="AF7" s="468"/>
      <c r="AG7" s="468"/>
      <c r="AH7" s="468"/>
      <c r="AI7" s="704" t="s">
        <v>93</v>
      </c>
      <c r="AJ7" s="705"/>
      <c r="AK7" s="694" t="s">
        <v>91</v>
      </c>
      <c r="AL7" s="695"/>
      <c r="AM7" s="698" t="s">
        <v>86</v>
      </c>
      <c r="AN7" s="699"/>
      <c r="AO7" s="694" t="s">
        <v>93</v>
      </c>
      <c r="AP7" s="702"/>
      <c r="AQ7" s="60" t="s">
        <v>94</v>
      </c>
      <c r="AR7" s="61"/>
      <c r="AS7" s="60" t="s">
        <v>95</v>
      </c>
      <c r="AT7" s="61"/>
      <c r="AU7" s="60" t="s">
        <v>96</v>
      </c>
      <c r="AV7" s="61"/>
      <c r="AW7" s="692"/>
    </row>
    <row r="8" spans="1:49" s="53" customFormat="1" ht="36.75" customHeight="1" thickBot="1">
      <c r="A8" s="693"/>
      <c r="B8" s="715"/>
      <c r="C8" s="729"/>
      <c r="D8" s="730"/>
      <c r="E8" s="722"/>
      <c r="F8" s="722"/>
      <c r="G8" s="722"/>
      <c r="H8" s="722"/>
      <c r="I8" s="722"/>
      <c r="J8" s="724"/>
      <c r="K8" s="696"/>
      <c r="L8" s="697"/>
      <c r="M8" s="708" t="s">
        <v>138</v>
      </c>
      <c r="N8" s="708"/>
      <c r="O8" s="708" t="s">
        <v>124</v>
      </c>
      <c r="P8" s="708"/>
      <c r="Q8" s="708" t="s">
        <v>98</v>
      </c>
      <c r="R8" s="708"/>
      <c r="S8" s="718"/>
      <c r="T8" s="720"/>
      <c r="U8" s="709" t="s">
        <v>97</v>
      </c>
      <c r="V8" s="710"/>
      <c r="W8" s="711" t="s">
        <v>124</v>
      </c>
      <c r="X8" s="712"/>
      <c r="Y8" s="62" t="s">
        <v>98</v>
      </c>
      <c r="Z8" s="63"/>
      <c r="AA8" s="718"/>
      <c r="AB8" s="719"/>
      <c r="AC8" s="708" t="s">
        <v>138</v>
      </c>
      <c r="AD8" s="708"/>
      <c r="AE8" s="708" t="s">
        <v>124</v>
      </c>
      <c r="AF8" s="708"/>
      <c r="AG8" s="708" t="s">
        <v>98</v>
      </c>
      <c r="AH8" s="708"/>
      <c r="AI8" s="706"/>
      <c r="AJ8" s="707"/>
      <c r="AK8" s="696"/>
      <c r="AL8" s="697"/>
      <c r="AM8" s="700"/>
      <c r="AN8" s="701"/>
      <c r="AO8" s="696"/>
      <c r="AP8" s="703"/>
      <c r="AQ8" s="469"/>
      <c r="AR8" s="470"/>
      <c r="AS8" s="469"/>
      <c r="AT8" s="470"/>
      <c r="AU8" s="469"/>
      <c r="AV8" s="470"/>
      <c r="AW8" s="693"/>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99</v>
      </c>
      <c r="B10" s="70">
        <v>56333891</v>
      </c>
      <c r="C10" s="71">
        <v>935331</v>
      </c>
      <c r="D10" s="490">
        <v>166.03344512453435</v>
      </c>
      <c r="E10" s="229">
        <v>580595</v>
      </c>
      <c r="F10" s="490">
        <v>103.06318091892499</v>
      </c>
      <c r="G10" s="229">
        <v>193348</v>
      </c>
      <c r="H10" s="490">
        <v>34.321790412098466</v>
      </c>
      <c r="I10" s="229">
        <v>161388</v>
      </c>
      <c r="J10" s="491">
        <v>28.648473793510906</v>
      </c>
      <c r="K10" s="228">
        <v>650285</v>
      </c>
      <c r="L10" s="326">
        <v>109.46003570390538</v>
      </c>
      <c r="M10" s="352">
        <v>316462</v>
      </c>
      <c r="N10" s="326">
        <v>53.268861835855517</v>
      </c>
      <c r="O10" s="352">
        <v>159407</v>
      </c>
      <c r="P10" s="326">
        <v>26.832382588330415</v>
      </c>
      <c r="Q10" s="352">
        <v>174416</v>
      </c>
      <c r="R10" s="326">
        <v>29.358791279719448</v>
      </c>
      <c r="S10" s="73">
        <v>205215</v>
      </c>
      <c r="T10" s="326">
        <v>34.543071464014915</v>
      </c>
      <c r="U10" s="74">
        <v>94851</v>
      </c>
      <c r="V10" s="326">
        <v>15.96591317122666</v>
      </c>
      <c r="W10" s="352">
        <v>42603</v>
      </c>
      <c r="X10" s="326">
        <v>7.1712032433371222</v>
      </c>
      <c r="Y10" s="72">
        <v>67761</v>
      </c>
      <c r="Z10" s="326">
        <v>11.405955049451135</v>
      </c>
      <c r="AA10" s="75">
        <v>3326</v>
      </c>
      <c r="AB10" s="326">
        <v>0.5598531086388111</v>
      </c>
      <c r="AC10" s="229">
        <v>661</v>
      </c>
      <c r="AD10" s="326">
        <v>0.11126365147632415</v>
      </c>
      <c r="AE10" s="229">
        <v>319</v>
      </c>
      <c r="AF10" s="326">
        <v>5.3696073859224522E-2</v>
      </c>
      <c r="AG10" s="229">
        <v>2346</v>
      </c>
      <c r="AH10" s="326">
        <v>0.39489338330326246</v>
      </c>
      <c r="AI10" s="70">
        <v>858826</v>
      </c>
      <c r="AJ10" s="319">
        <v>144.5629602765591</v>
      </c>
      <c r="AK10" s="495">
        <v>13821</v>
      </c>
      <c r="AL10" s="326">
        <v>2.3264371059822637</v>
      </c>
      <c r="AM10" s="74">
        <v>7158</v>
      </c>
      <c r="AN10" s="326">
        <v>1.2048792999508748</v>
      </c>
      <c r="AO10" s="70">
        <v>20979</v>
      </c>
      <c r="AP10" s="326">
        <v>3.5313164059331381</v>
      </c>
      <c r="AQ10" s="70">
        <v>76236</v>
      </c>
      <c r="AR10" s="491">
        <v>13.532883783937452</v>
      </c>
      <c r="AS10" s="74">
        <v>8876</v>
      </c>
      <c r="AT10" s="490">
        <v>1.5756057042109872</v>
      </c>
      <c r="AU10" s="70">
        <v>49910</v>
      </c>
      <c r="AV10" s="490">
        <v>8.859675608063359</v>
      </c>
      <c r="AW10" s="466" t="s">
        <v>99</v>
      </c>
    </row>
    <row r="11" spans="1:49" s="82" customFormat="1" ht="36.75" customHeight="1">
      <c r="A11" s="77" t="s">
        <v>100</v>
      </c>
      <c r="B11" s="487">
        <v>2181197</v>
      </c>
      <c r="C11" s="79">
        <v>44161</v>
      </c>
      <c r="D11" s="327">
        <v>202.46222601626539</v>
      </c>
      <c r="E11" s="230">
        <v>26127</v>
      </c>
      <c r="F11" s="327">
        <v>119.78285317648978</v>
      </c>
      <c r="G11" s="230">
        <v>7543</v>
      </c>
      <c r="H11" s="327">
        <v>34.581929096729915</v>
      </c>
      <c r="I11" s="230">
        <v>10491</v>
      </c>
      <c r="J11" s="323">
        <v>48.09744374304568</v>
      </c>
      <c r="K11" s="492">
        <v>26955</v>
      </c>
      <c r="L11" s="327">
        <v>116.76900530539793</v>
      </c>
      <c r="M11" s="353">
        <v>13017</v>
      </c>
      <c r="N11" s="327">
        <v>56.389617587103132</v>
      </c>
      <c r="O11" s="353">
        <v>6421</v>
      </c>
      <c r="P11" s="327">
        <v>27.8157589710985</v>
      </c>
      <c r="Q11" s="353">
        <v>7517</v>
      </c>
      <c r="R11" s="327">
        <v>32.563628747196297</v>
      </c>
      <c r="S11" s="230">
        <v>10642</v>
      </c>
      <c r="T11" s="327">
        <v>46.101122406234268</v>
      </c>
      <c r="U11" s="81">
        <v>4966</v>
      </c>
      <c r="V11" s="327">
        <v>21.512701923450422</v>
      </c>
      <c r="W11" s="353">
        <v>2084</v>
      </c>
      <c r="X11" s="327">
        <v>9.0278837713392424</v>
      </c>
      <c r="Y11" s="353">
        <v>3592</v>
      </c>
      <c r="Z11" s="327">
        <v>15.560536711444605</v>
      </c>
      <c r="AA11" s="81">
        <v>151</v>
      </c>
      <c r="AB11" s="327">
        <v>0.65413169360471479</v>
      </c>
      <c r="AC11" s="230">
        <v>27</v>
      </c>
      <c r="AD11" s="327">
        <v>0.11696394521408807</v>
      </c>
      <c r="AE11" s="230">
        <v>65</v>
      </c>
      <c r="AF11" s="327">
        <v>0.28157986810798979</v>
      </c>
      <c r="AG11" s="230">
        <v>59</v>
      </c>
      <c r="AH11" s="327">
        <v>0.2555878802826369</v>
      </c>
      <c r="AI11" s="78">
        <v>37748</v>
      </c>
      <c r="AJ11" s="320">
        <v>163.5242594052369</v>
      </c>
      <c r="AK11" s="492">
        <v>845</v>
      </c>
      <c r="AL11" s="327">
        <v>3.6605382854038671</v>
      </c>
      <c r="AM11" s="80">
        <v>498</v>
      </c>
      <c r="AN11" s="327">
        <v>2.157334989504291</v>
      </c>
      <c r="AO11" s="79">
        <v>1343</v>
      </c>
      <c r="AP11" s="327">
        <v>5.817873274908159</v>
      </c>
      <c r="AQ11" s="78">
        <v>3033</v>
      </c>
      <c r="AR11" s="323">
        <v>13.905208928858787</v>
      </c>
      <c r="AS11" s="80">
        <v>400</v>
      </c>
      <c r="AT11" s="327">
        <v>1.8338554472612973</v>
      </c>
      <c r="AU11" s="79">
        <v>1473</v>
      </c>
      <c r="AV11" s="327">
        <v>6.7531726845397273</v>
      </c>
      <c r="AW11" s="77" t="s">
        <v>100</v>
      </c>
    </row>
    <row r="12" spans="1:49" s="82" customFormat="1" ht="36.75" customHeight="1">
      <c r="A12" s="83" t="s">
        <v>37</v>
      </c>
      <c r="B12" s="488">
        <v>531284</v>
      </c>
      <c r="C12" s="85">
        <v>7664</v>
      </c>
      <c r="D12" s="328">
        <v>144.25429713674794</v>
      </c>
      <c r="E12" s="231">
        <v>4510</v>
      </c>
      <c r="F12" s="328">
        <v>84.888684771233457</v>
      </c>
      <c r="G12" s="231">
        <v>1778</v>
      </c>
      <c r="H12" s="328">
        <v>33.466093464135945</v>
      </c>
      <c r="I12" s="231">
        <v>1376</v>
      </c>
      <c r="J12" s="324">
        <v>25.899518901378546</v>
      </c>
      <c r="K12" s="493">
        <v>5717</v>
      </c>
      <c r="L12" s="328">
        <v>105.14751366684713</v>
      </c>
      <c r="M12" s="354">
        <v>2708</v>
      </c>
      <c r="N12" s="328">
        <v>49.805748995945784</v>
      </c>
      <c r="O12" s="354">
        <v>1409</v>
      </c>
      <c r="P12" s="328">
        <v>25.914438823961451</v>
      </c>
      <c r="Q12" s="354">
        <v>1600</v>
      </c>
      <c r="R12" s="328">
        <v>29.427325846939898</v>
      </c>
      <c r="S12" s="231">
        <v>2816</v>
      </c>
      <c r="T12" s="328">
        <v>51.792093490614228</v>
      </c>
      <c r="U12" s="87">
        <v>1290</v>
      </c>
      <c r="V12" s="328">
        <v>23.725781464095292</v>
      </c>
      <c r="W12" s="354">
        <v>677</v>
      </c>
      <c r="X12" s="328">
        <v>12.451437248986446</v>
      </c>
      <c r="Y12" s="354">
        <v>849</v>
      </c>
      <c r="Z12" s="328">
        <v>15.614874777532485</v>
      </c>
      <c r="AA12" s="87">
        <v>9</v>
      </c>
      <c r="AB12" s="328">
        <v>0.16552870788903695</v>
      </c>
      <c r="AC12" s="231">
        <v>3</v>
      </c>
      <c r="AD12" s="328">
        <v>5.5176235963012313E-2</v>
      </c>
      <c r="AE12" s="231">
        <v>0</v>
      </c>
      <c r="AF12" s="328">
        <v>0</v>
      </c>
      <c r="AG12" s="231">
        <v>6</v>
      </c>
      <c r="AH12" s="328">
        <v>0.11035247192602463</v>
      </c>
      <c r="AI12" s="84">
        <v>8542</v>
      </c>
      <c r="AJ12" s="321">
        <v>157.10513586535038</v>
      </c>
      <c r="AK12" s="493">
        <v>78</v>
      </c>
      <c r="AL12" s="328">
        <v>1.4345821350383199</v>
      </c>
      <c r="AM12" s="86">
        <v>42</v>
      </c>
      <c r="AN12" s="328">
        <v>0.7724673034821723</v>
      </c>
      <c r="AO12" s="85">
        <v>120</v>
      </c>
      <c r="AP12" s="328">
        <v>2.2070494385204924</v>
      </c>
      <c r="AQ12" s="84">
        <v>512</v>
      </c>
      <c r="AR12" s="324">
        <v>9.6370302888850414</v>
      </c>
      <c r="AS12" s="86">
        <v>69</v>
      </c>
      <c r="AT12" s="328">
        <v>1.2987404100255231</v>
      </c>
      <c r="AU12" s="85">
        <v>292</v>
      </c>
      <c r="AV12" s="328">
        <v>5.4961188366297504</v>
      </c>
      <c r="AW12" s="83" t="s">
        <v>101</v>
      </c>
    </row>
    <row r="13" spans="1:49" s="82" customFormat="1" ht="36.75" customHeight="1">
      <c r="A13" s="83" t="s">
        <v>38</v>
      </c>
      <c r="B13" s="488">
        <v>398630</v>
      </c>
      <c r="C13" s="85">
        <v>4781</v>
      </c>
      <c r="D13" s="328">
        <v>119.9357800466598</v>
      </c>
      <c r="E13" s="231">
        <v>2920</v>
      </c>
      <c r="F13" s="328">
        <v>73.250884278654382</v>
      </c>
      <c r="G13" s="231">
        <v>1261</v>
      </c>
      <c r="H13" s="328">
        <v>31.633344203898353</v>
      </c>
      <c r="I13" s="231">
        <v>600</v>
      </c>
      <c r="J13" s="324">
        <v>15.051551564107067</v>
      </c>
      <c r="K13" s="493">
        <v>5856</v>
      </c>
      <c r="L13" s="328">
        <v>137.87139066621359</v>
      </c>
      <c r="M13" s="354">
        <v>2698</v>
      </c>
      <c r="N13" s="328">
        <v>63.520664620465197</v>
      </c>
      <c r="O13" s="354">
        <v>1359</v>
      </c>
      <c r="P13" s="328">
        <v>31.995768428173541</v>
      </c>
      <c r="Q13" s="354">
        <v>1799</v>
      </c>
      <c r="R13" s="328">
        <v>42.354957617574833</v>
      </c>
      <c r="S13" s="231">
        <v>2307</v>
      </c>
      <c r="T13" s="328">
        <v>54.315112408974514</v>
      </c>
      <c r="U13" s="87">
        <v>972</v>
      </c>
      <c r="V13" s="328">
        <v>22.884390663859222</v>
      </c>
      <c r="W13" s="354">
        <v>747</v>
      </c>
      <c r="X13" s="328">
        <v>17.587078010188105</v>
      </c>
      <c r="Y13" s="354">
        <v>588</v>
      </c>
      <c r="Z13" s="328">
        <v>13.843643734927182</v>
      </c>
      <c r="AA13" s="87">
        <v>16</v>
      </c>
      <c r="AB13" s="328">
        <v>0.37669778870550158</v>
      </c>
      <c r="AC13" s="231">
        <v>4</v>
      </c>
      <c r="AD13" s="328">
        <v>9.4174447176375395E-2</v>
      </c>
      <c r="AE13" s="231">
        <v>0</v>
      </c>
      <c r="AF13" s="328">
        <v>0</v>
      </c>
      <c r="AG13" s="231">
        <v>12</v>
      </c>
      <c r="AH13" s="328">
        <v>0.28252334152912617</v>
      </c>
      <c r="AI13" s="84">
        <v>8179</v>
      </c>
      <c r="AJ13" s="321">
        <v>192.56320086389357</v>
      </c>
      <c r="AK13" s="493">
        <v>77</v>
      </c>
      <c r="AL13" s="328">
        <v>1.8128581081452264</v>
      </c>
      <c r="AM13" s="86">
        <v>56</v>
      </c>
      <c r="AN13" s="328">
        <v>1.3184422604692556</v>
      </c>
      <c r="AO13" s="85">
        <v>133</v>
      </c>
      <c r="AP13" s="328">
        <v>3.131300368614482</v>
      </c>
      <c r="AQ13" s="84">
        <v>522</v>
      </c>
      <c r="AR13" s="324">
        <v>13.094849860773147</v>
      </c>
      <c r="AS13" s="86">
        <v>81</v>
      </c>
      <c r="AT13" s="328">
        <v>2.0319594611544542</v>
      </c>
      <c r="AU13" s="85">
        <v>279</v>
      </c>
      <c r="AV13" s="328">
        <v>6.9989714773097864</v>
      </c>
      <c r="AW13" s="83" t="s">
        <v>38</v>
      </c>
    </row>
    <row r="14" spans="1:49" s="82" customFormat="1" ht="36.75" customHeight="1">
      <c r="A14" s="83" t="s">
        <v>39</v>
      </c>
      <c r="B14" s="488">
        <v>959256</v>
      </c>
      <c r="C14" s="85">
        <v>10531</v>
      </c>
      <c r="D14" s="328">
        <v>109.78299849049679</v>
      </c>
      <c r="E14" s="231">
        <v>7013</v>
      </c>
      <c r="F14" s="328">
        <v>73.108742608855195</v>
      </c>
      <c r="G14" s="231">
        <v>2297</v>
      </c>
      <c r="H14" s="328">
        <v>23.945641205267414</v>
      </c>
      <c r="I14" s="231">
        <v>1221</v>
      </c>
      <c r="J14" s="324">
        <v>12.728614676374189</v>
      </c>
      <c r="K14" s="493">
        <v>13569</v>
      </c>
      <c r="L14" s="328">
        <v>133.0500214739146</v>
      </c>
      <c r="M14" s="354">
        <v>7083</v>
      </c>
      <c r="N14" s="328">
        <v>69.451934711455309</v>
      </c>
      <c r="O14" s="354">
        <v>3455</v>
      </c>
      <c r="P14" s="328">
        <v>33.877796756752517</v>
      </c>
      <c r="Q14" s="354">
        <v>3031</v>
      </c>
      <c r="R14" s="328">
        <v>29.720290005706769</v>
      </c>
      <c r="S14" s="231">
        <v>3671</v>
      </c>
      <c r="T14" s="328">
        <v>35.995771894077713</v>
      </c>
      <c r="U14" s="87">
        <v>1834</v>
      </c>
      <c r="V14" s="328">
        <v>17.983177786362987</v>
      </c>
      <c r="W14" s="354">
        <v>832</v>
      </c>
      <c r="X14" s="328">
        <v>8.1581264548822272</v>
      </c>
      <c r="Y14" s="354">
        <v>1005</v>
      </c>
      <c r="Z14" s="328">
        <v>9.8544676528324988</v>
      </c>
      <c r="AA14" s="87">
        <v>34</v>
      </c>
      <c r="AB14" s="328">
        <v>0.33338497531970646</v>
      </c>
      <c r="AC14" s="231">
        <v>4</v>
      </c>
      <c r="AD14" s="328">
        <v>3.9221761802318407E-2</v>
      </c>
      <c r="AE14" s="231">
        <v>1</v>
      </c>
      <c r="AF14" s="328">
        <v>9.8054404505796017E-3</v>
      </c>
      <c r="AG14" s="231">
        <v>29</v>
      </c>
      <c r="AH14" s="328">
        <v>0.28435777306680843</v>
      </c>
      <c r="AI14" s="84">
        <v>17274</v>
      </c>
      <c r="AJ14" s="321">
        <v>169.37917834331202</v>
      </c>
      <c r="AK14" s="493">
        <v>89</v>
      </c>
      <c r="AL14" s="328">
        <v>0.87268420010158443</v>
      </c>
      <c r="AM14" s="86">
        <v>47</v>
      </c>
      <c r="AN14" s="328">
        <v>0.46085570117724123</v>
      </c>
      <c r="AO14" s="85">
        <v>136</v>
      </c>
      <c r="AP14" s="328">
        <v>1.3335399012788258</v>
      </c>
      <c r="AQ14" s="84">
        <v>1202</v>
      </c>
      <c r="AR14" s="324">
        <v>12.530544505324961</v>
      </c>
      <c r="AS14" s="86">
        <v>122</v>
      </c>
      <c r="AT14" s="328">
        <v>1.2718189930529495</v>
      </c>
      <c r="AU14" s="85">
        <v>490</v>
      </c>
      <c r="AV14" s="328">
        <v>5.1081254639011906</v>
      </c>
      <c r="AW14" s="83" t="s">
        <v>39</v>
      </c>
    </row>
    <row r="15" spans="1:49" s="82" customFormat="1" ht="36.75" customHeight="1">
      <c r="A15" s="83" t="s">
        <v>40</v>
      </c>
      <c r="B15" s="488">
        <v>396125</v>
      </c>
      <c r="C15" s="85">
        <v>2460</v>
      </c>
      <c r="D15" s="328">
        <v>62.101609340485957</v>
      </c>
      <c r="E15" s="231">
        <v>1437</v>
      </c>
      <c r="F15" s="328">
        <v>36.276427895235088</v>
      </c>
      <c r="G15" s="231">
        <v>745</v>
      </c>
      <c r="H15" s="328">
        <v>18.807194698643105</v>
      </c>
      <c r="I15" s="231">
        <v>278</v>
      </c>
      <c r="J15" s="324">
        <v>7.0179867466077628</v>
      </c>
      <c r="K15" s="493">
        <v>5181</v>
      </c>
      <c r="L15" s="328">
        <v>125.11913808425962</v>
      </c>
      <c r="M15" s="354">
        <v>2985</v>
      </c>
      <c r="N15" s="328">
        <v>72.086590847619178</v>
      </c>
      <c r="O15" s="354">
        <v>1208</v>
      </c>
      <c r="P15" s="328">
        <v>29.172730902487089</v>
      </c>
      <c r="Q15" s="354">
        <v>988</v>
      </c>
      <c r="R15" s="328">
        <v>23.859816334153347</v>
      </c>
      <c r="S15" s="231">
        <v>1272</v>
      </c>
      <c r="T15" s="328">
        <v>30.718306049638723</v>
      </c>
      <c r="U15" s="87">
        <v>715</v>
      </c>
      <c r="V15" s="328">
        <v>17.266972347084661</v>
      </c>
      <c r="W15" s="354">
        <v>296</v>
      </c>
      <c r="X15" s="328">
        <v>7.1482850555763067</v>
      </c>
      <c r="Y15" s="354">
        <v>261</v>
      </c>
      <c r="Z15" s="328">
        <v>6.3030486469777562</v>
      </c>
      <c r="AA15" s="87">
        <v>9</v>
      </c>
      <c r="AB15" s="328">
        <v>0.2173465050681985</v>
      </c>
      <c r="AC15" s="231">
        <v>5</v>
      </c>
      <c r="AD15" s="328">
        <v>0.12074805837122141</v>
      </c>
      <c r="AE15" s="231">
        <v>0</v>
      </c>
      <c r="AF15" s="328">
        <v>0</v>
      </c>
      <c r="AG15" s="231">
        <v>4</v>
      </c>
      <c r="AH15" s="328">
        <v>9.6598446696977119E-2</v>
      </c>
      <c r="AI15" s="84">
        <v>6462</v>
      </c>
      <c r="AJ15" s="321">
        <v>156.05479063896655</v>
      </c>
      <c r="AK15" s="493">
        <v>37</v>
      </c>
      <c r="AL15" s="328">
        <v>0.89353563194703833</v>
      </c>
      <c r="AM15" s="86">
        <v>61</v>
      </c>
      <c r="AN15" s="328">
        <v>1.4731263121289009</v>
      </c>
      <c r="AO15" s="85">
        <v>98</v>
      </c>
      <c r="AP15" s="328">
        <v>2.3666619440759393</v>
      </c>
      <c r="AQ15" s="84">
        <v>404</v>
      </c>
      <c r="AR15" s="324">
        <v>10.198800883559484</v>
      </c>
      <c r="AS15" s="86">
        <v>28</v>
      </c>
      <c r="AT15" s="328">
        <v>0.706847585989271</v>
      </c>
      <c r="AU15" s="85">
        <v>834</v>
      </c>
      <c r="AV15" s="328">
        <v>21.05396023982329</v>
      </c>
      <c r="AW15" s="83" t="s">
        <v>40</v>
      </c>
    </row>
    <row r="16" spans="1:49" s="82" customFormat="1" ht="36.75" customHeight="1">
      <c r="A16" s="83" t="s">
        <v>41</v>
      </c>
      <c r="B16" s="488">
        <v>393267</v>
      </c>
      <c r="C16" s="85">
        <v>3447</v>
      </c>
      <c r="D16" s="328">
        <v>87.650374936112101</v>
      </c>
      <c r="E16" s="231">
        <v>2217</v>
      </c>
      <c r="F16" s="328">
        <v>56.373913905819705</v>
      </c>
      <c r="G16" s="231">
        <v>821</v>
      </c>
      <c r="H16" s="328">
        <v>20.876402037292731</v>
      </c>
      <c r="I16" s="231">
        <v>409</v>
      </c>
      <c r="J16" s="324">
        <v>10.400058992999666</v>
      </c>
      <c r="K16" s="493">
        <v>3557</v>
      </c>
      <c r="L16" s="328">
        <v>85.468168693709032</v>
      </c>
      <c r="M16" s="354">
        <v>1936</v>
      </c>
      <c r="N16" s="328">
        <v>46.51851970509437</v>
      </c>
      <c r="O16" s="354">
        <v>708</v>
      </c>
      <c r="P16" s="328">
        <v>17.011937991325834</v>
      </c>
      <c r="Q16" s="354">
        <v>913</v>
      </c>
      <c r="R16" s="328">
        <v>21.937710997288825</v>
      </c>
      <c r="S16" s="231">
        <v>1220</v>
      </c>
      <c r="T16" s="328">
        <v>29.31435642573096</v>
      </c>
      <c r="U16" s="87">
        <v>663</v>
      </c>
      <c r="V16" s="328">
        <v>15.930670746114448</v>
      </c>
      <c r="W16" s="354">
        <v>185</v>
      </c>
      <c r="X16" s="328">
        <v>4.4452097858690385</v>
      </c>
      <c r="Y16" s="354">
        <v>372</v>
      </c>
      <c r="Z16" s="328">
        <v>8.9384758937474729</v>
      </c>
      <c r="AA16" s="87">
        <v>6</v>
      </c>
      <c r="AB16" s="328">
        <v>0.14416896602818505</v>
      </c>
      <c r="AC16" s="231">
        <v>0</v>
      </c>
      <c r="AD16" s="328">
        <v>0</v>
      </c>
      <c r="AE16" s="231">
        <v>0</v>
      </c>
      <c r="AF16" s="328">
        <v>0</v>
      </c>
      <c r="AG16" s="231">
        <v>6</v>
      </c>
      <c r="AH16" s="328">
        <v>0.14416896602818505</v>
      </c>
      <c r="AI16" s="84">
        <v>4783</v>
      </c>
      <c r="AJ16" s="321">
        <v>114.92669408546817</v>
      </c>
      <c r="AK16" s="493">
        <v>78</v>
      </c>
      <c r="AL16" s="328">
        <v>1.8741965583664055</v>
      </c>
      <c r="AM16" s="86">
        <v>89</v>
      </c>
      <c r="AN16" s="328">
        <v>2.1385063294180782</v>
      </c>
      <c r="AO16" s="85">
        <v>167</v>
      </c>
      <c r="AP16" s="328">
        <v>4.0127028877844841</v>
      </c>
      <c r="AQ16" s="84">
        <v>428</v>
      </c>
      <c r="AR16" s="324">
        <v>10.883191317857843</v>
      </c>
      <c r="AS16" s="86">
        <v>41</v>
      </c>
      <c r="AT16" s="328">
        <v>1.0425487010097465</v>
      </c>
      <c r="AU16" s="85">
        <v>287</v>
      </c>
      <c r="AV16" s="328">
        <v>7.2978409070682257</v>
      </c>
      <c r="AW16" s="83" t="s">
        <v>41</v>
      </c>
    </row>
    <row r="17" spans="1:49" s="82" customFormat="1" ht="36.75" customHeight="1">
      <c r="A17" s="83" t="s">
        <v>42</v>
      </c>
      <c r="B17" s="488">
        <v>720416</v>
      </c>
      <c r="C17" s="85">
        <v>9615</v>
      </c>
      <c r="D17" s="328">
        <v>133.4645538133523</v>
      </c>
      <c r="E17" s="231">
        <v>5875</v>
      </c>
      <c r="F17" s="328">
        <v>81.550104384133618</v>
      </c>
      <c r="G17" s="231">
        <v>2246</v>
      </c>
      <c r="H17" s="328">
        <v>31.176431395193887</v>
      </c>
      <c r="I17" s="231">
        <v>1494</v>
      </c>
      <c r="J17" s="324">
        <v>20.738018034024787</v>
      </c>
      <c r="K17" s="493">
        <v>7764</v>
      </c>
      <c r="L17" s="328">
        <v>101.22674190440306</v>
      </c>
      <c r="M17" s="354">
        <v>4056</v>
      </c>
      <c r="N17" s="328">
        <v>52.8819764508319</v>
      </c>
      <c r="O17" s="354">
        <v>1801</v>
      </c>
      <c r="P17" s="328">
        <v>23.48137070708783</v>
      </c>
      <c r="Q17" s="354">
        <v>1907</v>
      </c>
      <c r="R17" s="328">
        <v>24.863394746483337</v>
      </c>
      <c r="S17" s="231">
        <v>2575</v>
      </c>
      <c r="T17" s="328">
        <v>33.572753787202203</v>
      </c>
      <c r="U17" s="87">
        <v>1058</v>
      </c>
      <c r="V17" s="328">
        <v>13.794164468683469</v>
      </c>
      <c r="W17" s="354">
        <v>698</v>
      </c>
      <c r="X17" s="328">
        <v>9.100497919793062</v>
      </c>
      <c r="Y17" s="354">
        <v>819</v>
      </c>
      <c r="Z17" s="328">
        <v>10.678091398725671</v>
      </c>
      <c r="AA17" s="87">
        <v>12</v>
      </c>
      <c r="AB17" s="328">
        <v>0.15645555162968017</v>
      </c>
      <c r="AC17" s="231">
        <v>5</v>
      </c>
      <c r="AD17" s="328">
        <v>6.5189813179033398E-2</v>
      </c>
      <c r="AE17" s="231">
        <v>0</v>
      </c>
      <c r="AF17" s="328">
        <v>0</v>
      </c>
      <c r="AG17" s="231">
        <v>7</v>
      </c>
      <c r="AH17" s="328">
        <v>9.1265738450646755E-2</v>
      </c>
      <c r="AI17" s="84">
        <v>10351</v>
      </c>
      <c r="AJ17" s="321">
        <v>134.95595124323495</v>
      </c>
      <c r="AK17" s="493">
        <v>184</v>
      </c>
      <c r="AL17" s="328">
        <v>2.3989851249884291</v>
      </c>
      <c r="AM17" s="86">
        <v>99</v>
      </c>
      <c r="AN17" s="328">
        <v>1.2907583009448613</v>
      </c>
      <c r="AO17" s="85">
        <v>283</v>
      </c>
      <c r="AP17" s="328">
        <v>3.6897434259332904</v>
      </c>
      <c r="AQ17" s="84">
        <v>831</v>
      </c>
      <c r="AR17" s="324">
        <v>11.535001998845111</v>
      </c>
      <c r="AS17" s="86">
        <v>206</v>
      </c>
      <c r="AT17" s="328">
        <v>2.8594589792564298</v>
      </c>
      <c r="AU17" s="85">
        <v>435</v>
      </c>
      <c r="AV17" s="328">
        <v>6.0381779416337231</v>
      </c>
      <c r="AW17" s="83" t="s">
        <v>42</v>
      </c>
    </row>
    <row r="18" spans="1:49" s="82" customFormat="1" ht="36.75" customHeight="1">
      <c r="A18" s="83" t="s">
        <v>43</v>
      </c>
      <c r="B18" s="488">
        <v>1142545</v>
      </c>
      <c r="C18" s="85">
        <v>18937</v>
      </c>
      <c r="D18" s="328">
        <v>165.74401883514435</v>
      </c>
      <c r="E18" s="231">
        <v>10291</v>
      </c>
      <c r="F18" s="328">
        <v>90.070850601070418</v>
      </c>
      <c r="G18" s="231">
        <v>5535</v>
      </c>
      <c r="H18" s="328">
        <v>48.444481398982099</v>
      </c>
      <c r="I18" s="231">
        <v>3111</v>
      </c>
      <c r="J18" s="324">
        <v>27.228686835091835</v>
      </c>
      <c r="K18" s="493">
        <v>13768</v>
      </c>
      <c r="L18" s="328">
        <v>110.97650132231952</v>
      </c>
      <c r="M18" s="354">
        <v>6774</v>
      </c>
      <c r="N18" s="328">
        <v>54.601599357742039</v>
      </c>
      <c r="O18" s="354">
        <v>3837</v>
      </c>
      <c r="P18" s="328">
        <v>30.928009556488956</v>
      </c>
      <c r="Q18" s="354">
        <v>3157</v>
      </c>
      <c r="R18" s="328">
        <v>25.446892408088516</v>
      </c>
      <c r="S18" s="231">
        <v>5272</v>
      </c>
      <c r="T18" s="328">
        <v>42.494778832892827</v>
      </c>
      <c r="U18" s="87">
        <v>2041</v>
      </c>
      <c r="V18" s="328">
        <v>16.451411911596029</v>
      </c>
      <c r="W18" s="354">
        <v>1620</v>
      </c>
      <c r="X18" s="328">
        <v>13.057955559424579</v>
      </c>
      <c r="Y18" s="354">
        <v>1611</v>
      </c>
      <c r="Z18" s="328">
        <v>12.985411361872222</v>
      </c>
      <c r="AA18" s="87">
        <v>77</v>
      </c>
      <c r="AB18" s="328">
        <v>0.62065591239240292</v>
      </c>
      <c r="AC18" s="231">
        <v>6</v>
      </c>
      <c r="AD18" s="328">
        <v>4.8362798368239181E-2</v>
      </c>
      <c r="AE18" s="231">
        <v>2</v>
      </c>
      <c r="AF18" s="328">
        <v>1.612093278941306E-2</v>
      </c>
      <c r="AG18" s="231">
        <v>69</v>
      </c>
      <c r="AH18" s="328">
        <v>0.55617218123475054</v>
      </c>
      <c r="AI18" s="84">
        <v>19117</v>
      </c>
      <c r="AJ18" s="321">
        <v>154.09193606760476</v>
      </c>
      <c r="AK18" s="493">
        <v>129</v>
      </c>
      <c r="AL18" s="328">
        <v>1.0398001649171424</v>
      </c>
      <c r="AM18" s="86">
        <v>102</v>
      </c>
      <c r="AN18" s="328">
        <v>0.8221675722600662</v>
      </c>
      <c r="AO18" s="85">
        <v>231</v>
      </c>
      <c r="AP18" s="328">
        <v>1.8619677371772085</v>
      </c>
      <c r="AQ18" s="84">
        <v>1650</v>
      </c>
      <c r="AR18" s="324">
        <v>14.441444319479757</v>
      </c>
      <c r="AS18" s="86">
        <v>171</v>
      </c>
      <c r="AT18" s="328">
        <v>1.4966587749279021</v>
      </c>
      <c r="AU18" s="85">
        <v>2717</v>
      </c>
      <c r="AV18" s="328">
        <v>23.780244979410003</v>
      </c>
      <c r="AW18" s="83" t="s">
        <v>43</v>
      </c>
    </row>
    <row r="19" spans="1:49" s="82" customFormat="1" ht="36.75" customHeight="1">
      <c r="A19" s="83" t="s">
        <v>44</v>
      </c>
      <c r="B19" s="488">
        <v>886172</v>
      </c>
      <c r="C19" s="85">
        <v>11279</v>
      </c>
      <c r="D19" s="328">
        <v>127.2777745178137</v>
      </c>
      <c r="E19" s="231">
        <v>6225</v>
      </c>
      <c r="F19" s="328">
        <v>70.245956766857901</v>
      </c>
      <c r="G19" s="231">
        <v>3008</v>
      </c>
      <c r="H19" s="328">
        <v>33.943749069029487</v>
      </c>
      <c r="I19" s="231">
        <v>2046</v>
      </c>
      <c r="J19" s="324">
        <v>23.088068681926305</v>
      </c>
      <c r="K19" s="493">
        <v>10404</v>
      </c>
      <c r="L19" s="328">
        <v>108.78528673071841</v>
      </c>
      <c r="M19" s="354">
        <v>5091</v>
      </c>
      <c r="N19" s="328">
        <v>53.232016027113367</v>
      </c>
      <c r="O19" s="354">
        <v>2704</v>
      </c>
      <c r="P19" s="328">
        <v>28.273300203754577</v>
      </c>
      <c r="Q19" s="354">
        <v>2609</v>
      </c>
      <c r="R19" s="328">
        <v>27.279970499850474</v>
      </c>
      <c r="S19" s="231">
        <v>3496</v>
      </c>
      <c r="T19" s="328">
        <v>36.554533103670856</v>
      </c>
      <c r="U19" s="87">
        <v>1218</v>
      </c>
      <c r="V19" s="328">
        <v>12.73553241426519</v>
      </c>
      <c r="W19" s="354">
        <v>1302</v>
      </c>
      <c r="X19" s="328">
        <v>13.61384499455934</v>
      </c>
      <c r="Y19" s="354">
        <v>976</v>
      </c>
      <c r="Z19" s="328">
        <v>10.205155694846328</v>
      </c>
      <c r="AA19" s="87">
        <v>47</v>
      </c>
      <c r="AB19" s="328">
        <v>0.49143680087887021</v>
      </c>
      <c r="AC19" s="231">
        <v>9</v>
      </c>
      <c r="AD19" s="328">
        <v>9.4104919317230459E-2</v>
      </c>
      <c r="AE19" s="231">
        <v>0</v>
      </c>
      <c r="AF19" s="328">
        <v>0</v>
      </c>
      <c r="AG19" s="231">
        <v>38</v>
      </c>
      <c r="AH19" s="328">
        <v>0.39733188156163979</v>
      </c>
      <c r="AI19" s="84">
        <v>13947</v>
      </c>
      <c r="AJ19" s="321">
        <v>145.83125663526815</v>
      </c>
      <c r="AK19" s="493">
        <v>114</v>
      </c>
      <c r="AL19" s="328">
        <v>1.1919956446849191</v>
      </c>
      <c r="AM19" s="86">
        <v>99</v>
      </c>
      <c r="AN19" s="328">
        <v>1.0351541124895351</v>
      </c>
      <c r="AO19" s="85">
        <v>213</v>
      </c>
      <c r="AP19" s="328">
        <v>2.2271497571744545</v>
      </c>
      <c r="AQ19" s="84">
        <v>1125</v>
      </c>
      <c r="AR19" s="324">
        <v>12.695052427745404</v>
      </c>
      <c r="AS19" s="86">
        <v>117</v>
      </c>
      <c r="AT19" s="328">
        <v>1.3202854524855219</v>
      </c>
      <c r="AU19" s="85">
        <v>566</v>
      </c>
      <c r="AV19" s="328">
        <v>6.3870219325367987</v>
      </c>
      <c r="AW19" s="83" t="s">
        <v>44</v>
      </c>
    </row>
    <row r="20" spans="1:49" s="82" customFormat="1" ht="36.75" customHeight="1">
      <c r="A20" s="83" t="s">
        <v>45</v>
      </c>
      <c r="B20" s="488">
        <v>701952</v>
      </c>
      <c r="C20" s="85">
        <v>9544</v>
      </c>
      <c r="D20" s="328">
        <v>135.96371261852661</v>
      </c>
      <c r="E20" s="231">
        <v>5928</v>
      </c>
      <c r="F20" s="328">
        <v>84.450218818380748</v>
      </c>
      <c r="G20" s="231">
        <v>2127</v>
      </c>
      <c r="H20" s="328">
        <v>30.301217177242886</v>
      </c>
      <c r="I20" s="231">
        <v>1489</v>
      </c>
      <c r="J20" s="324">
        <v>21.212276622902994</v>
      </c>
      <c r="K20" s="493">
        <v>7985</v>
      </c>
      <c r="L20" s="328">
        <v>106.96015706242891</v>
      </c>
      <c r="M20" s="354">
        <v>4464</v>
      </c>
      <c r="N20" s="328">
        <v>59.795884925069842</v>
      </c>
      <c r="O20" s="354">
        <v>1782</v>
      </c>
      <c r="P20" s="328">
        <v>23.870131482185137</v>
      </c>
      <c r="Q20" s="354">
        <v>1739</v>
      </c>
      <c r="R20" s="328">
        <v>23.294140655173937</v>
      </c>
      <c r="S20" s="231">
        <v>2989</v>
      </c>
      <c r="T20" s="328">
        <v>40.038060045034442</v>
      </c>
      <c r="U20" s="87">
        <v>1351</v>
      </c>
      <c r="V20" s="328">
        <v>18.096828076561234</v>
      </c>
      <c r="W20" s="354">
        <v>828</v>
      </c>
      <c r="X20" s="328">
        <v>11.091172203843598</v>
      </c>
      <c r="Y20" s="354">
        <v>810</v>
      </c>
      <c r="Z20" s="328">
        <v>10.850059764629608</v>
      </c>
      <c r="AA20" s="87">
        <v>34</v>
      </c>
      <c r="AB20" s="328">
        <v>0.45543460740420577</v>
      </c>
      <c r="AC20" s="231">
        <v>6</v>
      </c>
      <c r="AD20" s="328">
        <v>8.0370813071330427E-2</v>
      </c>
      <c r="AE20" s="231">
        <v>0</v>
      </c>
      <c r="AF20" s="328">
        <v>0</v>
      </c>
      <c r="AG20" s="231">
        <v>28</v>
      </c>
      <c r="AH20" s="328">
        <v>0.37506379433287534</v>
      </c>
      <c r="AI20" s="84">
        <v>11008</v>
      </c>
      <c r="AJ20" s="321">
        <v>147.45365171486756</v>
      </c>
      <c r="AK20" s="493">
        <v>89</v>
      </c>
      <c r="AL20" s="328">
        <v>1.1921670605580681</v>
      </c>
      <c r="AM20" s="86">
        <v>68</v>
      </c>
      <c r="AN20" s="328">
        <v>0.91086921480841154</v>
      </c>
      <c r="AO20" s="85">
        <v>157</v>
      </c>
      <c r="AP20" s="328">
        <v>2.1030362753664797</v>
      </c>
      <c r="AQ20" s="84">
        <v>1226</v>
      </c>
      <c r="AR20" s="324">
        <v>17.465581692195478</v>
      </c>
      <c r="AS20" s="86">
        <v>107</v>
      </c>
      <c r="AT20" s="328">
        <v>1.5243207512764405</v>
      </c>
      <c r="AU20" s="85">
        <v>407</v>
      </c>
      <c r="AV20" s="328">
        <v>5.7981172501823481</v>
      </c>
      <c r="AW20" s="83" t="s">
        <v>45</v>
      </c>
    </row>
    <row r="21" spans="1:49" s="82" customFormat="1" ht="36.75" customHeight="1">
      <c r="A21" s="83" t="s">
        <v>46</v>
      </c>
      <c r="B21" s="488">
        <v>3175366</v>
      </c>
      <c r="C21" s="85">
        <v>35502</v>
      </c>
      <c r="D21" s="328">
        <v>111.804434512431</v>
      </c>
      <c r="E21" s="231">
        <v>20676</v>
      </c>
      <c r="F21" s="328">
        <v>65.113753816095524</v>
      </c>
      <c r="G21" s="231">
        <v>9257</v>
      </c>
      <c r="H21" s="328">
        <v>29.152544934977573</v>
      </c>
      <c r="I21" s="231">
        <v>5569</v>
      </c>
      <c r="J21" s="324">
        <v>17.538135761357903</v>
      </c>
      <c r="K21" s="493">
        <v>33052</v>
      </c>
      <c r="L21" s="328">
        <v>97.454177194488111</v>
      </c>
      <c r="M21" s="354">
        <v>15850</v>
      </c>
      <c r="N21" s="328">
        <v>46.733895332586116</v>
      </c>
      <c r="O21" s="354">
        <v>8146</v>
      </c>
      <c r="P21" s="328">
        <v>24.018568541277382</v>
      </c>
      <c r="Q21" s="354">
        <v>9056</v>
      </c>
      <c r="R21" s="328">
        <v>26.701713320624599</v>
      </c>
      <c r="S21" s="231">
        <v>8299</v>
      </c>
      <c r="T21" s="328">
        <v>24.469690685497298</v>
      </c>
      <c r="U21" s="87">
        <v>3686</v>
      </c>
      <c r="V21" s="328">
        <v>10.86821061172949</v>
      </c>
      <c r="W21" s="354">
        <v>1644</v>
      </c>
      <c r="X21" s="328">
        <v>4.8473516673042001</v>
      </c>
      <c r="Y21" s="354">
        <v>2969</v>
      </c>
      <c r="Z21" s="328">
        <v>8.7541284064636073</v>
      </c>
      <c r="AA21" s="87">
        <v>179</v>
      </c>
      <c r="AB21" s="328">
        <v>0.52778342362983688</v>
      </c>
      <c r="AC21" s="231">
        <v>33</v>
      </c>
      <c r="AD21" s="328">
        <v>9.730085463566826E-2</v>
      </c>
      <c r="AE21" s="231">
        <v>1</v>
      </c>
      <c r="AF21" s="328">
        <v>2.9485107465354017E-3</v>
      </c>
      <c r="AG21" s="231">
        <v>145</v>
      </c>
      <c r="AH21" s="328">
        <v>0.42753405824763324</v>
      </c>
      <c r="AI21" s="84">
        <v>41530</v>
      </c>
      <c r="AJ21" s="321">
        <v>122.45165130361524</v>
      </c>
      <c r="AK21" s="493">
        <v>424</v>
      </c>
      <c r="AL21" s="328">
        <v>1.2501685565310103</v>
      </c>
      <c r="AM21" s="86">
        <v>260</v>
      </c>
      <c r="AN21" s="328">
        <v>0.76661279409920446</v>
      </c>
      <c r="AO21" s="85">
        <v>684</v>
      </c>
      <c r="AP21" s="328">
        <v>2.0167813506302146</v>
      </c>
      <c r="AQ21" s="84">
        <v>4016</v>
      </c>
      <c r="AR21" s="324">
        <v>12.647360965633567</v>
      </c>
      <c r="AS21" s="86">
        <v>553</v>
      </c>
      <c r="AT21" s="328">
        <v>1.7415315273892835</v>
      </c>
      <c r="AU21" s="85">
        <v>2550</v>
      </c>
      <c r="AV21" s="328">
        <v>8.0305703342543815</v>
      </c>
      <c r="AW21" s="83" t="s">
        <v>46</v>
      </c>
    </row>
    <row r="22" spans="1:49" s="82" customFormat="1" ht="36.75" customHeight="1">
      <c r="A22" s="83" t="s">
        <v>47</v>
      </c>
      <c r="B22" s="488">
        <v>2638038</v>
      </c>
      <c r="C22" s="85">
        <v>52609</v>
      </c>
      <c r="D22" s="328">
        <v>199.42472398047337</v>
      </c>
      <c r="E22" s="231">
        <v>31715</v>
      </c>
      <c r="F22" s="328">
        <v>120.22192250452798</v>
      </c>
      <c r="G22" s="231">
        <v>11330</v>
      </c>
      <c r="H22" s="328">
        <v>42.948585274359196</v>
      </c>
      <c r="I22" s="231">
        <v>9564</v>
      </c>
      <c r="J22" s="324">
        <v>36.254216201586175</v>
      </c>
      <c r="K22" s="493">
        <v>31673</v>
      </c>
      <c r="L22" s="328">
        <v>110.57144931813168</v>
      </c>
      <c r="M22" s="354">
        <v>15735</v>
      </c>
      <c r="N22" s="328">
        <v>54.93138493419638</v>
      </c>
      <c r="O22" s="354">
        <v>7214</v>
      </c>
      <c r="P22" s="328">
        <v>25.184303204022417</v>
      </c>
      <c r="Q22" s="354">
        <v>8724</v>
      </c>
      <c r="R22" s="328">
        <v>30.455761179912887</v>
      </c>
      <c r="S22" s="231">
        <v>8968</v>
      </c>
      <c r="T22" s="328">
        <v>31.307572932308428</v>
      </c>
      <c r="U22" s="87">
        <v>3791</v>
      </c>
      <c r="V22" s="328">
        <v>13.23450144807998</v>
      </c>
      <c r="W22" s="354">
        <v>1927</v>
      </c>
      <c r="X22" s="328">
        <v>6.727218224861546</v>
      </c>
      <c r="Y22" s="354">
        <v>3250</v>
      </c>
      <c r="Z22" s="328">
        <v>11.345853259366905</v>
      </c>
      <c r="AA22" s="87">
        <v>145</v>
      </c>
      <c r="AB22" s="328">
        <v>0.50619960695636956</v>
      </c>
      <c r="AC22" s="231">
        <v>36</v>
      </c>
      <c r="AD22" s="328">
        <v>0.12567714379606418</v>
      </c>
      <c r="AE22" s="231">
        <v>9</v>
      </c>
      <c r="AF22" s="328">
        <v>3.1419285949016044E-2</v>
      </c>
      <c r="AG22" s="231">
        <v>100</v>
      </c>
      <c r="AH22" s="328">
        <v>0.34910317721128936</v>
      </c>
      <c r="AI22" s="84">
        <v>40786</v>
      </c>
      <c r="AJ22" s="321">
        <v>142.38522185739649</v>
      </c>
      <c r="AK22" s="493">
        <v>293</v>
      </c>
      <c r="AL22" s="328">
        <v>1.0228723092290779</v>
      </c>
      <c r="AM22" s="86">
        <v>148</v>
      </c>
      <c r="AN22" s="328">
        <v>0.51667270227270834</v>
      </c>
      <c r="AO22" s="85">
        <v>441</v>
      </c>
      <c r="AP22" s="328">
        <v>1.5395450115017861</v>
      </c>
      <c r="AQ22" s="84">
        <v>3263</v>
      </c>
      <c r="AR22" s="324">
        <v>12.369040931176883</v>
      </c>
      <c r="AS22" s="86">
        <v>418</v>
      </c>
      <c r="AT22" s="328">
        <v>1.5845109130346111</v>
      </c>
      <c r="AU22" s="85">
        <v>2261</v>
      </c>
      <c r="AV22" s="328">
        <v>8.5707635750508526</v>
      </c>
      <c r="AW22" s="83" t="s">
        <v>47</v>
      </c>
    </row>
    <row r="23" spans="1:49" s="82" customFormat="1" ht="36.75" customHeight="1">
      <c r="A23" s="83" t="s">
        <v>48</v>
      </c>
      <c r="B23" s="488">
        <v>7839618</v>
      </c>
      <c r="C23" s="85">
        <v>169276</v>
      </c>
      <c r="D23" s="328">
        <v>215.92378608243413</v>
      </c>
      <c r="E23" s="231">
        <v>97796</v>
      </c>
      <c r="F23" s="328">
        <v>124.7458740974369</v>
      </c>
      <c r="G23" s="231">
        <v>36973</v>
      </c>
      <c r="H23" s="328">
        <v>47.161736707069139</v>
      </c>
      <c r="I23" s="231">
        <v>34507</v>
      </c>
      <c r="J23" s="324">
        <v>44.016175277928085</v>
      </c>
      <c r="K23" s="493">
        <v>116242</v>
      </c>
      <c r="L23" s="328">
        <v>141.33406328197563</v>
      </c>
      <c r="M23" s="354">
        <v>56215</v>
      </c>
      <c r="N23" s="328">
        <v>68.349601412538149</v>
      </c>
      <c r="O23" s="354">
        <v>28006</v>
      </c>
      <c r="P23" s="328">
        <v>34.051390859371047</v>
      </c>
      <c r="Q23" s="354">
        <v>32021</v>
      </c>
      <c r="R23" s="328">
        <v>38.933071010066428</v>
      </c>
      <c r="S23" s="231">
        <v>25573</v>
      </c>
      <c r="T23" s="328">
        <v>31.093202115500102</v>
      </c>
      <c r="U23" s="87">
        <v>10872</v>
      </c>
      <c r="V23" s="328">
        <v>13.21883601453553</v>
      </c>
      <c r="W23" s="354">
        <v>3650</v>
      </c>
      <c r="X23" s="328">
        <v>4.4378910460867074</v>
      </c>
      <c r="Y23" s="354">
        <v>11051</v>
      </c>
      <c r="Z23" s="328">
        <v>13.436475054877864</v>
      </c>
      <c r="AA23" s="87">
        <v>625</v>
      </c>
      <c r="AB23" s="328">
        <v>0.75991285035731293</v>
      </c>
      <c r="AC23" s="231">
        <v>92</v>
      </c>
      <c r="AD23" s="328">
        <v>0.11185917157259646</v>
      </c>
      <c r="AE23" s="231">
        <v>61</v>
      </c>
      <c r="AF23" s="328">
        <v>7.4167494194873743E-2</v>
      </c>
      <c r="AG23" s="231">
        <v>472</v>
      </c>
      <c r="AH23" s="328">
        <v>0.57388618458984264</v>
      </c>
      <c r="AI23" s="84">
        <v>142440</v>
      </c>
      <c r="AJ23" s="321">
        <v>173.18717824783306</v>
      </c>
      <c r="AK23" s="493">
        <v>1770</v>
      </c>
      <c r="AL23" s="328">
        <v>2.1520731922119101</v>
      </c>
      <c r="AM23" s="86">
        <v>605</v>
      </c>
      <c r="AN23" s="328">
        <v>0.735595639145879</v>
      </c>
      <c r="AO23" s="85">
        <v>2375</v>
      </c>
      <c r="AP23" s="328">
        <v>2.887668831357789</v>
      </c>
      <c r="AQ23" s="84">
        <v>10900</v>
      </c>
      <c r="AR23" s="324">
        <v>13.903738677063092</v>
      </c>
      <c r="AS23" s="86">
        <v>1406</v>
      </c>
      <c r="AT23" s="328">
        <v>1.7934547321055694</v>
      </c>
      <c r="AU23" s="85">
        <v>3926</v>
      </c>
      <c r="AV23" s="328">
        <v>5.0078970684541009</v>
      </c>
      <c r="AW23" s="83" t="s">
        <v>48</v>
      </c>
    </row>
    <row r="24" spans="1:49" s="82" customFormat="1" ht="36.75" customHeight="1">
      <c r="A24" s="83" t="s">
        <v>49</v>
      </c>
      <c r="B24" s="488">
        <v>4341113</v>
      </c>
      <c r="C24" s="85">
        <v>77286</v>
      </c>
      <c r="D24" s="328">
        <v>178.03268424480081</v>
      </c>
      <c r="E24" s="231">
        <v>46986</v>
      </c>
      <c r="F24" s="328">
        <v>108.23491579233253</v>
      </c>
      <c r="G24" s="231">
        <v>17191</v>
      </c>
      <c r="H24" s="328">
        <v>39.600443480738697</v>
      </c>
      <c r="I24" s="231">
        <v>13109</v>
      </c>
      <c r="J24" s="324">
        <v>30.1973249717296</v>
      </c>
      <c r="K24" s="493">
        <v>55888</v>
      </c>
      <c r="L24" s="328">
        <v>119.85477944737586</v>
      </c>
      <c r="M24" s="354">
        <v>26437</v>
      </c>
      <c r="N24" s="328">
        <v>56.695548315385693</v>
      </c>
      <c r="O24" s="354">
        <v>13766</v>
      </c>
      <c r="P24" s="328">
        <v>29.521916938744919</v>
      </c>
      <c r="Q24" s="354">
        <v>15685</v>
      </c>
      <c r="R24" s="328">
        <v>33.637314193245246</v>
      </c>
      <c r="S24" s="231">
        <v>12882</v>
      </c>
      <c r="T24" s="328">
        <v>27.62613206486358</v>
      </c>
      <c r="U24" s="87">
        <v>5009</v>
      </c>
      <c r="V24" s="328">
        <v>10.742066100986001</v>
      </c>
      <c r="W24" s="354">
        <v>2147</v>
      </c>
      <c r="X24" s="328">
        <v>4.6043553441439302</v>
      </c>
      <c r="Y24" s="354">
        <v>5726</v>
      </c>
      <c r="Z24" s="328">
        <v>12.279710619733649</v>
      </c>
      <c r="AA24" s="87">
        <v>362</v>
      </c>
      <c r="AB24" s="328">
        <v>0.7763281949604578</v>
      </c>
      <c r="AC24" s="231">
        <v>35</v>
      </c>
      <c r="AD24" s="328">
        <v>7.5059355866342603E-2</v>
      </c>
      <c r="AE24" s="231">
        <v>16</v>
      </c>
      <c r="AF24" s="328">
        <v>3.4312848396042331E-2</v>
      </c>
      <c r="AG24" s="231">
        <v>311</v>
      </c>
      <c r="AH24" s="328">
        <v>0.66695599069807276</v>
      </c>
      <c r="AI24" s="84">
        <v>69132</v>
      </c>
      <c r="AJ24" s="321">
        <v>148.25723970719989</v>
      </c>
      <c r="AK24" s="493">
        <v>698</v>
      </c>
      <c r="AL24" s="328">
        <v>1.4968980112773467</v>
      </c>
      <c r="AM24" s="86">
        <v>314</v>
      </c>
      <c r="AN24" s="328">
        <v>0.67338964977233073</v>
      </c>
      <c r="AO24" s="85">
        <v>1012</v>
      </c>
      <c r="AP24" s="328">
        <v>2.1702876610496773</v>
      </c>
      <c r="AQ24" s="84">
        <v>5809</v>
      </c>
      <c r="AR24" s="324">
        <v>13.381360955128329</v>
      </c>
      <c r="AS24" s="86">
        <v>589</v>
      </c>
      <c r="AT24" s="328">
        <v>1.3567949049011165</v>
      </c>
      <c r="AU24" s="85">
        <v>2685</v>
      </c>
      <c r="AV24" s="328">
        <v>6.1850497787088248</v>
      </c>
      <c r="AW24" s="83" t="s">
        <v>49</v>
      </c>
    </row>
    <row r="25" spans="1:49" s="82" customFormat="1" ht="36.75" customHeight="1">
      <c r="A25" s="83" t="s">
        <v>50</v>
      </c>
      <c r="B25" s="488">
        <v>940785</v>
      </c>
      <c r="C25" s="85">
        <v>6739</v>
      </c>
      <c r="D25" s="328">
        <v>71.631669297448411</v>
      </c>
      <c r="E25" s="231">
        <v>3907</v>
      </c>
      <c r="F25" s="328">
        <v>41.529148530216794</v>
      </c>
      <c r="G25" s="231">
        <v>1945</v>
      </c>
      <c r="H25" s="328">
        <v>20.674224185122</v>
      </c>
      <c r="I25" s="231">
        <v>887</v>
      </c>
      <c r="J25" s="324">
        <v>9.4282965821096223</v>
      </c>
      <c r="K25" s="493">
        <v>7733</v>
      </c>
      <c r="L25" s="328">
        <v>79.442998390182609</v>
      </c>
      <c r="M25" s="354">
        <v>3845</v>
      </c>
      <c r="N25" s="328">
        <v>39.500624442034422</v>
      </c>
      <c r="O25" s="354">
        <v>1892</v>
      </c>
      <c r="P25" s="328">
        <v>19.436978269006275</v>
      </c>
      <c r="Q25" s="354">
        <v>1996</v>
      </c>
      <c r="R25" s="328">
        <v>20.505395679141927</v>
      </c>
      <c r="S25" s="231">
        <v>2296</v>
      </c>
      <c r="T25" s="328">
        <v>23.587368977610151</v>
      </c>
      <c r="U25" s="87">
        <v>985</v>
      </c>
      <c r="V25" s="328">
        <v>10.119145663304005</v>
      </c>
      <c r="W25" s="354">
        <v>433</v>
      </c>
      <c r="X25" s="328">
        <v>4.4483147941224717</v>
      </c>
      <c r="Y25" s="354">
        <v>878</v>
      </c>
      <c r="Z25" s="328">
        <v>9.0199085201836731</v>
      </c>
      <c r="AA25" s="87">
        <v>12</v>
      </c>
      <c r="AB25" s="328">
        <v>0.12327893193872901</v>
      </c>
      <c r="AC25" s="231">
        <v>1</v>
      </c>
      <c r="AD25" s="328">
        <v>1.0273244328227417E-2</v>
      </c>
      <c r="AE25" s="231">
        <v>0</v>
      </c>
      <c r="AF25" s="328">
        <v>0</v>
      </c>
      <c r="AG25" s="231">
        <v>11</v>
      </c>
      <c r="AH25" s="328">
        <v>0.11300568761050159</v>
      </c>
      <c r="AI25" s="84">
        <v>10041</v>
      </c>
      <c r="AJ25" s="321">
        <v>103.15364629973151</v>
      </c>
      <c r="AK25" s="493">
        <v>94</v>
      </c>
      <c r="AL25" s="328">
        <v>0.96568496685337735</v>
      </c>
      <c r="AM25" s="86">
        <v>98</v>
      </c>
      <c r="AN25" s="328">
        <v>1.006777944166287</v>
      </c>
      <c r="AO25" s="85">
        <v>192</v>
      </c>
      <c r="AP25" s="328">
        <v>1.9724629110196641</v>
      </c>
      <c r="AQ25" s="84">
        <v>748</v>
      </c>
      <c r="AR25" s="324">
        <v>7.9508070388027026</v>
      </c>
      <c r="AS25" s="86">
        <v>73</v>
      </c>
      <c r="AT25" s="328">
        <v>0.77594774576550429</v>
      </c>
      <c r="AU25" s="85">
        <v>1976</v>
      </c>
      <c r="AV25" s="328">
        <v>21.003736241542967</v>
      </c>
      <c r="AW25" s="83" t="s">
        <v>50</v>
      </c>
    </row>
    <row r="26" spans="1:49" s="82" customFormat="1" ht="36.75" customHeight="1">
      <c r="A26" s="83" t="s">
        <v>51</v>
      </c>
      <c r="B26" s="488">
        <v>441948</v>
      </c>
      <c r="C26" s="85">
        <v>3588</v>
      </c>
      <c r="D26" s="328">
        <v>81.186021884927641</v>
      </c>
      <c r="E26" s="231">
        <v>2077</v>
      </c>
      <c r="F26" s="328">
        <v>46.996479223800087</v>
      </c>
      <c r="G26" s="231">
        <v>1022</v>
      </c>
      <c r="H26" s="328">
        <v>23.1248925212921</v>
      </c>
      <c r="I26" s="231">
        <v>489</v>
      </c>
      <c r="J26" s="324">
        <v>11.064650139835456</v>
      </c>
      <c r="K26" s="493">
        <v>3079</v>
      </c>
      <c r="L26" s="328">
        <v>66.691599905272952</v>
      </c>
      <c r="M26" s="354">
        <v>1602</v>
      </c>
      <c r="N26" s="328">
        <v>34.699559288160856</v>
      </c>
      <c r="O26" s="354">
        <v>666</v>
      </c>
      <c r="P26" s="328">
        <v>14.425659479347772</v>
      </c>
      <c r="Q26" s="354">
        <v>811</v>
      </c>
      <c r="R26" s="328">
        <v>17.566381137764331</v>
      </c>
      <c r="S26" s="231">
        <v>994</v>
      </c>
      <c r="T26" s="328">
        <v>21.530188472179706</v>
      </c>
      <c r="U26" s="87">
        <v>379</v>
      </c>
      <c r="V26" s="328">
        <v>8.2091966106198289</v>
      </c>
      <c r="W26" s="354">
        <v>272</v>
      </c>
      <c r="X26" s="328">
        <v>5.8915606282020931</v>
      </c>
      <c r="Y26" s="354">
        <v>343</v>
      </c>
      <c r="Z26" s="328">
        <v>7.4294312333577865</v>
      </c>
      <c r="AA26" s="87">
        <v>7</v>
      </c>
      <c r="AB26" s="328">
        <v>0.15162104557873035</v>
      </c>
      <c r="AC26" s="231">
        <v>3</v>
      </c>
      <c r="AD26" s="328">
        <v>6.4980448105170147E-2</v>
      </c>
      <c r="AE26" s="231">
        <v>0</v>
      </c>
      <c r="AF26" s="328">
        <v>0</v>
      </c>
      <c r="AG26" s="231">
        <v>4</v>
      </c>
      <c r="AH26" s="328">
        <v>8.6640597473560191E-2</v>
      </c>
      <c r="AI26" s="84">
        <v>4080</v>
      </c>
      <c r="AJ26" s="321">
        <v>88.37340942303139</v>
      </c>
      <c r="AK26" s="493">
        <v>119</v>
      </c>
      <c r="AL26" s="328">
        <v>2.5775577748384153</v>
      </c>
      <c r="AM26" s="86">
        <v>106</v>
      </c>
      <c r="AN26" s="328">
        <v>2.2959758330493449</v>
      </c>
      <c r="AO26" s="85">
        <v>225</v>
      </c>
      <c r="AP26" s="328">
        <v>4.8735336078877607</v>
      </c>
      <c r="AQ26" s="84">
        <v>489</v>
      </c>
      <c r="AR26" s="324">
        <v>11.064650139835456</v>
      </c>
      <c r="AS26" s="86">
        <v>22</v>
      </c>
      <c r="AT26" s="328">
        <v>0.4977961208105931</v>
      </c>
      <c r="AU26" s="85">
        <v>877</v>
      </c>
      <c r="AV26" s="328">
        <v>19.84396354322228</v>
      </c>
      <c r="AW26" s="83" t="s">
        <v>51</v>
      </c>
    </row>
    <row r="27" spans="1:49" s="82" customFormat="1" ht="36.75" customHeight="1">
      <c r="A27" s="83" t="s">
        <v>52</v>
      </c>
      <c r="B27" s="488">
        <v>493976</v>
      </c>
      <c r="C27" s="85">
        <v>5661</v>
      </c>
      <c r="D27" s="328">
        <v>114.60070934620306</v>
      </c>
      <c r="E27" s="231">
        <v>3665</v>
      </c>
      <c r="F27" s="328">
        <v>74.193887962168205</v>
      </c>
      <c r="G27" s="231">
        <v>1293</v>
      </c>
      <c r="H27" s="328">
        <v>26.175360746271071</v>
      </c>
      <c r="I27" s="231">
        <v>703</v>
      </c>
      <c r="J27" s="324">
        <v>14.231460637763778</v>
      </c>
      <c r="K27" s="493">
        <v>3837</v>
      </c>
      <c r="L27" s="328">
        <v>74.722298676277376</v>
      </c>
      <c r="M27" s="354">
        <v>2140</v>
      </c>
      <c r="N27" s="328">
        <v>41.674672704517484</v>
      </c>
      <c r="O27" s="354">
        <v>788</v>
      </c>
      <c r="P27" s="328">
        <v>15.345627145401766</v>
      </c>
      <c r="Q27" s="354">
        <v>909</v>
      </c>
      <c r="R27" s="328">
        <v>17.701998826358128</v>
      </c>
      <c r="S27" s="231">
        <v>1349</v>
      </c>
      <c r="T27" s="328">
        <v>26.270623120744897</v>
      </c>
      <c r="U27" s="87">
        <v>720</v>
      </c>
      <c r="V27" s="328">
        <v>14.021385208996538</v>
      </c>
      <c r="W27" s="354">
        <v>277</v>
      </c>
      <c r="X27" s="328">
        <v>5.3943384762389455</v>
      </c>
      <c r="Y27" s="354">
        <v>352</v>
      </c>
      <c r="Z27" s="328">
        <v>6.8548994355094175</v>
      </c>
      <c r="AA27" s="87">
        <v>22</v>
      </c>
      <c r="AB27" s="328">
        <v>0.42843121471933859</v>
      </c>
      <c r="AC27" s="231">
        <v>0</v>
      </c>
      <c r="AD27" s="328">
        <v>0</v>
      </c>
      <c r="AE27" s="231">
        <v>4</v>
      </c>
      <c r="AF27" s="328">
        <v>7.78965844944252E-2</v>
      </c>
      <c r="AG27" s="231">
        <v>18</v>
      </c>
      <c r="AH27" s="328">
        <v>0.35053463022491343</v>
      </c>
      <c r="AI27" s="84">
        <v>5208</v>
      </c>
      <c r="AJ27" s="321">
        <v>101.42135301174162</v>
      </c>
      <c r="AK27" s="493">
        <v>104</v>
      </c>
      <c r="AL27" s="328">
        <v>2.0253111968550552</v>
      </c>
      <c r="AM27" s="86">
        <v>52</v>
      </c>
      <c r="AN27" s="328">
        <v>1.0126555984275276</v>
      </c>
      <c r="AO27" s="85">
        <v>156</v>
      </c>
      <c r="AP27" s="328">
        <v>3.0379667952825833</v>
      </c>
      <c r="AQ27" s="84">
        <v>503</v>
      </c>
      <c r="AR27" s="324">
        <v>10.182680939964694</v>
      </c>
      <c r="AS27" s="86">
        <v>58</v>
      </c>
      <c r="AT27" s="328">
        <v>1.1741461123617343</v>
      </c>
      <c r="AU27" s="85">
        <v>418</v>
      </c>
      <c r="AV27" s="328">
        <v>8.4619495684000849</v>
      </c>
      <c r="AW27" s="83" t="s">
        <v>52</v>
      </c>
    </row>
    <row r="28" spans="1:49" s="82" customFormat="1" ht="36.75" customHeight="1">
      <c r="A28" s="83" t="s">
        <v>53</v>
      </c>
      <c r="B28" s="488">
        <v>350301</v>
      </c>
      <c r="C28" s="85">
        <v>4206</v>
      </c>
      <c r="D28" s="328">
        <v>120.06816994527563</v>
      </c>
      <c r="E28" s="231">
        <v>2664</v>
      </c>
      <c r="F28" s="328">
        <v>76.048883674325793</v>
      </c>
      <c r="G28" s="231">
        <v>988</v>
      </c>
      <c r="H28" s="328">
        <v>28.204315717054765</v>
      </c>
      <c r="I28" s="231">
        <v>554</v>
      </c>
      <c r="J28" s="324">
        <v>15.81497055389508</v>
      </c>
      <c r="K28" s="493">
        <v>2983</v>
      </c>
      <c r="L28" s="328">
        <v>81.873249706549956</v>
      </c>
      <c r="M28" s="354">
        <v>1432</v>
      </c>
      <c r="N28" s="328">
        <v>39.303551317391722</v>
      </c>
      <c r="O28" s="354">
        <v>607</v>
      </c>
      <c r="P28" s="328">
        <v>16.660094727413952</v>
      </c>
      <c r="Q28" s="354">
        <v>944</v>
      </c>
      <c r="R28" s="328">
        <v>25.909603661744271</v>
      </c>
      <c r="S28" s="231">
        <v>1104</v>
      </c>
      <c r="T28" s="328">
        <v>30.301061909497534</v>
      </c>
      <c r="U28" s="87">
        <v>533</v>
      </c>
      <c r="V28" s="328">
        <v>14.629045287828067</v>
      </c>
      <c r="W28" s="354">
        <v>236</v>
      </c>
      <c r="X28" s="328">
        <v>6.4774009154360677</v>
      </c>
      <c r="Y28" s="354">
        <v>335</v>
      </c>
      <c r="Z28" s="328">
        <v>9.1946157062333995</v>
      </c>
      <c r="AA28" s="87">
        <v>8</v>
      </c>
      <c r="AB28" s="328">
        <v>0.2195729123876633</v>
      </c>
      <c r="AC28" s="231">
        <v>1</v>
      </c>
      <c r="AD28" s="328">
        <v>2.7446614048457912E-2</v>
      </c>
      <c r="AE28" s="231">
        <v>0</v>
      </c>
      <c r="AF28" s="328">
        <v>0</v>
      </c>
      <c r="AG28" s="231">
        <v>7</v>
      </c>
      <c r="AH28" s="328">
        <v>0.19212629833920539</v>
      </c>
      <c r="AI28" s="84">
        <v>4095</v>
      </c>
      <c r="AJ28" s="321">
        <v>112.39388452843514</v>
      </c>
      <c r="AK28" s="493">
        <v>113</v>
      </c>
      <c r="AL28" s="328">
        <v>3.1014673874757435</v>
      </c>
      <c r="AM28" s="86">
        <v>46</v>
      </c>
      <c r="AN28" s="328">
        <v>1.2625442462290637</v>
      </c>
      <c r="AO28" s="85">
        <v>159</v>
      </c>
      <c r="AP28" s="328">
        <v>4.3640116337048074</v>
      </c>
      <c r="AQ28" s="84">
        <v>322</v>
      </c>
      <c r="AR28" s="324">
        <v>9.1920947984733132</v>
      </c>
      <c r="AS28" s="86">
        <v>62</v>
      </c>
      <c r="AT28" s="328">
        <v>1.7699064518799548</v>
      </c>
      <c r="AU28" s="85">
        <v>251</v>
      </c>
      <c r="AV28" s="328">
        <v>7.1652664422882033</v>
      </c>
      <c r="AW28" s="83" t="s">
        <v>53</v>
      </c>
    </row>
    <row r="29" spans="1:49" s="82" customFormat="1" ht="36.75" customHeight="1">
      <c r="A29" s="83" t="s">
        <v>54</v>
      </c>
      <c r="B29" s="488">
        <v>357863</v>
      </c>
      <c r="C29" s="85">
        <v>4827</v>
      </c>
      <c r="D29" s="328">
        <v>134.88401986234956</v>
      </c>
      <c r="E29" s="231">
        <v>2674</v>
      </c>
      <c r="F29" s="328">
        <v>74.721331906344048</v>
      </c>
      <c r="G29" s="231">
        <v>1269</v>
      </c>
      <c r="H29" s="328">
        <v>35.460497452935904</v>
      </c>
      <c r="I29" s="231">
        <v>884</v>
      </c>
      <c r="J29" s="324">
        <v>24.702190503069609</v>
      </c>
      <c r="K29" s="493">
        <v>3400</v>
      </c>
      <c r="L29" s="328">
        <v>88.777481852838264</v>
      </c>
      <c r="M29" s="354">
        <v>1583</v>
      </c>
      <c r="N29" s="328">
        <v>41.333751109718513</v>
      </c>
      <c r="O29" s="354">
        <v>815</v>
      </c>
      <c r="P29" s="328">
        <v>21.280484620606817</v>
      </c>
      <c r="Q29" s="354">
        <v>1002</v>
      </c>
      <c r="R29" s="328">
        <v>26.16324612251292</v>
      </c>
      <c r="S29" s="231">
        <v>1264</v>
      </c>
      <c r="T29" s="328">
        <v>33.004334429996341</v>
      </c>
      <c r="U29" s="87">
        <v>429</v>
      </c>
      <c r="V29" s="328">
        <v>11.201629327902237</v>
      </c>
      <c r="W29" s="354">
        <v>256</v>
      </c>
      <c r="X29" s="328">
        <v>6.6844221630372331</v>
      </c>
      <c r="Y29" s="354">
        <v>579</v>
      </c>
      <c r="Z29" s="328">
        <v>15.118282939056867</v>
      </c>
      <c r="AA29" s="87">
        <v>16</v>
      </c>
      <c r="AB29" s="328">
        <v>0.41777638518982707</v>
      </c>
      <c r="AC29" s="231">
        <v>1</v>
      </c>
      <c r="AD29" s="328">
        <v>2.6111024074364192E-2</v>
      </c>
      <c r="AE29" s="231">
        <v>1</v>
      </c>
      <c r="AF29" s="328">
        <v>2.6111024074364192E-2</v>
      </c>
      <c r="AG29" s="231">
        <v>14</v>
      </c>
      <c r="AH29" s="328">
        <v>0.36555433704109869</v>
      </c>
      <c r="AI29" s="84">
        <v>4680</v>
      </c>
      <c r="AJ29" s="321">
        <v>122.19959266802442</v>
      </c>
      <c r="AK29" s="493">
        <v>47</v>
      </c>
      <c r="AL29" s="328">
        <v>1.2272181314951172</v>
      </c>
      <c r="AM29" s="86">
        <v>29</v>
      </c>
      <c r="AN29" s="328">
        <v>0.75721969815656154</v>
      </c>
      <c r="AO29" s="85">
        <v>76</v>
      </c>
      <c r="AP29" s="328">
        <v>1.9844378296516787</v>
      </c>
      <c r="AQ29" s="84">
        <v>370</v>
      </c>
      <c r="AR29" s="324">
        <v>10.339152133637732</v>
      </c>
      <c r="AS29" s="86">
        <v>67</v>
      </c>
      <c r="AT29" s="328">
        <v>1.8722248458208866</v>
      </c>
      <c r="AU29" s="85">
        <v>166</v>
      </c>
      <c r="AV29" s="328">
        <v>4.638646632929361</v>
      </c>
      <c r="AW29" s="83" t="s">
        <v>54</v>
      </c>
    </row>
    <row r="30" spans="1:49" s="82" customFormat="1" ht="36.75" customHeight="1">
      <c r="A30" s="83" t="s">
        <v>55</v>
      </c>
      <c r="B30" s="488">
        <v>819193</v>
      </c>
      <c r="C30" s="85">
        <v>11044</v>
      </c>
      <c r="D30" s="328">
        <v>134.81560511381323</v>
      </c>
      <c r="E30" s="231">
        <v>6648</v>
      </c>
      <c r="F30" s="328">
        <v>81.15303719636276</v>
      </c>
      <c r="G30" s="231">
        <v>2815</v>
      </c>
      <c r="H30" s="328">
        <v>34.363086598640372</v>
      </c>
      <c r="I30" s="231">
        <v>1581</v>
      </c>
      <c r="J30" s="324">
        <v>19.299481318810098</v>
      </c>
      <c r="K30" s="493">
        <v>7631</v>
      </c>
      <c r="L30" s="328">
        <v>89.336514529622363</v>
      </c>
      <c r="M30" s="354">
        <v>3747</v>
      </c>
      <c r="N30" s="328">
        <v>43.866324196369412</v>
      </c>
      <c r="O30" s="354">
        <v>2465</v>
      </c>
      <c r="P30" s="328">
        <v>28.857883411809606</v>
      </c>
      <c r="Q30" s="354">
        <v>1419</v>
      </c>
      <c r="R30" s="328">
        <v>16.612306921443338</v>
      </c>
      <c r="S30" s="231">
        <v>5059</v>
      </c>
      <c r="T30" s="328">
        <v>59.225976543750427</v>
      </c>
      <c r="U30" s="87">
        <v>2504</v>
      </c>
      <c r="V30" s="328">
        <v>29.314458443477179</v>
      </c>
      <c r="W30" s="354">
        <v>1327</v>
      </c>
      <c r="X30" s="328">
        <v>15.535258128791622</v>
      </c>
      <c r="Y30" s="354">
        <v>1228</v>
      </c>
      <c r="Z30" s="328">
        <v>14.376259971481621</v>
      </c>
      <c r="AA30" s="87">
        <v>12</v>
      </c>
      <c r="AB30" s="328">
        <v>0.14048462512848489</v>
      </c>
      <c r="AC30" s="231">
        <v>4</v>
      </c>
      <c r="AD30" s="328">
        <v>4.6828208376161633E-2</v>
      </c>
      <c r="AE30" s="231">
        <v>1</v>
      </c>
      <c r="AF30" s="328">
        <v>1.1707052094040408E-2</v>
      </c>
      <c r="AG30" s="231">
        <v>7</v>
      </c>
      <c r="AH30" s="328">
        <v>8.1949364658282856E-2</v>
      </c>
      <c r="AI30" s="84">
        <v>12702</v>
      </c>
      <c r="AJ30" s="321">
        <v>148.70297569850126</v>
      </c>
      <c r="AK30" s="493">
        <v>73</v>
      </c>
      <c r="AL30" s="328">
        <v>0.85461480286494984</v>
      </c>
      <c r="AM30" s="86">
        <v>58</v>
      </c>
      <c r="AN30" s="328">
        <v>0.67900902145434361</v>
      </c>
      <c r="AO30" s="85">
        <v>131</v>
      </c>
      <c r="AP30" s="328">
        <v>1.5336238243192934</v>
      </c>
      <c r="AQ30" s="84">
        <v>1143</v>
      </c>
      <c r="AR30" s="324">
        <v>13.952755943959481</v>
      </c>
      <c r="AS30" s="86">
        <v>116</v>
      </c>
      <c r="AT30" s="328">
        <v>1.4160277248462816</v>
      </c>
      <c r="AU30" s="85">
        <v>1622</v>
      </c>
      <c r="AV30" s="328">
        <v>19.799973876729904</v>
      </c>
      <c r="AW30" s="83" t="s">
        <v>55</v>
      </c>
    </row>
    <row r="31" spans="1:49" s="82" customFormat="1" ht="36.75" customHeight="1">
      <c r="A31" s="83" t="s">
        <v>56</v>
      </c>
      <c r="B31" s="488">
        <v>725004</v>
      </c>
      <c r="C31" s="85">
        <v>7665</v>
      </c>
      <c r="D31" s="328">
        <v>105.72355462866412</v>
      </c>
      <c r="E31" s="231">
        <v>4577</v>
      </c>
      <c r="F31" s="328">
        <v>63.130686175524552</v>
      </c>
      <c r="G31" s="231">
        <v>1705</v>
      </c>
      <c r="H31" s="328">
        <v>23.517111629728941</v>
      </c>
      <c r="I31" s="231">
        <v>1383</v>
      </c>
      <c r="J31" s="324">
        <v>19.075756823410629</v>
      </c>
      <c r="K31" s="493">
        <v>8277</v>
      </c>
      <c r="L31" s="328">
        <v>107.9086511614162</v>
      </c>
      <c r="M31" s="354">
        <v>3626</v>
      </c>
      <c r="N31" s="328">
        <v>47.272776260878963</v>
      </c>
      <c r="O31" s="354">
        <v>2134</v>
      </c>
      <c r="P31" s="328">
        <v>27.82131950929832</v>
      </c>
      <c r="Q31" s="354">
        <v>2517</v>
      </c>
      <c r="R31" s="328">
        <v>32.814555391238926</v>
      </c>
      <c r="S31" s="231">
        <v>1983</v>
      </c>
      <c r="T31" s="328">
        <v>25.852706929212076</v>
      </c>
      <c r="U31" s="87">
        <v>820</v>
      </c>
      <c r="V31" s="328">
        <v>10.690478911726625</v>
      </c>
      <c r="W31" s="354">
        <v>502</v>
      </c>
      <c r="X31" s="328">
        <v>6.5446590410814229</v>
      </c>
      <c r="Y31" s="354">
        <v>661</v>
      </c>
      <c r="Z31" s="328">
        <v>8.6175689764040246</v>
      </c>
      <c r="AA31" s="87">
        <v>34</v>
      </c>
      <c r="AB31" s="328">
        <v>0.4432637597545187</v>
      </c>
      <c r="AC31" s="231">
        <v>8</v>
      </c>
      <c r="AD31" s="328">
        <v>0.10429735523635734</v>
      </c>
      <c r="AE31" s="231">
        <v>1</v>
      </c>
      <c r="AF31" s="328">
        <v>1.3037169404544668E-2</v>
      </c>
      <c r="AG31" s="231">
        <v>25</v>
      </c>
      <c r="AH31" s="328">
        <v>0.32592923511361666</v>
      </c>
      <c r="AI31" s="84">
        <v>10294</v>
      </c>
      <c r="AJ31" s="321">
        <v>134.20462185038281</v>
      </c>
      <c r="AK31" s="493">
        <v>66</v>
      </c>
      <c r="AL31" s="328">
        <v>0.86045318069994803</v>
      </c>
      <c r="AM31" s="86">
        <v>62</v>
      </c>
      <c r="AN31" s="328">
        <v>0.80830450308176938</v>
      </c>
      <c r="AO31" s="85">
        <v>128</v>
      </c>
      <c r="AP31" s="328">
        <v>1.6687576837817175</v>
      </c>
      <c r="AQ31" s="84">
        <v>724</v>
      </c>
      <c r="AR31" s="324">
        <v>9.9861518005417906</v>
      </c>
      <c r="AS31" s="86">
        <v>90</v>
      </c>
      <c r="AT31" s="328">
        <v>1.2413724613933166</v>
      </c>
      <c r="AU31" s="85">
        <v>1739</v>
      </c>
      <c r="AV31" s="328">
        <v>23.986074559588637</v>
      </c>
      <c r="AW31" s="83" t="s">
        <v>56</v>
      </c>
    </row>
    <row r="32" spans="1:49" s="82" customFormat="1" ht="36.75" customHeight="1">
      <c r="A32" s="83" t="s">
        <v>57</v>
      </c>
      <c r="B32" s="488">
        <v>1303961</v>
      </c>
      <c r="C32" s="85">
        <v>19807</v>
      </c>
      <c r="D32" s="328">
        <v>151.89871476217465</v>
      </c>
      <c r="E32" s="231">
        <v>12343</v>
      </c>
      <c r="F32" s="328">
        <v>94.657738996795146</v>
      </c>
      <c r="G32" s="231">
        <v>3667</v>
      </c>
      <c r="H32" s="328">
        <v>28.122006716458543</v>
      </c>
      <c r="I32" s="231">
        <v>3797</v>
      </c>
      <c r="J32" s="324">
        <v>29.118969048920942</v>
      </c>
      <c r="K32" s="493">
        <v>16005</v>
      </c>
      <c r="L32" s="328">
        <v>113.12710265268505</v>
      </c>
      <c r="M32" s="354">
        <v>8032</v>
      </c>
      <c r="N32" s="328">
        <v>56.772064261566157</v>
      </c>
      <c r="O32" s="354">
        <v>3940</v>
      </c>
      <c r="P32" s="328">
        <v>27.848846263766269</v>
      </c>
      <c r="Q32" s="354">
        <v>4033</v>
      </c>
      <c r="R32" s="328">
        <v>28.50619212735263</v>
      </c>
      <c r="S32" s="231">
        <v>4569</v>
      </c>
      <c r="T32" s="328">
        <v>32.294766136839613</v>
      </c>
      <c r="U32" s="87">
        <v>2233</v>
      </c>
      <c r="V32" s="328">
        <v>15.783368961164994</v>
      </c>
      <c r="W32" s="354">
        <v>845</v>
      </c>
      <c r="X32" s="328">
        <v>5.9726586530158619</v>
      </c>
      <c r="Y32" s="354">
        <v>1491</v>
      </c>
      <c r="Z32" s="328">
        <v>10.538738522658758</v>
      </c>
      <c r="AA32" s="87">
        <v>65</v>
      </c>
      <c r="AB32" s="328">
        <v>0.45943528100122011</v>
      </c>
      <c r="AC32" s="231">
        <v>13</v>
      </c>
      <c r="AD32" s="328">
        <v>9.1887056200244038E-2</v>
      </c>
      <c r="AE32" s="231">
        <v>6</v>
      </c>
      <c r="AF32" s="328">
        <v>4.2409410553958783E-2</v>
      </c>
      <c r="AG32" s="231">
        <v>46</v>
      </c>
      <c r="AH32" s="328">
        <v>0.32513881424701729</v>
      </c>
      <c r="AI32" s="84">
        <v>20639</v>
      </c>
      <c r="AJ32" s="321">
        <v>145.88130407052589</v>
      </c>
      <c r="AK32" s="493">
        <v>246</v>
      </c>
      <c r="AL32" s="328">
        <v>1.7387858327123102</v>
      </c>
      <c r="AM32" s="86">
        <v>344</v>
      </c>
      <c r="AN32" s="328">
        <v>2.4314728717603038</v>
      </c>
      <c r="AO32" s="85">
        <v>590</v>
      </c>
      <c r="AP32" s="328">
        <v>4.170258704472614</v>
      </c>
      <c r="AQ32" s="84">
        <v>1554</v>
      </c>
      <c r="AR32" s="324">
        <v>11.917534343435117</v>
      </c>
      <c r="AS32" s="86">
        <v>172</v>
      </c>
      <c r="AT32" s="328">
        <v>1.3190578552579411</v>
      </c>
      <c r="AU32" s="85">
        <v>695</v>
      </c>
      <c r="AV32" s="328">
        <v>5.329914008164355</v>
      </c>
      <c r="AW32" s="83" t="s">
        <v>57</v>
      </c>
    </row>
    <row r="33" spans="1:49" s="82" customFormat="1" ht="36.75" customHeight="1">
      <c r="A33" s="83" t="s">
        <v>58</v>
      </c>
      <c r="B33" s="488">
        <v>3165376</v>
      </c>
      <c r="C33" s="85">
        <v>40755</v>
      </c>
      <c r="D33" s="328">
        <v>128.75247679896481</v>
      </c>
      <c r="E33" s="231">
        <v>27153</v>
      </c>
      <c r="F33" s="328">
        <v>85.781278432641173</v>
      </c>
      <c r="G33" s="231">
        <v>7299</v>
      </c>
      <c r="H33" s="328">
        <v>23.058871994985747</v>
      </c>
      <c r="I33" s="231">
        <v>6303</v>
      </c>
      <c r="J33" s="324">
        <v>19.912326371337876</v>
      </c>
      <c r="K33" s="493">
        <v>38869</v>
      </c>
      <c r="L33" s="328">
        <v>116.90063100495826</v>
      </c>
      <c r="M33" s="354">
        <v>19286</v>
      </c>
      <c r="N33" s="328">
        <v>58.00369367777985</v>
      </c>
      <c r="O33" s="354">
        <v>10323</v>
      </c>
      <c r="P33" s="328">
        <v>31.046983813943864</v>
      </c>
      <c r="Q33" s="354">
        <v>9260</v>
      </c>
      <c r="R33" s="328">
        <v>27.849953513234546</v>
      </c>
      <c r="S33" s="231">
        <v>10241</v>
      </c>
      <c r="T33" s="328">
        <v>30.800364355187362</v>
      </c>
      <c r="U33" s="87">
        <v>5351</v>
      </c>
      <c r="V33" s="328">
        <v>16.093423461049465</v>
      </c>
      <c r="W33" s="354">
        <v>1622</v>
      </c>
      <c r="X33" s="328">
        <v>4.8782531963786644</v>
      </c>
      <c r="Y33" s="354">
        <v>3268</v>
      </c>
      <c r="Z33" s="328">
        <v>9.8286876977592321</v>
      </c>
      <c r="AA33" s="87">
        <v>222</v>
      </c>
      <c r="AB33" s="328">
        <v>0.66767707126761</v>
      </c>
      <c r="AC33" s="231">
        <v>36</v>
      </c>
      <c r="AD33" s="328">
        <v>0.10827195750285568</v>
      </c>
      <c r="AE33" s="231">
        <v>17</v>
      </c>
      <c r="AF33" s="328">
        <v>5.1128424376348514E-2</v>
      </c>
      <c r="AG33" s="231">
        <v>169</v>
      </c>
      <c r="AH33" s="328">
        <v>0.50827668938840587</v>
      </c>
      <c r="AI33" s="84">
        <v>49332</v>
      </c>
      <c r="AJ33" s="321">
        <v>148.36867243141324</v>
      </c>
      <c r="AK33" s="493">
        <v>571</v>
      </c>
      <c r="AL33" s="328">
        <v>1.7173135481702944</v>
      </c>
      <c r="AM33" s="86">
        <v>687</v>
      </c>
      <c r="AN33" s="328">
        <v>2.0661898556794958</v>
      </c>
      <c r="AO33" s="85">
        <v>1258</v>
      </c>
      <c r="AP33" s="328">
        <v>3.7835034038497901</v>
      </c>
      <c r="AQ33" s="84">
        <v>3426</v>
      </c>
      <c r="AR33" s="324">
        <v>10.82335874158394</v>
      </c>
      <c r="AS33" s="86">
        <v>290</v>
      </c>
      <c r="AT33" s="328">
        <v>0.91616288238743204</v>
      </c>
      <c r="AU33" s="85">
        <v>2811</v>
      </c>
      <c r="AV33" s="328">
        <v>8.8804615944519707</v>
      </c>
      <c r="AW33" s="83" t="s">
        <v>58</v>
      </c>
    </row>
    <row r="34" spans="1:49" s="82" customFormat="1" ht="36.75" customHeight="1">
      <c r="A34" s="83" t="s">
        <v>59</v>
      </c>
      <c r="B34" s="488">
        <v>752748</v>
      </c>
      <c r="C34" s="85">
        <v>8468</v>
      </c>
      <c r="D34" s="328">
        <v>112.49448686678676</v>
      </c>
      <c r="E34" s="231">
        <v>5168</v>
      </c>
      <c r="F34" s="328">
        <v>68.655114327769724</v>
      </c>
      <c r="G34" s="231">
        <v>1961</v>
      </c>
      <c r="H34" s="328">
        <v>26.051215014852247</v>
      </c>
      <c r="I34" s="231">
        <v>1339</v>
      </c>
      <c r="J34" s="324">
        <v>17.788157524164795</v>
      </c>
      <c r="K34" s="493">
        <v>7789</v>
      </c>
      <c r="L34" s="328">
        <v>96.542332658097521</v>
      </c>
      <c r="M34" s="354">
        <v>3873</v>
      </c>
      <c r="N34" s="328">
        <v>48.004680239416068</v>
      </c>
      <c r="O34" s="354">
        <v>2033</v>
      </c>
      <c r="P34" s="328">
        <v>25.198428847594336</v>
      </c>
      <c r="Q34" s="354">
        <v>1883</v>
      </c>
      <c r="R34" s="328">
        <v>23.339223571087128</v>
      </c>
      <c r="S34" s="231">
        <v>1964</v>
      </c>
      <c r="T34" s="328">
        <v>24.343194420401019</v>
      </c>
      <c r="U34" s="87">
        <v>890</v>
      </c>
      <c r="V34" s="328">
        <v>11.031284640609423</v>
      </c>
      <c r="W34" s="354">
        <v>336</v>
      </c>
      <c r="X34" s="328">
        <v>4.1646198193761421</v>
      </c>
      <c r="Y34" s="354">
        <v>738</v>
      </c>
      <c r="Z34" s="328">
        <v>9.1472899604154545</v>
      </c>
      <c r="AA34" s="87">
        <v>44</v>
      </c>
      <c r="AB34" s="328">
        <v>0.54536688110878051</v>
      </c>
      <c r="AC34" s="231">
        <v>11</v>
      </c>
      <c r="AD34" s="328">
        <v>0.13634172027719513</v>
      </c>
      <c r="AE34" s="231">
        <v>1</v>
      </c>
      <c r="AF34" s="328">
        <v>1.2394701843381374E-2</v>
      </c>
      <c r="AG34" s="231">
        <v>32</v>
      </c>
      <c r="AH34" s="328">
        <v>0.39663045898820398</v>
      </c>
      <c r="AI34" s="84">
        <v>9797</v>
      </c>
      <c r="AJ34" s="321">
        <v>121.43089395960735</v>
      </c>
      <c r="AK34" s="493">
        <v>56</v>
      </c>
      <c r="AL34" s="328">
        <v>0.69410330322935698</v>
      </c>
      <c r="AM34" s="86">
        <v>100</v>
      </c>
      <c r="AN34" s="328">
        <v>1.2394701843381375</v>
      </c>
      <c r="AO34" s="85">
        <v>156</v>
      </c>
      <c r="AP34" s="328">
        <v>1.9335734875674946</v>
      </c>
      <c r="AQ34" s="84">
        <v>875</v>
      </c>
      <c r="AR34" s="324">
        <v>11.624076052012095</v>
      </c>
      <c r="AS34" s="86">
        <v>127</v>
      </c>
      <c r="AT34" s="328">
        <v>1.6871516098348982</v>
      </c>
      <c r="AU34" s="85">
        <v>559</v>
      </c>
      <c r="AV34" s="328">
        <v>7.4261240149425829</v>
      </c>
      <c r="AW34" s="83" t="s">
        <v>59</v>
      </c>
    </row>
    <row r="35" spans="1:49" s="82" customFormat="1" ht="36.75" customHeight="1">
      <c r="A35" s="83" t="s">
        <v>60</v>
      </c>
      <c r="B35" s="488">
        <v>645204</v>
      </c>
      <c r="C35" s="85">
        <v>9260</v>
      </c>
      <c r="D35" s="328">
        <v>143.52049894296999</v>
      </c>
      <c r="E35" s="231">
        <v>6173</v>
      </c>
      <c r="F35" s="328">
        <v>95.675166303990679</v>
      </c>
      <c r="G35" s="231">
        <v>1750</v>
      </c>
      <c r="H35" s="328">
        <v>27.123204443865816</v>
      </c>
      <c r="I35" s="231">
        <v>1337</v>
      </c>
      <c r="J35" s="324">
        <v>20.722128195113484</v>
      </c>
      <c r="K35" s="493">
        <v>5831</v>
      </c>
      <c r="L35" s="328">
        <v>85.121270926314835</v>
      </c>
      <c r="M35" s="354">
        <v>2663</v>
      </c>
      <c r="N35" s="328">
        <v>38.874626046437385</v>
      </c>
      <c r="O35" s="354">
        <v>1539</v>
      </c>
      <c r="P35" s="328">
        <v>22.466409870622282</v>
      </c>
      <c r="Q35" s="354">
        <v>1629</v>
      </c>
      <c r="R35" s="328">
        <v>23.780235009255168</v>
      </c>
      <c r="S35" s="231">
        <v>1797</v>
      </c>
      <c r="T35" s="328">
        <v>26.232708601369875</v>
      </c>
      <c r="U35" s="87">
        <v>776</v>
      </c>
      <c r="V35" s="328">
        <v>11.328092306434627</v>
      </c>
      <c r="W35" s="354">
        <v>338</v>
      </c>
      <c r="X35" s="328">
        <v>4.9341432984212679</v>
      </c>
      <c r="Y35" s="354">
        <v>683</v>
      </c>
      <c r="Z35" s="328">
        <v>9.9704729965139833</v>
      </c>
      <c r="AA35" s="87">
        <v>26</v>
      </c>
      <c r="AB35" s="328">
        <v>0.37954948449394371</v>
      </c>
      <c r="AC35" s="231">
        <v>5</v>
      </c>
      <c r="AD35" s="328">
        <v>7.2990285479604566E-2</v>
      </c>
      <c r="AE35" s="231">
        <v>0</v>
      </c>
      <c r="AF35" s="328">
        <v>0</v>
      </c>
      <c r="AG35" s="231">
        <v>21</v>
      </c>
      <c r="AH35" s="328">
        <v>0.30655919901433915</v>
      </c>
      <c r="AI35" s="84">
        <v>7654</v>
      </c>
      <c r="AJ35" s="321">
        <v>111.73352901217865</v>
      </c>
      <c r="AK35" s="493">
        <v>301</v>
      </c>
      <c r="AL35" s="328">
        <v>4.3940151858721945</v>
      </c>
      <c r="AM35" s="86">
        <v>102</v>
      </c>
      <c r="AN35" s="328">
        <v>1.4890018237839331</v>
      </c>
      <c r="AO35" s="85">
        <v>403</v>
      </c>
      <c r="AP35" s="328">
        <v>5.8830170096561272</v>
      </c>
      <c r="AQ35" s="84">
        <v>801</v>
      </c>
      <c r="AR35" s="324">
        <v>12.414678148306583</v>
      </c>
      <c r="AS35" s="86">
        <v>86</v>
      </c>
      <c r="AT35" s="328">
        <v>1.3329117612414059</v>
      </c>
      <c r="AU35" s="85">
        <v>492</v>
      </c>
      <c r="AV35" s="328">
        <v>7.625495192218275</v>
      </c>
      <c r="AW35" s="83" t="s">
        <v>60</v>
      </c>
    </row>
    <row r="36" spans="1:49" s="82" customFormat="1" ht="36.75" customHeight="1">
      <c r="A36" s="83" t="s">
        <v>61</v>
      </c>
      <c r="B36" s="488">
        <v>905473</v>
      </c>
      <c r="C36" s="85">
        <v>18117</v>
      </c>
      <c r="D36" s="328">
        <v>200.08327139517138</v>
      </c>
      <c r="E36" s="231">
        <v>11283</v>
      </c>
      <c r="F36" s="328">
        <v>124.60890606346076</v>
      </c>
      <c r="G36" s="231">
        <v>3822</v>
      </c>
      <c r="H36" s="328">
        <v>42.209983069622176</v>
      </c>
      <c r="I36" s="231">
        <v>3012</v>
      </c>
      <c r="J36" s="324">
        <v>33.264382262088432</v>
      </c>
      <c r="K36" s="493">
        <v>13029</v>
      </c>
      <c r="L36" s="328">
        <v>137.04182217555251</v>
      </c>
      <c r="M36" s="354">
        <v>6765</v>
      </c>
      <c r="N36" s="328">
        <v>71.155723924906951</v>
      </c>
      <c r="O36" s="354">
        <v>3213</v>
      </c>
      <c r="P36" s="328">
        <v>33.795024533736296</v>
      </c>
      <c r="Q36" s="354">
        <v>3051</v>
      </c>
      <c r="R36" s="328">
        <v>32.091073716909257</v>
      </c>
      <c r="S36" s="231">
        <v>4127</v>
      </c>
      <c r="T36" s="328">
        <v>43.408672969414781</v>
      </c>
      <c r="U36" s="87">
        <v>2084</v>
      </c>
      <c r="V36" s="328">
        <v>21.919959890540444</v>
      </c>
      <c r="W36" s="354">
        <v>751</v>
      </c>
      <c r="X36" s="328">
        <v>7.8991794039327594</v>
      </c>
      <c r="Y36" s="354">
        <v>1292</v>
      </c>
      <c r="Z36" s="328">
        <v>13.589533674941579</v>
      </c>
      <c r="AA36" s="87">
        <v>67</v>
      </c>
      <c r="AB36" s="328">
        <v>0.70472039955192389</v>
      </c>
      <c r="AC36" s="231">
        <v>7</v>
      </c>
      <c r="AD36" s="328">
        <v>7.3627504430798033E-2</v>
      </c>
      <c r="AE36" s="231">
        <v>11</v>
      </c>
      <c r="AF36" s="328">
        <v>0.11570036410553976</v>
      </c>
      <c r="AG36" s="231">
        <v>49</v>
      </c>
      <c r="AH36" s="328">
        <v>0.51539253101558624</v>
      </c>
      <c r="AI36" s="84">
        <v>17223</v>
      </c>
      <c r="AJ36" s="321">
        <v>181.15521554451922</v>
      </c>
      <c r="AK36" s="493">
        <v>214</v>
      </c>
      <c r="AL36" s="328">
        <v>2.2508979925986825</v>
      </c>
      <c r="AM36" s="86">
        <v>109</v>
      </c>
      <c r="AN36" s="328">
        <v>1.1464854261367121</v>
      </c>
      <c r="AO36" s="85">
        <v>323</v>
      </c>
      <c r="AP36" s="328">
        <v>3.3973834187353948</v>
      </c>
      <c r="AQ36" s="84">
        <v>1789</v>
      </c>
      <c r="AR36" s="324">
        <v>19.757629437873906</v>
      </c>
      <c r="AS36" s="86">
        <v>284</v>
      </c>
      <c r="AT36" s="328">
        <v>3.1364822584439289</v>
      </c>
      <c r="AU36" s="85">
        <v>632</v>
      </c>
      <c r="AV36" s="328">
        <v>6.9797774201991665</v>
      </c>
      <c r="AW36" s="83" t="s">
        <v>61</v>
      </c>
    </row>
    <row r="37" spans="1:49" s="82" customFormat="1" ht="36.75" customHeight="1">
      <c r="A37" s="83" t="s">
        <v>62</v>
      </c>
      <c r="B37" s="488">
        <v>4427708</v>
      </c>
      <c r="C37" s="85">
        <v>118067</v>
      </c>
      <c r="D37" s="328">
        <v>266.65489232803969</v>
      </c>
      <c r="E37" s="231">
        <v>78510</v>
      </c>
      <c r="F37" s="328">
        <v>177.3152159085468</v>
      </c>
      <c r="G37" s="231">
        <v>19036</v>
      </c>
      <c r="H37" s="328">
        <v>42.992898357344245</v>
      </c>
      <c r="I37" s="231">
        <v>20521</v>
      </c>
      <c r="J37" s="324">
        <v>46.346778062148637</v>
      </c>
      <c r="K37" s="493">
        <v>63943</v>
      </c>
      <c r="L37" s="328">
        <v>138.55161061760265</v>
      </c>
      <c r="M37" s="354">
        <v>29639</v>
      </c>
      <c r="N37" s="328">
        <v>64.221747292043304</v>
      </c>
      <c r="O37" s="354">
        <v>16338</v>
      </c>
      <c r="P37" s="328">
        <v>35.401157503876767</v>
      </c>
      <c r="Q37" s="354">
        <v>17966</v>
      </c>
      <c r="R37" s="328">
        <v>38.928705821682584</v>
      </c>
      <c r="S37" s="231">
        <v>26136</v>
      </c>
      <c r="T37" s="328">
        <v>56.631451372341978</v>
      </c>
      <c r="U37" s="87">
        <v>12697</v>
      </c>
      <c r="V37" s="328">
        <v>27.511843360675929</v>
      </c>
      <c r="W37" s="354">
        <v>5905</v>
      </c>
      <c r="X37" s="328">
        <v>12.794946447569611</v>
      </c>
      <c r="Y37" s="354">
        <v>7534</v>
      </c>
      <c r="Z37" s="328">
        <v>16.324661564096434</v>
      </c>
      <c r="AA37" s="87">
        <v>287</v>
      </c>
      <c r="AB37" s="328">
        <v>0.62187123293014024</v>
      </c>
      <c r="AC37" s="231">
        <v>74</v>
      </c>
      <c r="AD37" s="328">
        <v>0.1603431053548097</v>
      </c>
      <c r="AE37" s="231">
        <v>28</v>
      </c>
      <c r="AF37" s="328">
        <v>6.0670364188306375E-2</v>
      </c>
      <c r="AG37" s="231">
        <v>185</v>
      </c>
      <c r="AH37" s="328">
        <v>0.40085776338702422</v>
      </c>
      <c r="AI37" s="84">
        <v>90366</v>
      </c>
      <c r="AJ37" s="321">
        <v>195.80493322287475</v>
      </c>
      <c r="AK37" s="493">
        <v>2721</v>
      </c>
      <c r="AL37" s="328">
        <v>5.8958593198707723</v>
      </c>
      <c r="AM37" s="86">
        <v>902</v>
      </c>
      <c r="AN37" s="328">
        <v>1.9544524463518695</v>
      </c>
      <c r="AO37" s="85">
        <v>3623</v>
      </c>
      <c r="AP37" s="328">
        <v>7.8503117662226414</v>
      </c>
      <c r="AQ37" s="84">
        <v>9053</v>
      </c>
      <c r="AR37" s="324">
        <v>20.446244422622268</v>
      </c>
      <c r="AS37" s="86">
        <v>958</v>
      </c>
      <c r="AT37" s="328">
        <v>2.1636476479478772</v>
      </c>
      <c r="AU37" s="85">
        <v>4589</v>
      </c>
      <c r="AV37" s="328">
        <v>10.364278764543643</v>
      </c>
      <c r="AW37" s="83" t="s">
        <v>62</v>
      </c>
    </row>
    <row r="38" spans="1:49" s="82" customFormat="1" ht="36.75" customHeight="1">
      <c r="A38" s="83" t="s">
        <v>63</v>
      </c>
      <c r="B38" s="488">
        <v>2582921</v>
      </c>
      <c r="C38" s="85">
        <v>54746</v>
      </c>
      <c r="D38" s="328">
        <v>211.95383056624652</v>
      </c>
      <c r="E38" s="231">
        <v>36467</v>
      </c>
      <c r="F38" s="328">
        <v>141.18511561135631</v>
      </c>
      <c r="G38" s="231">
        <v>9718</v>
      </c>
      <c r="H38" s="328">
        <v>37.624069803141481</v>
      </c>
      <c r="I38" s="231">
        <v>8561</v>
      </c>
      <c r="J38" s="324">
        <v>33.14464515174874</v>
      </c>
      <c r="K38" s="493">
        <v>26939</v>
      </c>
      <c r="L38" s="328">
        <v>99.041375758080079</v>
      </c>
      <c r="M38" s="354">
        <v>11599</v>
      </c>
      <c r="N38" s="328">
        <v>42.643784751400226</v>
      </c>
      <c r="O38" s="354">
        <v>7205</v>
      </c>
      <c r="P38" s="328">
        <v>26.489220547791934</v>
      </c>
      <c r="Q38" s="354">
        <v>8135</v>
      </c>
      <c r="R38" s="328">
        <v>29.908370458887912</v>
      </c>
      <c r="S38" s="231">
        <v>9428</v>
      </c>
      <c r="T38" s="328">
        <v>34.662091786895537</v>
      </c>
      <c r="U38" s="87">
        <v>4472</v>
      </c>
      <c r="V38" s="328">
        <v>16.44133161550667</v>
      </c>
      <c r="W38" s="354">
        <v>1778</v>
      </c>
      <c r="X38" s="328">
        <v>6.5368263891705851</v>
      </c>
      <c r="Y38" s="354">
        <v>3178</v>
      </c>
      <c r="Z38" s="328">
        <v>11.683933782218288</v>
      </c>
      <c r="AA38" s="87">
        <v>262</v>
      </c>
      <c r="AB38" s="328">
        <v>0.96324438355607045</v>
      </c>
      <c r="AC38" s="231">
        <v>46</v>
      </c>
      <c r="AD38" s="328">
        <v>0.16911924291442457</v>
      </c>
      <c r="AE38" s="231">
        <v>57</v>
      </c>
      <c r="AF38" s="328">
        <v>0.20956080100265653</v>
      </c>
      <c r="AG38" s="231">
        <v>159</v>
      </c>
      <c r="AH38" s="328">
        <v>0.58456433963898935</v>
      </c>
      <c r="AI38" s="84">
        <v>36629</v>
      </c>
      <c r="AJ38" s="321">
        <v>134.6667119285317</v>
      </c>
      <c r="AK38" s="493">
        <v>850</v>
      </c>
      <c r="AL38" s="328">
        <v>3.1250294886361067</v>
      </c>
      <c r="AM38" s="86">
        <v>332</v>
      </c>
      <c r="AN38" s="328">
        <v>1.2205997532084556</v>
      </c>
      <c r="AO38" s="85">
        <v>1182</v>
      </c>
      <c r="AP38" s="328">
        <v>4.3456292418445619</v>
      </c>
      <c r="AQ38" s="84">
        <v>3730</v>
      </c>
      <c r="AR38" s="324">
        <v>14.44101464969312</v>
      </c>
      <c r="AS38" s="86">
        <v>478</v>
      </c>
      <c r="AT38" s="328">
        <v>1.8506179631510216</v>
      </c>
      <c r="AU38" s="85">
        <v>1286</v>
      </c>
      <c r="AV38" s="328">
        <v>4.9788592063017028</v>
      </c>
      <c r="AW38" s="83" t="s">
        <v>63</v>
      </c>
    </row>
    <row r="39" spans="1:49" s="82" customFormat="1" ht="36.75" customHeight="1">
      <c r="A39" s="83" t="s">
        <v>64</v>
      </c>
      <c r="B39" s="488">
        <v>546943</v>
      </c>
      <c r="C39" s="85">
        <v>8757</v>
      </c>
      <c r="D39" s="328">
        <v>160.10809170242601</v>
      </c>
      <c r="E39" s="231">
        <v>5596</v>
      </c>
      <c r="F39" s="328">
        <v>102.31413511097135</v>
      </c>
      <c r="G39" s="231">
        <v>1448</v>
      </c>
      <c r="H39" s="328">
        <v>26.474422380394302</v>
      </c>
      <c r="I39" s="231">
        <v>1713</v>
      </c>
      <c r="J39" s="324">
        <v>31.319534211060382</v>
      </c>
      <c r="K39" s="493">
        <v>5702</v>
      </c>
      <c r="L39" s="328">
        <v>98.645683458423335</v>
      </c>
      <c r="M39" s="354">
        <v>3232</v>
      </c>
      <c r="N39" s="328">
        <v>55.914214124451803</v>
      </c>
      <c r="O39" s="354">
        <v>1008</v>
      </c>
      <c r="P39" s="328">
        <v>17.438591533863683</v>
      </c>
      <c r="Q39" s="354">
        <v>1462</v>
      </c>
      <c r="R39" s="328">
        <v>25.292877800107842</v>
      </c>
      <c r="S39" s="231">
        <v>1265</v>
      </c>
      <c r="T39" s="328">
        <v>21.884740367398368</v>
      </c>
      <c r="U39" s="87">
        <v>654</v>
      </c>
      <c r="V39" s="328">
        <v>11.31432426899489</v>
      </c>
      <c r="W39" s="354">
        <v>205</v>
      </c>
      <c r="X39" s="328">
        <v>3.5465389528194988</v>
      </c>
      <c r="Y39" s="354">
        <v>406</v>
      </c>
      <c r="Z39" s="328">
        <v>7.0238771455839828</v>
      </c>
      <c r="AA39" s="87">
        <v>15</v>
      </c>
      <c r="AB39" s="328">
        <v>0.25950285020630481</v>
      </c>
      <c r="AC39" s="231">
        <v>6</v>
      </c>
      <c r="AD39" s="328">
        <v>0.10380114008252192</v>
      </c>
      <c r="AE39" s="231">
        <v>1</v>
      </c>
      <c r="AF39" s="328">
        <v>1.7300190013753654E-2</v>
      </c>
      <c r="AG39" s="231">
        <v>8</v>
      </c>
      <c r="AH39" s="328">
        <v>0.13840152011002924</v>
      </c>
      <c r="AI39" s="84">
        <v>6982</v>
      </c>
      <c r="AJ39" s="321">
        <v>120.78992667602802</v>
      </c>
      <c r="AK39" s="493">
        <v>100</v>
      </c>
      <c r="AL39" s="328">
        <v>1.7300190013753651</v>
      </c>
      <c r="AM39" s="86">
        <v>95</v>
      </c>
      <c r="AN39" s="328">
        <v>1.643518051306597</v>
      </c>
      <c r="AO39" s="85">
        <v>195</v>
      </c>
      <c r="AP39" s="328">
        <v>3.3735370526819626</v>
      </c>
      <c r="AQ39" s="84">
        <v>728</v>
      </c>
      <c r="AR39" s="324">
        <v>13.310344953678902</v>
      </c>
      <c r="AS39" s="86">
        <v>104</v>
      </c>
      <c r="AT39" s="328">
        <v>1.9014778505255576</v>
      </c>
      <c r="AU39" s="85">
        <v>417</v>
      </c>
      <c r="AV39" s="328">
        <v>7.6241948429726687</v>
      </c>
      <c r="AW39" s="83" t="s">
        <v>64</v>
      </c>
    </row>
    <row r="40" spans="1:49" s="82" customFormat="1" ht="36.75" customHeight="1">
      <c r="A40" s="83" t="s">
        <v>65</v>
      </c>
      <c r="B40" s="488">
        <v>414335</v>
      </c>
      <c r="C40" s="85">
        <v>6813</v>
      </c>
      <c r="D40" s="328">
        <v>164.43216238068229</v>
      </c>
      <c r="E40" s="231">
        <v>4092</v>
      </c>
      <c r="F40" s="328">
        <v>98.76066467954675</v>
      </c>
      <c r="G40" s="231">
        <v>1406</v>
      </c>
      <c r="H40" s="328">
        <v>33.933894071222561</v>
      </c>
      <c r="I40" s="231">
        <v>1315</v>
      </c>
      <c r="J40" s="324">
        <v>31.737603629912993</v>
      </c>
      <c r="K40" s="493">
        <v>4247</v>
      </c>
      <c r="L40" s="328">
        <v>96.320891223390987</v>
      </c>
      <c r="M40" s="354">
        <v>2214</v>
      </c>
      <c r="N40" s="328">
        <v>50.212962836964358</v>
      </c>
      <c r="O40" s="354">
        <v>910</v>
      </c>
      <c r="P40" s="328">
        <v>20.638570994416249</v>
      </c>
      <c r="Q40" s="354">
        <v>1123</v>
      </c>
      <c r="R40" s="328">
        <v>25.469357392010377</v>
      </c>
      <c r="S40" s="231">
        <v>1467</v>
      </c>
      <c r="T40" s="328">
        <v>33.271190822866629</v>
      </c>
      <c r="U40" s="87">
        <v>714</v>
      </c>
      <c r="V40" s="328">
        <v>16.193340318695824</v>
      </c>
      <c r="W40" s="354">
        <v>337</v>
      </c>
      <c r="X40" s="328">
        <v>7.6430751924376645</v>
      </c>
      <c r="Y40" s="354">
        <v>416</v>
      </c>
      <c r="Z40" s="328">
        <v>9.4347753117331408</v>
      </c>
      <c r="AA40" s="87">
        <v>25</v>
      </c>
      <c r="AB40" s="328">
        <v>0.56699370863780896</v>
      </c>
      <c r="AC40" s="231">
        <v>13</v>
      </c>
      <c r="AD40" s="328">
        <v>0.29483672849166065</v>
      </c>
      <c r="AE40" s="231">
        <v>4</v>
      </c>
      <c r="AF40" s="328">
        <v>9.0718993382049445E-2</v>
      </c>
      <c r="AG40" s="231">
        <v>8</v>
      </c>
      <c r="AH40" s="328">
        <v>0.18143798676409889</v>
      </c>
      <c r="AI40" s="84">
        <v>5739</v>
      </c>
      <c r="AJ40" s="321">
        <v>130.15907575489541</v>
      </c>
      <c r="AK40" s="493">
        <v>166</v>
      </c>
      <c r="AL40" s="328">
        <v>3.7648382253550512</v>
      </c>
      <c r="AM40" s="86">
        <v>82</v>
      </c>
      <c r="AN40" s="328">
        <v>1.8597393643320133</v>
      </c>
      <c r="AO40" s="85">
        <v>248</v>
      </c>
      <c r="AP40" s="328">
        <v>5.6245775896870649</v>
      </c>
      <c r="AQ40" s="84">
        <v>406</v>
      </c>
      <c r="AR40" s="324">
        <v>9.7988342766119203</v>
      </c>
      <c r="AS40" s="86">
        <v>51</v>
      </c>
      <c r="AT40" s="328">
        <v>1.2308880495251426</v>
      </c>
      <c r="AU40" s="85">
        <v>274</v>
      </c>
      <c r="AV40" s="328">
        <v>6.6130063837233157</v>
      </c>
      <c r="AW40" s="83" t="s">
        <v>65</v>
      </c>
    </row>
    <row r="41" spans="1:49" s="82" customFormat="1" ht="36.75" customHeight="1">
      <c r="A41" s="83" t="s">
        <v>66</v>
      </c>
      <c r="B41" s="488">
        <v>255854</v>
      </c>
      <c r="C41" s="85">
        <v>3356</v>
      </c>
      <c r="D41" s="328">
        <v>131.16855706770266</v>
      </c>
      <c r="E41" s="231">
        <v>2145</v>
      </c>
      <c r="F41" s="328">
        <v>83.836875718183023</v>
      </c>
      <c r="G41" s="231">
        <v>589</v>
      </c>
      <c r="H41" s="328">
        <v>23.020941630773798</v>
      </c>
      <c r="I41" s="231">
        <v>622</v>
      </c>
      <c r="J41" s="324">
        <v>24.31073971874585</v>
      </c>
      <c r="K41" s="493">
        <v>1981</v>
      </c>
      <c r="L41" s="328">
        <v>73.636370394784123</v>
      </c>
      <c r="M41" s="354">
        <v>1026</v>
      </c>
      <c r="N41" s="328">
        <v>38.137766797096674</v>
      </c>
      <c r="O41" s="354">
        <v>440</v>
      </c>
      <c r="P41" s="328">
        <v>16.35537757380364</v>
      </c>
      <c r="Q41" s="354">
        <v>515</v>
      </c>
      <c r="R41" s="328">
        <v>19.143226023883805</v>
      </c>
      <c r="S41" s="231">
        <v>688</v>
      </c>
      <c r="T41" s="328">
        <v>25.573863115402055</v>
      </c>
      <c r="U41" s="87">
        <v>294</v>
      </c>
      <c r="V41" s="328">
        <v>10.928365924314251</v>
      </c>
      <c r="W41" s="354">
        <v>123</v>
      </c>
      <c r="X41" s="328">
        <v>4.5720714581314716</v>
      </c>
      <c r="Y41" s="354">
        <v>271</v>
      </c>
      <c r="Z41" s="328">
        <v>10.073425732956332</v>
      </c>
      <c r="AA41" s="87">
        <v>6</v>
      </c>
      <c r="AB41" s="328">
        <v>0.22302787600641327</v>
      </c>
      <c r="AC41" s="231">
        <v>2</v>
      </c>
      <c r="AD41" s="328">
        <v>7.4342625335471091E-2</v>
      </c>
      <c r="AE41" s="231">
        <v>0</v>
      </c>
      <c r="AF41" s="328">
        <v>0</v>
      </c>
      <c r="AG41" s="231">
        <v>4</v>
      </c>
      <c r="AH41" s="328">
        <v>0.14868525067094218</v>
      </c>
      <c r="AI41" s="84">
        <v>2675</v>
      </c>
      <c r="AJ41" s="321">
        <v>99.433261386192584</v>
      </c>
      <c r="AK41" s="493">
        <v>61</v>
      </c>
      <c r="AL41" s="328">
        <v>2.2674500727318683</v>
      </c>
      <c r="AM41" s="86">
        <v>23</v>
      </c>
      <c r="AN41" s="328">
        <v>0.85494019135791754</v>
      </c>
      <c r="AO41" s="85">
        <v>84</v>
      </c>
      <c r="AP41" s="328">
        <v>3.1223902640897858</v>
      </c>
      <c r="AQ41" s="84">
        <v>266</v>
      </c>
      <c r="AR41" s="324">
        <v>10.396554284865587</v>
      </c>
      <c r="AS41" s="86">
        <v>34</v>
      </c>
      <c r="AT41" s="328">
        <v>1.3288828785166542</v>
      </c>
      <c r="AU41" s="85">
        <v>224</v>
      </c>
      <c r="AV41" s="328">
        <v>8.7549930819920725</v>
      </c>
      <c r="AW41" s="83" t="s">
        <v>66</v>
      </c>
    </row>
    <row r="42" spans="1:49" s="82" customFormat="1" ht="36.75" customHeight="1">
      <c r="A42" s="83" t="s">
        <v>67</v>
      </c>
      <c r="B42" s="488">
        <v>252682</v>
      </c>
      <c r="C42" s="85">
        <v>2917</v>
      </c>
      <c r="D42" s="328">
        <v>115.44154312535123</v>
      </c>
      <c r="E42" s="231">
        <v>1806</v>
      </c>
      <c r="F42" s="328">
        <v>71.473235133487933</v>
      </c>
      <c r="G42" s="231">
        <v>654</v>
      </c>
      <c r="H42" s="328">
        <v>25.882334317442478</v>
      </c>
      <c r="I42" s="231">
        <v>457</v>
      </c>
      <c r="J42" s="324">
        <v>18.085973674420813</v>
      </c>
      <c r="K42" s="493">
        <v>2939</v>
      </c>
      <c r="L42" s="328">
        <v>112.31131775046177</v>
      </c>
      <c r="M42" s="354">
        <v>1359</v>
      </c>
      <c r="N42" s="328">
        <v>51.93299789822305</v>
      </c>
      <c r="O42" s="354">
        <v>726</v>
      </c>
      <c r="P42" s="328">
        <v>27.743455830838805</v>
      </c>
      <c r="Q42" s="354">
        <v>854</v>
      </c>
      <c r="R42" s="328">
        <v>32.634864021399913</v>
      </c>
      <c r="S42" s="231">
        <v>1215</v>
      </c>
      <c r="T42" s="328">
        <v>46.430163683841798</v>
      </c>
      <c r="U42" s="87">
        <v>610</v>
      </c>
      <c r="V42" s="328">
        <v>23.310617158142794</v>
      </c>
      <c r="W42" s="354">
        <v>261</v>
      </c>
      <c r="X42" s="328">
        <v>9.9738870135660154</v>
      </c>
      <c r="Y42" s="354">
        <v>344</v>
      </c>
      <c r="Z42" s="328">
        <v>13.145659512132987</v>
      </c>
      <c r="AA42" s="87">
        <v>2</v>
      </c>
      <c r="AB42" s="328">
        <v>7.6428252977517361E-2</v>
      </c>
      <c r="AC42" s="231">
        <v>1</v>
      </c>
      <c r="AD42" s="328">
        <v>3.821412648875868E-2</v>
      </c>
      <c r="AE42" s="231">
        <v>0</v>
      </c>
      <c r="AF42" s="328">
        <v>0</v>
      </c>
      <c r="AG42" s="231">
        <v>1</v>
      </c>
      <c r="AH42" s="328">
        <v>3.821412648875868E-2</v>
      </c>
      <c r="AI42" s="84">
        <v>4156</v>
      </c>
      <c r="AJ42" s="321">
        <v>158.81790968728109</v>
      </c>
      <c r="AK42" s="493">
        <v>67</v>
      </c>
      <c r="AL42" s="328">
        <v>2.5603464747468316</v>
      </c>
      <c r="AM42" s="86">
        <v>29</v>
      </c>
      <c r="AN42" s="328">
        <v>1.1082096681740017</v>
      </c>
      <c r="AO42" s="85">
        <v>96</v>
      </c>
      <c r="AP42" s="328">
        <v>3.6685561429208331</v>
      </c>
      <c r="AQ42" s="84">
        <v>378</v>
      </c>
      <c r="AR42" s="324">
        <v>14.959514330264918</v>
      </c>
      <c r="AS42" s="86">
        <v>75</v>
      </c>
      <c r="AT42" s="328">
        <v>2.9681576052112932</v>
      </c>
      <c r="AU42" s="85">
        <v>166</v>
      </c>
      <c r="AV42" s="328">
        <v>6.5695221662009962</v>
      </c>
      <c r="AW42" s="83" t="s">
        <v>67</v>
      </c>
    </row>
    <row r="43" spans="1:49" s="82" customFormat="1" ht="36.75" customHeight="1">
      <c r="A43" s="83" t="s">
        <v>68</v>
      </c>
      <c r="B43" s="488">
        <v>886927</v>
      </c>
      <c r="C43" s="85">
        <v>13754</v>
      </c>
      <c r="D43" s="328">
        <v>155.07476940041289</v>
      </c>
      <c r="E43" s="231">
        <v>8930</v>
      </c>
      <c r="F43" s="328">
        <v>100.68472377095296</v>
      </c>
      <c r="G43" s="231">
        <v>2361</v>
      </c>
      <c r="H43" s="328">
        <v>26.620003675612534</v>
      </c>
      <c r="I43" s="231">
        <v>2463</v>
      </c>
      <c r="J43" s="324">
        <v>27.770041953847382</v>
      </c>
      <c r="K43" s="493">
        <v>7252</v>
      </c>
      <c r="L43" s="328">
        <v>78.518896000358026</v>
      </c>
      <c r="M43" s="354">
        <v>3906</v>
      </c>
      <c r="N43" s="328">
        <v>42.291065606370445</v>
      </c>
      <c r="O43" s="354">
        <v>1435</v>
      </c>
      <c r="P43" s="328">
        <v>15.537040231731076</v>
      </c>
      <c r="Q43" s="354">
        <v>1911</v>
      </c>
      <c r="R43" s="328">
        <v>20.690790162256508</v>
      </c>
      <c r="S43" s="231">
        <v>2954</v>
      </c>
      <c r="T43" s="328">
        <v>31.983565745319584</v>
      </c>
      <c r="U43" s="87">
        <v>1413</v>
      </c>
      <c r="V43" s="328">
        <v>15.298841705530322</v>
      </c>
      <c r="W43" s="354">
        <v>611</v>
      </c>
      <c r="X43" s="328">
        <v>6.6154227049391556</v>
      </c>
      <c r="Y43" s="354">
        <v>930</v>
      </c>
      <c r="Z43" s="328">
        <v>10.069301334850104</v>
      </c>
      <c r="AA43" s="87">
        <v>27</v>
      </c>
      <c r="AB43" s="328">
        <v>0.29233455488274496</v>
      </c>
      <c r="AC43" s="231">
        <v>7</v>
      </c>
      <c r="AD43" s="328">
        <v>7.579044015478574E-2</v>
      </c>
      <c r="AE43" s="231">
        <v>2</v>
      </c>
      <c r="AF43" s="328">
        <v>2.1654411472795922E-2</v>
      </c>
      <c r="AG43" s="231">
        <v>18</v>
      </c>
      <c r="AH43" s="328">
        <v>0.19488970325516333</v>
      </c>
      <c r="AI43" s="84">
        <v>10233</v>
      </c>
      <c r="AJ43" s="321">
        <v>110.79479630056035</v>
      </c>
      <c r="AK43" s="493">
        <v>73</v>
      </c>
      <c r="AL43" s="328">
        <v>0.79038601875705128</v>
      </c>
      <c r="AM43" s="86">
        <v>82</v>
      </c>
      <c r="AN43" s="328">
        <v>0.88783087038463293</v>
      </c>
      <c r="AO43" s="85">
        <v>155</v>
      </c>
      <c r="AP43" s="328">
        <v>1.6782168891416844</v>
      </c>
      <c r="AQ43" s="84">
        <v>917</v>
      </c>
      <c r="AR43" s="324">
        <v>10.339069619032907</v>
      </c>
      <c r="AS43" s="86">
        <v>89</v>
      </c>
      <c r="AT43" s="328">
        <v>1.0034647721853094</v>
      </c>
      <c r="AU43" s="85">
        <v>694</v>
      </c>
      <c r="AV43" s="328">
        <v>7.8247702460292672</v>
      </c>
      <c r="AW43" s="83" t="s">
        <v>68</v>
      </c>
    </row>
    <row r="44" spans="1:49" s="82" customFormat="1" ht="36.75" customHeight="1">
      <c r="A44" s="83" t="s">
        <v>69</v>
      </c>
      <c r="B44" s="488">
        <v>1283189</v>
      </c>
      <c r="C44" s="85">
        <v>14492</v>
      </c>
      <c r="D44" s="328">
        <v>112.93737711280255</v>
      </c>
      <c r="E44" s="231">
        <v>8947</v>
      </c>
      <c r="F44" s="328">
        <v>69.724724884642868</v>
      </c>
      <c r="G44" s="231">
        <v>3311</v>
      </c>
      <c r="H44" s="328">
        <v>25.802901988717171</v>
      </c>
      <c r="I44" s="231">
        <v>2234</v>
      </c>
      <c r="J44" s="324">
        <v>17.409750239442513</v>
      </c>
      <c r="K44" s="493">
        <v>9212</v>
      </c>
      <c r="L44" s="328">
        <v>68.382988284130377</v>
      </c>
      <c r="M44" s="354">
        <v>4393</v>
      </c>
      <c r="N44" s="328">
        <v>32.610341677397393</v>
      </c>
      <c r="O44" s="354">
        <v>2247</v>
      </c>
      <c r="P44" s="328">
        <v>16.680045014594114</v>
      </c>
      <c r="Q44" s="354">
        <v>2572</v>
      </c>
      <c r="R44" s="328">
        <v>19.092601592138877</v>
      </c>
      <c r="S44" s="231">
        <v>3229</v>
      </c>
      <c r="T44" s="328">
        <v>23.969677504283219</v>
      </c>
      <c r="U44" s="87">
        <v>1584</v>
      </c>
      <c r="V44" s="328">
        <v>11.758429596402792</v>
      </c>
      <c r="W44" s="354">
        <v>630</v>
      </c>
      <c r="X44" s="328">
        <v>4.676648134932929</v>
      </c>
      <c r="Y44" s="354">
        <v>1015</v>
      </c>
      <c r="Z44" s="328">
        <v>7.5345997729474963</v>
      </c>
      <c r="AA44" s="87">
        <v>52</v>
      </c>
      <c r="AB44" s="328">
        <v>0.38600905240716238</v>
      </c>
      <c r="AC44" s="231">
        <v>11</v>
      </c>
      <c r="AD44" s="328">
        <v>8.1655761086130513E-2</v>
      </c>
      <c r="AE44" s="231">
        <v>3</v>
      </c>
      <c r="AF44" s="328">
        <v>2.226975302349014E-2</v>
      </c>
      <c r="AG44" s="231">
        <v>38</v>
      </c>
      <c r="AH44" s="328">
        <v>0.28208353829754174</v>
      </c>
      <c r="AI44" s="84">
        <v>12493</v>
      </c>
      <c r="AJ44" s="321">
        <v>92.738674840820764</v>
      </c>
      <c r="AK44" s="493">
        <v>573</v>
      </c>
      <c r="AL44" s="328">
        <v>4.2535228274866164</v>
      </c>
      <c r="AM44" s="86">
        <v>157</v>
      </c>
      <c r="AN44" s="328">
        <v>1.1654504082293171</v>
      </c>
      <c r="AO44" s="85">
        <v>730</v>
      </c>
      <c r="AP44" s="328">
        <v>5.4189732357159341</v>
      </c>
      <c r="AQ44" s="84">
        <v>1285</v>
      </c>
      <c r="AR44" s="324">
        <v>10.014113275596971</v>
      </c>
      <c r="AS44" s="86">
        <v>145</v>
      </c>
      <c r="AT44" s="328">
        <v>1.1299972178689188</v>
      </c>
      <c r="AU44" s="85">
        <v>812</v>
      </c>
      <c r="AV44" s="328">
        <v>6.3279844200659445</v>
      </c>
      <c r="AW44" s="83" t="s">
        <v>69</v>
      </c>
    </row>
    <row r="45" spans="1:49" s="82" customFormat="1" ht="36.75" customHeight="1">
      <c r="A45" s="83" t="s">
        <v>70</v>
      </c>
      <c r="B45" s="488">
        <v>470505</v>
      </c>
      <c r="C45" s="85">
        <v>4211</v>
      </c>
      <c r="D45" s="328">
        <v>89.499580238254637</v>
      </c>
      <c r="E45" s="231">
        <v>2717</v>
      </c>
      <c r="F45" s="328">
        <v>57.746463905803338</v>
      </c>
      <c r="G45" s="231">
        <v>896</v>
      </c>
      <c r="H45" s="328">
        <v>19.043368295767316</v>
      </c>
      <c r="I45" s="231">
        <v>598</v>
      </c>
      <c r="J45" s="324">
        <v>12.709748036683989</v>
      </c>
      <c r="K45" s="493">
        <v>5570</v>
      </c>
      <c r="L45" s="328">
        <v>111.23189153459406</v>
      </c>
      <c r="M45" s="354">
        <v>2738</v>
      </c>
      <c r="N45" s="328">
        <v>54.677364276789675</v>
      </c>
      <c r="O45" s="354">
        <v>1199</v>
      </c>
      <c r="P45" s="328">
        <v>23.943812917410821</v>
      </c>
      <c r="Q45" s="354">
        <v>1633</v>
      </c>
      <c r="R45" s="328">
        <v>32.61071434039355</v>
      </c>
      <c r="S45" s="231">
        <v>1427</v>
      </c>
      <c r="T45" s="328">
        <v>28.496931637318799</v>
      </c>
      <c r="U45" s="87">
        <v>800</v>
      </c>
      <c r="V45" s="328">
        <v>15.975855157571855</v>
      </c>
      <c r="W45" s="354">
        <v>209</v>
      </c>
      <c r="X45" s="328">
        <v>4.1736921599156478</v>
      </c>
      <c r="Y45" s="354">
        <v>418</v>
      </c>
      <c r="Z45" s="328">
        <v>8.3473843198312956</v>
      </c>
      <c r="AA45" s="87">
        <v>21</v>
      </c>
      <c r="AB45" s="328">
        <v>0.41936619788626123</v>
      </c>
      <c r="AC45" s="231">
        <v>2</v>
      </c>
      <c r="AD45" s="328">
        <v>3.9939637893929639E-2</v>
      </c>
      <c r="AE45" s="231">
        <v>2</v>
      </c>
      <c r="AF45" s="328">
        <v>3.9939637893929639E-2</v>
      </c>
      <c r="AG45" s="231">
        <v>17</v>
      </c>
      <c r="AH45" s="328">
        <v>0.33948692209840198</v>
      </c>
      <c r="AI45" s="84">
        <v>7018</v>
      </c>
      <c r="AJ45" s="321">
        <v>140.1481893697991</v>
      </c>
      <c r="AK45" s="493">
        <v>63</v>
      </c>
      <c r="AL45" s="328">
        <v>1.2580985936587836</v>
      </c>
      <c r="AM45" s="86">
        <v>49</v>
      </c>
      <c r="AN45" s="328">
        <v>0.97852112840127625</v>
      </c>
      <c r="AO45" s="85">
        <v>112</v>
      </c>
      <c r="AP45" s="328">
        <v>2.2366197220600599</v>
      </c>
      <c r="AQ45" s="84">
        <v>558</v>
      </c>
      <c r="AR45" s="324">
        <v>11.859597666337233</v>
      </c>
      <c r="AS45" s="86">
        <v>51</v>
      </c>
      <c r="AT45" s="328">
        <v>1.0839417221921126</v>
      </c>
      <c r="AU45" s="85">
        <v>227</v>
      </c>
      <c r="AV45" s="328">
        <v>4.8246033517178351</v>
      </c>
      <c r="AW45" s="83" t="s">
        <v>70</v>
      </c>
    </row>
    <row r="46" spans="1:49" s="82" customFormat="1" ht="36.75" customHeight="1">
      <c r="A46" s="83" t="s">
        <v>71</v>
      </c>
      <c r="B46" s="488">
        <v>334545</v>
      </c>
      <c r="C46" s="85">
        <v>4893</v>
      </c>
      <c r="D46" s="328">
        <v>146.25835089449851</v>
      </c>
      <c r="E46" s="231">
        <v>3478</v>
      </c>
      <c r="F46" s="328">
        <v>103.96209777458938</v>
      </c>
      <c r="G46" s="231">
        <v>887</v>
      </c>
      <c r="H46" s="328">
        <v>26.513622980466003</v>
      </c>
      <c r="I46" s="231">
        <v>528</v>
      </c>
      <c r="J46" s="324">
        <v>15.782630139443125</v>
      </c>
      <c r="K46" s="493">
        <v>2178</v>
      </c>
      <c r="L46" s="328">
        <v>62.108376931500175</v>
      </c>
      <c r="M46" s="354">
        <v>897</v>
      </c>
      <c r="N46" s="328">
        <v>25.579069838179823</v>
      </c>
      <c r="O46" s="354">
        <v>531</v>
      </c>
      <c r="P46" s="328">
        <v>15.14212495437401</v>
      </c>
      <c r="Q46" s="354">
        <v>750</v>
      </c>
      <c r="R46" s="328">
        <v>21.38718213894634</v>
      </c>
      <c r="S46" s="231">
        <v>973</v>
      </c>
      <c r="T46" s="328">
        <v>27.746304294926386</v>
      </c>
      <c r="U46" s="87">
        <v>438</v>
      </c>
      <c r="V46" s="328">
        <v>12.490114369144663</v>
      </c>
      <c r="W46" s="354">
        <v>252</v>
      </c>
      <c r="X46" s="328">
        <v>7.1860931986859704</v>
      </c>
      <c r="Y46" s="354">
        <v>283</v>
      </c>
      <c r="Z46" s="328">
        <v>8.070096727095752</v>
      </c>
      <c r="AA46" s="87">
        <v>2</v>
      </c>
      <c r="AB46" s="328">
        <v>5.7032485703856911E-2</v>
      </c>
      <c r="AC46" s="231">
        <v>1</v>
      </c>
      <c r="AD46" s="328">
        <v>2.8516242851928456E-2</v>
      </c>
      <c r="AE46" s="231">
        <v>0</v>
      </c>
      <c r="AF46" s="328">
        <v>0</v>
      </c>
      <c r="AG46" s="231">
        <v>1</v>
      </c>
      <c r="AH46" s="328">
        <v>2.8516242851928456E-2</v>
      </c>
      <c r="AI46" s="84">
        <v>3153</v>
      </c>
      <c r="AJ46" s="321">
        <v>89.911713712130421</v>
      </c>
      <c r="AK46" s="493">
        <v>35</v>
      </c>
      <c r="AL46" s="328">
        <v>0.9980684998174959</v>
      </c>
      <c r="AM46" s="86">
        <v>22</v>
      </c>
      <c r="AN46" s="328">
        <v>0.62735734274242605</v>
      </c>
      <c r="AO46" s="85">
        <v>57</v>
      </c>
      <c r="AP46" s="328">
        <v>1.625425842559922</v>
      </c>
      <c r="AQ46" s="84">
        <v>414</v>
      </c>
      <c r="AR46" s="324">
        <v>12.37501681388154</v>
      </c>
      <c r="AS46" s="86">
        <v>58</v>
      </c>
      <c r="AT46" s="328">
        <v>1.7336980077418582</v>
      </c>
      <c r="AU46" s="85">
        <v>710</v>
      </c>
      <c r="AV46" s="328">
        <v>21.222854922357232</v>
      </c>
      <c r="AW46" s="83" t="s">
        <v>71</v>
      </c>
    </row>
    <row r="47" spans="1:49" s="82" customFormat="1" ht="36.75" customHeight="1">
      <c r="A47" s="83" t="s">
        <v>72</v>
      </c>
      <c r="B47" s="488">
        <v>476707</v>
      </c>
      <c r="C47" s="85">
        <v>6259</v>
      </c>
      <c r="D47" s="328">
        <v>131.29658259685721</v>
      </c>
      <c r="E47" s="231">
        <v>3907</v>
      </c>
      <c r="F47" s="328">
        <v>81.958100048876986</v>
      </c>
      <c r="G47" s="231">
        <v>1345</v>
      </c>
      <c r="H47" s="328">
        <v>28.214395844827116</v>
      </c>
      <c r="I47" s="231">
        <v>1007</v>
      </c>
      <c r="J47" s="324">
        <v>21.12408670315309</v>
      </c>
      <c r="K47" s="493">
        <v>3012</v>
      </c>
      <c r="L47" s="328">
        <v>60.809787710850678</v>
      </c>
      <c r="M47" s="354">
        <v>1575</v>
      </c>
      <c r="N47" s="328">
        <v>31.797946761151998</v>
      </c>
      <c r="O47" s="354">
        <v>811</v>
      </c>
      <c r="P47" s="328">
        <v>16.373418935424933</v>
      </c>
      <c r="Q47" s="354">
        <v>626</v>
      </c>
      <c r="R47" s="328">
        <v>12.638422014273747</v>
      </c>
      <c r="S47" s="231">
        <v>1146</v>
      </c>
      <c r="T47" s="328">
        <v>23.136791738590599</v>
      </c>
      <c r="U47" s="87">
        <v>507</v>
      </c>
      <c r="V47" s="328">
        <v>10.235910481208927</v>
      </c>
      <c r="W47" s="354">
        <v>283</v>
      </c>
      <c r="X47" s="328">
        <v>5.7135358307339779</v>
      </c>
      <c r="Y47" s="354">
        <v>356</v>
      </c>
      <c r="Z47" s="328">
        <v>7.1873454266476902</v>
      </c>
      <c r="AA47" s="87">
        <v>1</v>
      </c>
      <c r="AB47" s="328">
        <v>2.0189172546763171E-2</v>
      </c>
      <c r="AC47" s="231">
        <v>0</v>
      </c>
      <c r="AD47" s="328">
        <v>0</v>
      </c>
      <c r="AE47" s="231">
        <v>0</v>
      </c>
      <c r="AF47" s="328">
        <v>0</v>
      </c>
      <c r="AG47" s="231">
        <v>1</v>
      </c>
      <c r="AH47" s="328">
        <v>2.0189172546763171E-2</v>
      </c>
      <c r="AI47" s="84">
        <v>4159</v>
      </c>
      <c r="AJ47" s="321">
        <v>83.966768621988038</v>
      </c>
      <c r="AK47" s="493">
        <v>119</v>
      </c>
      <c r="AL47" s="328">
        <v>2.4025115330648177</v>
      </c>
      <c r="AM47" s="86">
        <v>36</v>
      </c>
      <c r="AN47" s="328">
        <v>0.72681021168347415</v>
      </c>
      <c r="AO47" s="85">
        <v>155</v>
      </c>
      <c r="AP47" s="328">
        <v>3.1293217447482919</v>
      </c>
      <c r="AQ47" s="84">
        <v>604</v>
      </c>
      <c r="AR47" s="324">
        <v>12.670256572695598</v>
      </c>
      <c r="AS47" s="86">
        <v>46</v>
      </c>
      <c r="AT47" s="328">
        <v>0.96495331513906868</v>
      </c>
      <c r="AU47" s="85">
        <v>762</v>
      </c>
      <c r="AV47" s="328">
        <v>15.984661437738485</v>
      </c>
      <c r="AW47" s="83" t="s">
        <v>72</v>
      </c>
    </row>
    <row r="48" spans="1:49" s="82" customFormat="1" ht="36.75" customHeight="1">
      <c r="A48" s="83" t="s">
        <v>73</v>
      </c>
      <c r="B48" s="488">
        <v>474244</v>
      </c>
      <c r="C48" s="85">
        <v>5361</v>
      </c>
      <c r="D48" s="328">
        <v>113.04307487285026</v>
      </c>
      <c r="E48" s="231">
        <v>3554</v>
      </c>
      <c r="F48" s="328">
        <v>74.940326076871827</v>
      </c>
      <c r="G48" s="231">
        <v>1025</v>
      </c>
      <c r="H48" s="328">
        <v>21.613346716036471</v>
      </c>
      <c r="I48" s="231">
        <v>782</v>
      </c>
      <c r="J48" s="324">
        <v>16.489402079941971</v>
      </c>
      <c r="K48" s="493">
        <v>4658</v>
      </c>
      <c r="L48" s="328">
        <v>92.115775568159336</v>
      </c>
      <c r="M48" s="354">
        <v>2186</v>
      </c>
      <c r="N48" s="328">
        <v>43.229945339629957</v>
      </c>
      <c r="O48" s="354">
        <v>1261</v>
      </c>
      <c r="P48" s="328">
        <v>24.93731064651115</v>
      </c>
      <c r="Q48" s="354">
        <v>1211</v>
      </c>
      <c r="R48" s="328">
        <v>23.948519582018243</v>
      </c>
      <c r="S48" s="231">
        <v>2382</v>
      </c>
      <c r="T48" s="328">
        <v>47.106006312442155</v>
      </c>
      <c r="U48" s="87">
        <v>1112</v>
      </c>
      <c r="V48" s="328">
        <v>21.990713274322285</v>
      </c>
      <c r="W48" s="354">
        <v>598</v>
      </c>
      <c r="X48" s="328">
        <v>11.825941131335185</v>
      </c>
      <c r="Y48" s="354">
        <v>672</v>
      </c>
      <c r="Z48" s="328">
        <v>13.28935190678469</v>
      </c>
      <c r="AA48" s="87">
        <v>6</v>
      </c>
      <c r="AB48" s="328">
        <v>0.118654927739149</v>
      </c>
      <c r="AC48" s="231">
        <v>4</v>
      </c>
      <c r="AD48" s="328">
        <v>7.9103285159432671E-2</v>
      </c>
      <c r="AE48" s="231">
        <v>0</v>
      </c>
      <c r="AF48" s="328">
        <v>0</v>
      </c>
      <c r="AG48" s="231">
        <v>2</v>
      </c>
      <c r="AH48" s="328">
        <v>3.9551642579716335E-2</v>
      </c>
      <c r="AI48" s="84">
        <v>7046</v>
      </c>
      <c r="AJ48" s="321">
        <v>139.34043680834066</v>
      </c>
      <c r="AK48" s="493">
        <v>136</v>
      </c>
      <c r="AL48" s="328">
        <v>2.6895116954207112</v>
      </c>
      <c r="AM48" s="86">
        <v>126</v>
      </c>
      <c r="AN48" s="328">
        <v>2.491753482522129</v>
      </c>
      <c r="AO48" s="85">
        <v>262</v>
      </c>
      <c r="AP48" s="328">
        <v>5.1812651779428398</v>
      </c>
      <c r="AQ48" s="84">
        <v>594</v>
      </c>
      <c r="AR48" s="324">
        <v>12.52519799934211</v>
      </c>
      <c r="AS48" s="86">
        <v>62</v>
      </c>
      <c r="AT48" s="328">
        <v>1.3073438989212303</v>
      </c>
      <c r="AU48" s="85">
        <v>664</v>
      </c>
      <c r="AV48" s="328">
        <v>14.001231433608016</v>
      </c>
      <c r="AW48" s="83" t="s">
        <v>73</v>
      </c>
    </row>
    <row r="49" spans="1:49" s="82" customFormat="1" ht="36.75" customHeight="1">
      <c r="A49" s="83" t="s">
        <v>74</v>
      </c>
      <c r="B49" s="488">
        <v>245697</v>
      </c>
      <c r="C49" s="85">
        <v>3227</v>
      </c>
      <c r="D49" s="328">
        <v>131.34063500978849</v>
      </c>
      <c r="E49" s="231">
        <v>2134</v>
      </c>
      <c r="F49" s="328">
        <v>86.854947353854541</v>
      </c>
      <c r="G49" s="231">
        <v>660</v>
      </c>
      <c r="H49" s="328">
        <v>26.86235485170759</v>
      </c>
      <c r="I49" s="231">
        <v>433</v>
      </c>
      <c r="J49" s="324">
        <v>17.623332804226344</v>
      </c>
      <c r="K49" s="493">
        <v>2052</v>
      </c>
      <c r="L49" s="328">
        <v>78.528220919938448</v>
      </c>
      <c r="M49" s="354">
        <v>1136</v>
      </c>
      <c r="N49" s="328">
        <v>43.473712945930842</v>
      </c>
      <c r="O49" s="354">
        <v>406</v>
      </c>
      <c r="P49" s="328">
        <v>15.537260084549228</v>
      </c>
      <c r="Q49" s="354">
        <v>510</v>
      </c>
      <c r="R49" s="328">
        <v>19.517247889458389</v>
      </c>
      <c r="S49" s="231">
        <v>1182</v>
      </c>
      <c r="T49" s="328">
        <v>45.234092167332967</v>
      </c>
      <c r="U49" s="87">
        <v>569</v>
      </c>
      <c r="V49" s="328">
        <v>21.775125586474164</v>
      </c>
      <c r="W49" s="354">
        <v>258</v>
      </c>
      <c r="X49" s="328">
        <v>9.8734312852554211</v>
      </c>
      <c r="Y49" s="354">
        <v>355</v>
      </c>
      <c r="Z49" s="328">
        <v>13.585535295603389</v>
      </c>
      <c r="AA49" s="87">
        <v>1</v>
      </c>
      <c r="AB49" s="328">
        <v>3.8269113508741945E-2</v>
      </c>
      <c r="AC49" s="231">
        <v>1</v>
      </c>
      <c r="AD49" s="328">
        <v>3.8269113508741945E-2</v>
      </c>
      <c r="AE49" s="231">
        <v>0</v>
      </c>
      <c r="AF49" s="328">
        <v>0</v>
      </c>
      <c r="AG49" s="231">
        <v>0</v>
      </c>
      <c r="AH49" s="328">
        <v>0</v>
      </c>
      <c r="AI49" s="84">
        <v>3235</v>
      </c>
      <c r="AJ49" s="321">
        <v>123.80058220078017</v>
      </c>
      <c r="AK49" s="493">
        <v>81</v>
      </c>
      <c r="AL49" s="328">
        <v>3.0997981942080974</v>
      </c>
      <c r="AM49" s="86">
        <v>53</v>
      </c>
      <c r="AN49" s="328">
        <v>2.0282630159633226</v>
      </c>
      <c r="AO49" s="85">
        <v>134</v>
      </c>
      <c r="AP49" s="328">
        <v>5.1280612101714205</v>
      </c>
      <c r="AQ49" s="84">
        <v>338</v>
      </c>
      <c r="AR49" s="324">
        <v>13.756781727086615</v>
      </c>
      <c r="AS49" s="86">
        <v>33</v>
      </c>
      <c r="AT49" s="328">
        <v>1.3431177425853795</v>
      </c>
      <c r="AU49" s="85">
        <v>265</v>
      </c>
      <c r="AV49" s="328">
        <v>10.785642478337138</v>
      </c>
      <c r="AW49" s="83" t="s">
        <v>74</v>
      </c>
    </row>
    <row r="50" spans="1:49" s="82" customFormat="1" ht="36.75" customHeight="1">
      <c r="A50" s="83" t="s">
        <v>75</v>
      </c>
      <c r="B50" s="488">
        <v>2509934</v>
      </c>
      <c r="C50" s="85">
        <v>38543</v>
      </c>
      <c r="D50" s="328">
        <v>153.56180680448171</v>
      </c>
      <c r="E50" s="231">
        <v>26246</v>
      </c>
      <c r="F50" s="328">
        <v>104.56848666140226</v>
      </c>
      <c r="G50" s="231">
        <v>6866</v>
      </c>
      <c r="H50" s="328">
        <v>27.355300976041597</v>
      </c>
      <c r="I50" s="231">
        <v>5431</v>
      </c>
      <c r="J50" s="324">
        <v>21.638019167037857</v>
      </c>
      <c r="K50" s="493">
        <v>22145</v>
      </c>
      <c r="L50" s="328">
        <v>83.958806537602499</v>
      </c>
      <c r="M50" s="354">
        <v>11326</v>
      </c>
      <c r="N50" s="328">
        <v>42.940503176558408</v>
      </c>
      <c r="O50" s="354">
        <v>4978</v>
      </c>
      <c r="P50" s="328">
        <v>18.873196610710554</v>
      </c>
      <c r="Q50" s="354">
        <v>5841</v>
      </c>
      <c r="R50" s="328">
        <v>22.145106750333536</v>
      </c>
      <c r="S50" s="231">
        <v>9929</v>
      </c>
      <c r="T50" s="328">
        <v>37.644027550772414</v>
      </c>
      <c r="U50" s="87">
        <v>5264</v>
      </c>
      <c r="V50" s="328">
        <v>19.957514455359654</v>
      </c>
      <c r="W50" s="354">
        <v>2307</v>
      </c>
      <c r="X50" s="328">
        <v>8.7465778587603946</v>
      </c>
      <c r="Y50" s="354">
        <v>2358</v>
      </c>
      <c r="Z50" s="328">
        <v>8.9399352366523672</v>
      </c>
      <c r="AA50" s="87">
        <v>119</v>
      </c>
      <c r="AB50" s="328">
        <v>0.45116721508126878</v>
      </c>
      <c r="AC50" s="231">
        <v>44</v>
      </c>
      <c r="AD50" s="328">
        <v>0.16681812994601536</v>
      </c>
      <c r="AE50" s="231">
        <v>2</v>
      </c>
      <c r="AF50" s="328">
        <v>7.5826422702734248E-3</v>
      </c>
      <c r="AG50" s="231">
        <v>73</v>
      </c>
      <c r="AH50" s="328">
        <v>0.27676644286497998</v>
      </c>
      <c r="AI50" s="84">
        <v>32193</v>
      </c>
      <c r="AJ50" s="321">
        <v>122.05400130345618</v>
      </c>
      <c r="AK50" s="493">
        <v>524</v>
      </c>
      <c r="AL50" s="328">
        <v>1.9866522748116373</v>
      </c>
      <c r="AM50" s="86">
        <v>275</v>
      </c>
      <c r="AN50" s="328">
        <v>1.0426133121625958</v>
      </c>
      <c r="AO50" s="85">
        <v>799</v>
      </c>
      <c r="AP50" s="328">
        <v>3.0292655869742329</v>
      </c>
      <c r="AQ50" s="84">
        <v>3385</v>
      </c>
      <c r="AR50" s="324">
        <v>13.486410399636005</v>
      </c>
      <c r="AS50" s="86">
        <v>386</v>
      </c>
      <c r="AT50" s="328">
        <v>1.5378890440943864</v>
      </c>
      <c r="AU50" s="85">
        <v>2927</v>
      </c>
      <c r="AV50" s="328">
        <v>11.66166122296443</v>
      </c>
      <c r="AW50" s="83" t="s">
        <v>75</v>
      </c>
    </row>
    <row r="51" spans="1:49" s="82" customFormat="1" ht="36.75" customHeight="1">
      <c r="A51" s="83" t="s">
        <v>76</v>
      </c>
      <c r="B51" s="488">
        <v>385133</v>
      </c>
      <c r="C51" s="85">
        <v>3660</v>
      </c>
      <c r="D51" s="328">
        <v>95.032105792025092</v>
      </c>
      <c r="E51" s="231">
        <v>2200</v>
      </c>
      <c r="F51" s="328">
        <v>57.123123700124374</v>
      </c>
      <c r="G51" s="231">
        <v>828</v>
      </c>
      <c r="H51" s="328">
        <v>21.49906655622863</v>
      </c>
      <c r="I51" s="231">
        <v>632</v>
      </c>
      <c r="J51" s="324">
        <v>16.409915535672091</v>
      </c>
      <c r="K51" s="493">
        <v>3235</v>
      </c>
      <c r="L51" s="328">
        <v>79.962560548672528</v>
      </c>
      <c r="M51" s="354">
        <v>1531</v>
      </c>
      <c r="N51" s="328">
        <v>37.843177805260474</v>
      </c>
      <c r="O51" s="354">
        <v>668</v>
      </c>
      <c r="P51" s="328">
        <v>16.511589009741346</v>
      </c>
      <c r="Q51" s="354">
        <v>1036</v>
      </c>
      <c r="R51" s="328">
        <v>25.607793733670707</v>
      </c>
      <c r="S51" s="231">
        <v>981</v>
      </c>
      <c r="T51" s="328">
        <v>24.248306614605177</v>
      </c>
      <c r="U51" s="87">
        <v>468</v>
      </c>
      <c r="V51" s="328">
        <v>11.567999485866691</v>
      </c>
      <c r="W51" s="354">
        <v>226</v>
      </c>
      <c r="X51" s="328">
        <v>5.5862561619783593</v>
      </c>
      <c r="Y51" s="354">
        <v>287</v>
      </c>
      <c r="Z51" s="328">
        <v>7.094050966760129</v>
      </c>
      <c r="AA51" s="87">
        <v>27</v>
      </c>
      <c r="AB51" s="328">
        <v>0.66738458572307824</v>
      </c>
      <c r="AC51" s="231">
        <v>20</v>
      </c>
      <c r="AD51" s="328">
        <v>0.49435895238746541</v>
      </c>
      <c r="AE51" s="231">
        <v>1</v>
      </c>
      <c r="AF51" s="328">
        <v>2.4717947619373268E-2</v>
      </c>
      <c r="AG51" s="231">
        <v>6</v>
      </c>
      <c r="AH51" s="328">
        <v>0.14830768571623962</v>
      </c>
      <c r="AI51" s="84">
        <v>4243</v>
      </c>
      <c r="AJ51" s="321">
        <v>104.87825174900078</v>
      </c>
      <c r="AK51" s="493">
        <v>18</v>
      </c>
      <c r="AL51" s="328">
        <v>0.44492305714871883</v>
      </c>
      <c r="AM51" s="86">
        <v>25</v>
      </c>
      <c r="AN51" s="328">
        <v>0.61794869048433176</v>
      </c>
      <c r="AO51" s="85">
        <v>43</v>
      </c>
      <c r="AP51" s="328">
        <v>1.0628717476330505</v>
      </c>
      <c r="AQ51" s="84">
        <v>587</v>
      </c>
      <c r="AR51" s="324">
        <v>15.241488005442276</v>
      </c>
      <c r="AS51" s="86">
        <v>50</v>
      </c>
      <c r="AT51" s="328">
        <v>1.2982528113664629</v>
      </c>
      <c r="AU51" s="85">
        <v>411</v>
      </c>
      <c r="AV51" s="328">
        <v>10.671638109432326</v>
      </c>
      <c r="AW51" s="83" t="s">
        <v>76</v>
      </c>
    </row>
    <row r="52" spans="1:49" s="82" customFormat="1" ht="36.75" customHeight="1">
      <c r="A52" s="83" t="s">
        <v>77</v>
      </c>
      <c r="B52" s="488">
        <v>548730</v>
      </c>
      <c r="C52" s="85">
        <v>6616</v>
      </c>
      <c r="D52" s="328">
        <v>120.56931459916535</v>
      </c>
      <c r="E52" s="231">
        <v>4146</v>
      </c>
      <c r="F52" s="328">
        <v>75.556284511508395</v>
      </c>
      <c r="G52" s="231">
        <v>1684</v>
      </c>
      <c r="H52" s="328">
        <v>30.689045614418745</v>
      </c>
      <c r="I52" s="231">
        <v>786</v>
      </c>
      <c r="J52" s="324">
        <v>14.323984473238204</v>
      </c>
      <c r="K52" s="493">
        <v>5621</v>
      </c>
      <c r="L52" s="328">
        <v>98.572358003019801</v>
      </c>
      <c r="M52" s="354">
        <v>2665</v>
      </c>
      <c r="N52" s="328">
        <v>46.734626236977007</v>
      </c>
      <c r="O52" s="354">
        <v>1347</v>
      </c>
      <c r="P52" s="328">
        <v>23.62159157268594</v>
      </c>
      <c r="Q52" s="354">
        <v>1609</v>
      </c>
      <c r="R52" s="328">
        <v>28.21614019335685</v>
      </c>
      <c r="S52" s="231">
        <v>2068</v>
      </c>
      <c r="T52" s="328">
        <v>36.265368502089473</v>
      </c>
      <c r="U52" s="87">
        <v>878</v>
      </c>
      <c r="V52" s="328">
        <v>15.396998812782668</v>
      </c>
      <c r="W52" s="354">
        <v>572</v>
      </c>
      <c r="X52" s="328">
        <v>10.030846606960917</v>
      </c>
      <c r="Y52" s="354">
        <v>618</v>
      </c>
      <c r="Z52" s="328">
        <v>10.837523082345887</v>
      </c>
      <c r="AA52" s="87">
        <v>48</v>
      </c>
      <c r="AB52" s="328">
        <v>0.84174936561909808</v>
      </c>
      <c r="AC52" s="231">
        <v>13</v>
      </c>
      <c r="AD52" s="328">
        <v>0.22797378652183906</v>
      </c>
      <c r="AE52" s="231">
        <v>11</v>
      </c>
      <c r="AF52" s="328">
        <v>0.19290089628770998</v>
      </c>
      <c r="AG52" s="231">
        <v>24</v>
      </c>
      <c r="AH52" s="328">
        <v>0.42087468280954904</v>
      </c>
      <c r="AI52" s="84">
        <v>7737</v>
      </c>
      <c r="AJ52" s="321">
        <v>135.67947587072837</v>
      </c>
      <c r="AK52" s="493">
        <v>134</v>
      </c>
      <c r="AL52" s="328">
        <v>2.3498836456866488</v>
      </c>
      <c r="AM52" s="86">
        <v>100</v>
      </c>
      <c r="AN52" s="328">
        <v>1.7536445117064543</v>
      </c>
      <c r="AO52" s="85">
        <v>234</v>
      </c>
      <c r="AP52" s="328">
        <v>4.1035281573931028</v>
      </c>
      <c r="AQ52" s="84">
        <v>631</v>
      </c>
      <c r="AR52" s="324">
        <v>11.499280155996573</v>
      </c>
      <c r="AS52" s="86">
        <v>69</v>
      </c>
      <c r="AT52" s="328">
        <v>1.2574490186430485</v>
      </c>
      <c r="AU52" s="85">
        <v>675</v>
      </c>
      <c r="AV52" s="328">
        <v>12.301131704116779</v>
      </c>
      <c r="AW52" s="83" t="s">
        <v>77</v>
      </c>
    </row>
    <row r="53" spans="1:49" s="82" customFormat="1" ht="36.75" customHeight="1">
      <c r="A53" s="83" t="s">
        <v>78</v>
      </c>
      <c r="B53" s="488">
        <v>820792</v>
      </c>
      <c r="C53" s="85">
        <v>11238</v>
      </c>
      <c r="D53" s="328">
        <v>136.91653914755503</v>
      </c>
      <c r="E53" s="231">
        <v>7525</v>
      </c>
      <c r="F53" s="328">
        <v>91.679743467285249</v>
      </c>
      <c r="G53" s="231">
        <v>2259</v>
      </c>
      <c r="H53" s="328">
        <v>27.522198072105969</v>
      </c>
      <c r="I53" s="231">
        <v>1454</v>
      </c>
      <c r="J53" s="324">
        <v>17.714597608163825</v>
      </c>
      <c r="K53" s="493">
        <v>5694</v>
      </c>
      <c r="L53" s="328">
        <v>67.462456680785522</v>
      </c>
      <c r="M53" s="354">
        <v>2925</v>
      </c>
      <c r="N53" s="328">
        <v>34.655371582595301</v>
      </c>
      <c r="O53" s="354">
        <v>1288</v>
      </c>
      <c r="P53" s="328">
        <v>15.260211486626581</v>
      </c>
      <c r="Q53" s="354">
        <v>1481</v>
      </c>
      <c r="R53" s="328">
        <v>17.54687361156364</v>
      </c>
      <c r="S53" s="231">
        <v>3055</v>
      </c>
      <c r="T53" s="328">
        <v>36.195610319599538</v>
      </c>
      <c r="U53" s="87">
        <v>1540</v>
      </c>
      <c r="V53" s="328">
        <v>18.245905038357868</v>
      </c>
      <c r="W53" s="354">
        <v>725</v>
      </c>
      <c r="X53" s="328">
        <v>8.5897929563697755</v>
      </c>
      <c r="Y53" s="354">
        <v>790</v>
      </c>
      <c r="Z53" s="328">
        <v>9.3599123248718943</v>
      </c>
      <c r="AA53" s="87">
        <v>30</v>
      </c>
      <c r="AB53" s="328">
        <v>0.35543970853943896</v>
      </c>
      <c r="AC53" s="231">
        <v>2</v>
      </c>
      <c r="AD53" s="328">
        <v>2.3695980569295932E-2</v>
      </c>
      <c r="AE53" s="231">
        <v>1</v>
      </c>
      <c r="AF53" s="328">
        <v>1.1847990284647966E-2</v>
      </c>
      <c r="AG53" s="231">
        <v>27</v>
      </c>
      <c r="AH53" s="328">
        <v>0.31989573768549512</v>
      </c>
      <c r="AI53" s="84">
        <v>8779</v>
      </c>
      <c r="AJ53" s="321">
        <v>104.0135067089245</v>
      </c>
      <c r="AK53" s="493">
        <v>874</v>
      </c>
      <c r="AL53" s="328">
        <v>10.355143508782323</v>
      </c>
      <c r="AM53" s="86">
        <v>154</v>
      </c>
      <c r="AN53" s="328">
        <v>1.8245905038357868</v>
      </c>
      <c r="AO53" s="85">
        <v>1028</v>
      </c>
      <c r="AP53" s="328">
        <v>12.179734012618109</v>
      </c>
      <c r="AQ53" s="84">
        <v>1140</v>
      </c>
      <c r="AR53" s="324">
        <v>13.889024259495706</v>
      </c>
      <c r="AS53" s="86">
        <v>124</v>
      </c>
      <c r="AT53" s="328">
        <v>1.5107359720854978</v>
      </c>
      <c r="AU53" s="85">
        <v>799</v>
      </c>
      <c r="AV53" s="328">
        <v>9.7345003362605862</v>
      </c>
      <c r="AW53" s="83" t="s">
        <v>78</v>
      </c>
    </row>
    <row r="54" spans="1:49" s="82" customFormat="1" ht="36.75" customHeight="1">
      <c r="A54" s="83" t="s">
        <v>79</v>
      </c>
      <c r="B54" s="488">
        <v>511283</v>
      </c>
      <c r="C54" s="85">
        <v>6894</v>
      </c>
      <c r="D54" s="328">
        <v>134.83726233807892</v>
      </c>
      <c r="E54" s="231">
        <v>4141</v>
      </c>
      <c r="F54" s="328">
        <v>80.992327145631663</v>
      </c>
      <c r="G54" s="231">
        <v>1622</v>
      </c>
      <c r="H54" s="328">
        <v>31.724113651343774</v>
      </c>
      <c r="I54" s="231">
        <v>1131</v>
      </c>
      <c r="J54" s="324">
        <v>22.120821541103457</v>
      </c>
      <c r="K54" s="493">
        <v>4800</v>
      </c>
      <c r="L54" s="328">
        <v>87.132944905959945</v>
      </c>
      <c r="M54" s="354">
        <v>2440</v>
      </c>
      <c r="N54" s="328">
        <v>44.292580327196312</v>
      </c>
      <c r="O54" s="354">
        <v>1287</v>
      </c>
      <c r="P54" s="328">
        <v>23.36252085291051</v>
      </c>
      <c r="Q54" s="354">
        <v>1073</v>
      </c>
      <c r="R54" s="328">
        <v>19.477843725853131</v>
      </c>
      <c r="S54" s="231">
        <v>1609</v>
      </c>
      <c r="T54" s="328">
        <v>29.207689240351993</v>
      </c>
      <c r="U54" s="87">
        <v>958</v>
      </c>
      <c r="V54" s="328">
        <v>17.390283587481171</v>
      </c>
      <c r="W54" s="354">
        <v>276</v>
      </c>
      <c r="X54" s="328">
        <v>5.0101443320926968</v>
      </c>
      <c r="Y54" s="354">
        <v>375</v>
      </c>
      <c r="Z54" s="328">
        <v>6.807261320778121</v>
      </c>
      <c r="AA54" s="87">
        <v>22</v>
      </c>
      <c r="AB54" s="328">
        <v>0.39935933081898312</v>
      </c>
      <c r="AC54" s="231">
        <v>5</v>
      </c>
      <c r="AD54" s="328">
        <v>9.0763484277041617E-2</v>
      </c>
      <c r="AE54" s="231">
        <v>4</v>
      </c>
      <c r="AF54" s="328">
        <v>7.2610787421633294E-2</v>
      </c>
      <c r="AG54" s="231">
        <v>13</v>
      </c>
      <c r="AH54" s="328">
        <v>0.23598505912030818</v>
      </c>
      <c r="AI54" s="84">
        <v>6431</v>
      </c>
      <c r="AJ54" s="321">
        <v>116.73999347713092</v>
      </c>
      <c r="AK54" s="493">
        <v>91</v>
      </c>
      <c r="AL54" s="328">
        <v>1.6518954138421575</v>
      </c>
      <c r="AM54" s="86">
        <v>145</v>
      </c>
      <c r="AN54" s="328">
        <v>2.6321410440342068</v>
      </c>
      <c r="AO54" s="85">
        <v>236</v>
      </c>
      <c r="AP54" s="328">
        <v>4.2840364578763639</v>
      </c>
      <c r="AQ54" s="84">
        <v>734</v>
      </c>
      <c r="AR54" s="324">
        <v>14.356041566021167</v>
      </c>
      <c r="AS54" s="86">
        <v>91</v>
      </c>
      <c r="AT54" s="328">
        <v>1.779836215950853</v>
      </c>
      <c r="AU54" s="85">
        <v>383</v>
      </c>
      <c r="AV54" s="328">
        <v>7.4909590187821617</v>
      </c>
      <c r="AW54" s="83" t="s">
        <v>79</v>
      </c>
    </row>
    <row r="55" spans="1:49" s="82" customFormat="1" ht="36.75" customHeight="1">
      <c r="A55" s="83" t="s">
        <v>80</v>
      </c>
      <c r="B55" s="488">
        <v>462887</v>
      </c>
      <c r="C55" s="85">
        <v>5736</v>
      </c>
      <c r="D55" s="328">
        <v>123.91793245435711</v>
      </c>
      <c r="E55" s="231">
        <v>3692</v>
      </c>
      <c r="F55" s="328">
        <v>79.760287067902098</v>
      </c>
      <c r="G55" s="231">
        <v>1290</v>
      </c>
      <c r="H55" s="328">
        <v>27.868572675404579</v>
      </c>
      <c r="I55" s="231">
        <v>754</v>
      </c>
      <c r="J55" s="324">
        <v>16.28907271105043</v>
      </c>
      <c r="K55" s="493">
        <v>4466</v>
      </c>
      <c r="L55" s="328">
        <v>87.844159556674853</v>
      </c>
      <c r="M55" s="354">
        <v>1934</v>
      </c>
      <c r="N55" s="328">
        <v>38.040887725617807</v>
      </c>
      <c r="O55" s="354">
        <v>1148</v>
      </c>
      <c r="P55" s="328">
        <v>22.580630356261242</v>
      </c>
      <c r="Q55" s="354">
        <v>1384</v>
      </c>
      <c r="R55" s="328">
        <v>27.222641474795783</v>
      </c>
      <c r="S55" s="231">
        <v>1406</v>
      </c>
      <c r="T55" s="328">
        <v>27.655371324828664</v>
      </c>
      <c r="U55" s="87">
        <v>655</v>
      </c>
      <c r="V55" s="328">
        <v>12.883547807797139</v>
      </c>
      <c r="W55" s="354">
        <v>421</v>
      </c>
      <c r="X55" s="328">
        <v>8.2808757665383137</v>
      </c>
      <c r="Y55" s="354">
        <v>330</v>
      </c>
      <c r="Z55" s="328">
        <v>6.4909477504932154</v>
      </c>
      <c r="AA55" s="87">
        <v>27</v>
      </c>
      <c r="AB55" s="328">
        <v>0.53107754322217204</v>
      </c>
      <c r="AC55" s="231">
        <v>8</v>
      </c>
      <c r="AD55" s="328">
        <v>0.1573563091028658</v>
      </c>
      <c r="AE55" s="231">
        <v>0</v>
      </c>
      <c r="AF55" s="328">
        <v>0</v>
      </c>
      <c r="AG55" s="231">
        <v>19</v>
      </c>
      <c r="AH55" s="328">
        <v>0.3737212341193063</v>
      </c>
      <c r="AI55" s="84">
        <v>5899</v>
      </c>
      <c r="AJ55" s="321">
        <v>116.03060842472567</v>
      </c>
      <c r="AK55" s="493">
        <v>25</v>
      </c>
      <c r="AL55" s="328">
        <v>0.49173846594645571</v>
      </c>
      <c r="AM55" s="86">
        <v>19</v>
      </c>
      <c r="AN55" s="328">
        <v>0.3737212341193063</v>
      </c>
      <c r="AO55" s="85">
        <v>44</v>
      </c>
      <c r="AP55" s="328">
        <v>0.86545970006576189</v>
      </c>
      <c r="AQ55" s="84">
        <v>778</v>
      </c>
      <c r="AR55" s="324">
        <v>16.807557784081212</v>
      </c>
      <c r="AS55" s="86">
        <v>57</v>
      </c>
      <c r="AT55" s="328">
        <v>1.2314020484481094</v>
      </c>
      <c r="AU55" s="85">
        <v>637</v>
      </c>
      <c r="AV55" s="328">
        <v>13.761457980025362</v>
      </c>
      <c r="AW55" s="83" t="s">
        <v>80</v>
      </c>
    </row>
    <row r="56" spans="1:49" s="82" customFormat="1" ht="36.75" customHeight="1">
      <c r="A56" s="83" t="s">
        <v>81</v>
      </c>
      <c r="B56" s="488">
        <v>704748</v>
      </c>
      <c r="C56" s="85">
        <v>8393</v>
      </c>
      <c r="D56" s="328">
        <v>119.09221452207029</v>
      </c>
      <c r="E56" s="231">
        <v>5960</v>
      </c>
      <c r="F56" s="328">
        <v>84.569236095739186</v>
      </c>
      <c r="G56" s="231">
        <v>1477</v>
      </c>
      <c r="H56" s="328">
        <v>20.957845925068252</v>
      </c>
      <c r="I56" s="231">
        <v>956</v>
      </c>
      <c r="J56" s="324">
        <v>13.565132501262864</v>
      </c>
      <c r="K56" s="493">
        <v>3989</v>
      </c>
      <c r="L56" s="328">
        <v>64.43577906071404</v>
      </c>
      <c r="M56" s="354">
        <v>2030</v>
      </c>
      <c r="N56" s="328">
        <v>32.791334041927676</v>
      </c>
      <c r="O56" s="354">
        <v>863</v>
      </c>
      <c r="P56" s="328">
        <v>13.940355309450041</v>
      </c>
      <c r="Q56" s="354">
        <v>1096</v>
      </c>
      <c r="R56" s="328">
        <v>17.704089709336323</v>
      </c>
      <c r="S56" s="231">
        <v>1795</v>
      </c>
      <c r="T56" s="328">
        <v>28.995292908995165</v>
      </c>
      <c r="U56" s="87">
        <v>807</v>
      </c>
      <c r="V56" s="328">
        <v>13.035766784155486</v>
      </c>
      <c r="W56" s="354">
        <v>419</v>
      </c>
      <c r="X56" s="328">
        <v>6.7682605731860574</v>
      </c>
      <c r="Y56" s="354">
        <v>569</v>
      </c>
      <c r="Z56" s="328">
        <v>9.1912655516536201</v>
      </c>
      <c r="AA56" s="87">
        <v>33</v>
      </c>
      <c r="AB56" s="328">
        <v>0.53306109526286372</v>
      </c>
      <c r="AC56" s="231">
        <v>16</v>
      </c>
      <c r="AD56" s="328">
        <v>0.25845386436987333</v>
      </c>
      <c r="AE56" s="231">
        <v>4</v>
      </c>
      <c r="AF56" s="328">
        <v>6.4613466092468333E-2</v>
      </c>
      <c r="AG56" s="231">
        <v>13</v>
      </c>
      <c r="AH56" s="328">
        <v>0.20999376480052209</v>
      </c>
      <c r="AI56" s="84">
        <v>5817</v>
      </c>
      <c r="AJ56" s="321">
        <v>93.964133064972074</v>
      </c>
      <c r="AK56" s="493">
        <v>81</v>
      </c>
      <c r="AL56" s="328">
        <v>1.3084226883724839</v>
      </c>
      <c r="AM56" s="86">
        <v>67</v>
      </c>
      <c r="AN56" s="328">
        <v>1.0822755570488445</v>
      </c>
      <c r="AO56" s="85">
        <v>148</v>
      </c>
      <c r="AP56" s="328">
        <v>2.3906982454213281</v>
      </c>
      <c r="AQ56" s="84">
        <v>1029</v>
      </c>
      <c r="AR56" s="324">
        <v>14.600963748744231</v>
      </c>
      <c r="AS56" s="86">
        <v>74</v>
      </c>
      <c r="AT56" s="328">
        <v>1.0500207166249496</v>
      </c>
      <c r="AU56" s="85">
        <v>1191</v>
      </c>
      <c r="AV56" s="328">
        <v>16.899657750004256</v>
      </c>
      <c r="AW56" s="83" t="s">
        <v>81</v>
      </c>
    </row>
    <row r="57" spans="1:49" s="82" customFormat="1" ht="36.75" customHeight="1" thickBot="1">
      <c r="A57" s="88" t="s">
        <v>82</v>
      </c>
      <c r="B57" s="489">
        <v>531316</v>
      </c>
      <c r="C57" s="90">
        <v>10169</v>
      </c>
      <c r="D57" s="329">
        <v>191.39269286074577</v>
      </c>
      <c r="E57" s="232">
        <v>6354</v>
      </c>
      <c r="F57" s="329">
        <v>119.58984860233835</v>
      </c>
      <c r="G57" s="232">
        <v>2338</v>
      </c>
      <c r="H57" s="329">
        <v>44.003944921666204</v>
      </c>
      <c r="I57" s="232">
        <v>1477</v>
      </c>
      <c r="J57" s="325">
        <v>27.798899336741222</v>
      </c>
      <c r="K57" s="494">
        <v>4576</v>
      </c>
      <c r="L57" s="329">
        <v>87.339300585761166</v>
      </c>
      <c r="M57" s="355">
        <v>2068</v>
      </c>
      <c r="N57" s="329">
        <v>39.470645457026684</v>
      </c>
      <c r="O57" s="355">
        <v>1080</v>
      </c>
      <c r="P57" s="329">
        <v>20.613296466919159</v>
      </c>
      <c r="Q57" s="355">
        <v>1428</v>
      </c>
      <c r="R57" s="329">
        <v>27.255358661815329</v>
      </c>
      <c r="S57" s="232">
        <v>2151</v>
      </c>
      <c r="T57" s="329">
        <v>41.054815463280654</v>
      </c>
      <c r="U57" s="92">
        <v>1247</v>
      </c>
      <c r="V57" s="329">
        <v>23.800722865044619</v>
      </c>
      <c r="W57" s="355">
        <v>375</v>
      </c>
      <c r="X57" s="329">
        <v>7.1573946065691523</v>
      </c>
      <c r="Y57" s="355">
        <v>529</v>
      </c>
      <c r="Z57" s="329">
        <v>10.096697991666883</v>
      </c>
      <c r="AA57" s="92">
        <v>72</v>
      </c>
      <c r="AB57" s="329">
        <v>1.3742197644612772</v>
      </c>
      <c r="AC57" s="232">
        <v>30</v>
      </c>
      <c r="AD57" s="329">
        <v>0.57259156852553217</v>
      </c>
      <c r="AE57" s="232">
        <v>2</v>
      </c>
      <c r="AF57" s="329">
        <v>3.8172771235035478E-2</v>
      </c>
      <c r="AG57" s="232">
        <v>40</v>
      </c>
      <c r="AH57" s="329">
        <v>0.76345542470070948</v>
      </c>
      <c r="AI57" s="89">
        <v>6799</v>
      </c>
      <c r="AJ57" s="322">
        <v>129.76833581350311</v>
      </c>
      <c r="AK57" s="494">
        <v>120</v>
      </c>
      <c r="AL57" s="329">
        <v>2.2903662741021287</v>
      </c>
      <c r="AM57" s="91">
        <v>104</v>
      </c>
      <c r="AN57" s="329">
        <v>1.9849841042218448</v>
      </c>
      <c r="AO57" s="90">
        <v>224</v>
      </c>
      <c r="AP57" s="329">
        <v>4.2753503783239735</v>
      </c>
      <c r="AQ57" s="89">
        <v>1016</v>
      </c>
      <c r="AR57" s="325">
        <v>19.122330214034587</v>
      </c>
      <c r="AS57" s="91">
        <v>86</v>
      </c>
      <c r="AT57" s="329">
        <v>1.6186224393769433</v>
      </c>
      <c r="AU57" s="90">
        <v>357</v>
      </c>
      <c r="AV57" s="329">
        <v>6.7191652425298685</v>
      </c>
      <c r="AW57" s="88" t="s">
        <v>102</v>
      </c>
    </row>
    <row r="58" spans="1:49" ht="36.75" customHeight="1">
      <c r="A58" s="243" t="s">
        <v>161</v>
      </c>
      <c r="B58" s="93"/>
      <c r="C58" s="93"/>
      <c r="D58" s="93"/>
      <c r="E58" s="93"/>
      <c r="F58" s="93"/>
      <c r="G58" s="93"/>
      <c r="H58" s="93"/>
      <c r="I58" s="93"/>
      <c r="J58" s="93"/>
      <c r="K58" s="93"/>
      <c r="L58" s="93"/>
      <c r="M58" s="93"/>
      <c r="N58" s="93"/>
      <c r="O58" s="93"/>
      <c r="P58" s="93"/>
      <c r="Q58" s="93"/>
      <c r="R58" s="93"/>
      <c r="S58" s="93"/>
      <c r="T58" s="93"/>
    </row>
  </sheetData>
  <mergeCells count="22">
    <mergeCell ref="A4:A8"/>
    <mergeCell ref="B5:B8"/>
    <mergeCell ref="K7:L8"/>
    <mergeCell ref="AA7:AB8"/>
    <mergeCell ref="S7:T8"/>
    <mergeCell ref="O8:P8"/>
    <mergeCell ref="E7:F8"/>
    <mergeCell ref="G7:H8"/>
    <mergeCell ref="I7:J8"/>
    <mergeCell ref="C5:D8"/>
    <mergeCell ref="M8:N8"/>
    <mergeCell ref="Q8:R8"/>
    <mergeCell ref="AC8:AD8"/>
    <mergeCell ref="AE8:AF8"/>
    <mergeCell ref="AG8:AH8"/>
    <mergeCell ref="U8:V8"/>
    <mergeCell ref="W8:X8"/>
    <mergeCell ref="AW4:AW8"/>
    <mergeCell ref="AK7:AL8"/>
    <mergeCell ref="AM7:AN8"/>
    <mergeCell ref="AO7:AP8"/>
    <mergeCell ref="AI7:AJ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105</v>
      </c>
    </row>
    <row r="3" spans="1:26" s="193" customFormat="1" ht="25.5" customHeight="1" thickBot="1">
      <c r="A3" s="191" t="s">
        <v>200</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206</v>
      </c>
    </row>
    <row r="4" spans="1:26" s="53" customFormat="1" ht="33.75" customHeight="1" thickBot="1">
      <c r="A4" s="691" t="s">
        <v>205</v>
      </c>
      <c r="B4" s="217" t="s">
        <v>83</v>
      </c>
      <c r="C4" s="218"/>
      <c r="D4" s="233"/>
      <c r="E4" s="233"/>
      <c r="F4" s="246"/>
      <c r="G4" s="47" t="s">
        <v>84</v>
      </c>
      <c r="H4" s="47"/>
      <c r="I4" s="47"/>
      <c r="J4" s="47"/>
      <c r="K4" s="49"/>
      <c r="L4" s="47"/>
      <c r="M4" s="47"/>
      <c r="N4" s="51"/>
      <c r="O4" s="51"/>
      <c r="P4" s="51"/>
      <c r="Q4" s="51"/>
      <c r="R4" s="51"/>
      <c r="S4" s="51"/>
      <c r="T4" s="51"/>
      <c r="U4" s="47"/>
      <c r="V4" s="51"/>
      <c r="W4" s="49"/>
      <c r="X4" s="49"/>
      <c r="Y4" s="49"/>
      <c r="Z4" s="691" t="s">
        <v>205</v>
      </c>
    </row>
    <row r="5" spans="1:26" s="53" customFormat="1" ht="33.75" customHeight="1" thickBot="1">
      <c r="A5" s="692"/>
      <c r="B5" s="732" t="s">
        <v>85</v>
      </c>
      <c r="C5" s="739" t="s">
        <v>86</v>
      </c>
      <c r="D5" s="253"/>
      <c r="E5" s="253"/>
      <c r="F5" s="254"/>
      <c r="G5" s="234" t="s">
        <v>87</v>
      </c>
      <c r="H5" s="49"/>
      <c r="I5" s="49"/>
      <c r="J5" s="49"/>
      <c r="K5" s="49"/>
      <c r="L5" s="47"/>
      <c r="M5" s="47"/>
      <c r="N5" s="51"/>
      <c r="O5" s="51"/>
      <c r="P5" s="51"/>
      <c r="Q5" s="51"/>
      <c r="R5" s="51"/>
      <c r="S5" s="51"/>
      <c r="T5" s="47"/>
      <c r="U5" s="47"/>
      <c r="V5" s="51"/>
      <c r="W5" s="49" t="s">
        <v>88</v>
      </c>
      <c r="X5" s="49"/>
      <c r="Y5" s="49"/>
      <c r="Z5" s="692"/>
    </row>
    <row r="6" spans="1:26" s="53" customFormat="1" ht="33.75" customHeight="1" thickBot="1">
      <c r="A6" s="692"/>
      <c r="B6" s="733"/>
      <c r="C6" s="740"/>
      <c r="D6" s="255"/>
      <c r="E6" s="255"/>
      <c r="F6" s="256"/>
      <c r="G6" s="234" t="s">
        <v>89</v>
      </c>
      <c r="H6" s="49"/>
      <c r="I6" s="49"/>
      <c r="J6" s="49"/>
      <c r="K6" s="49"/>
      <c r="L6" s="47"/>
      <c r="M6" s="47"/>
      <c r="N6" s="51"/>
      <c r="O6" s="51"/>
      <c r="P6" s="51"/>
      <c r="Q6" s="51"/>
      <c r="R6" s="51"/>
      <c r="S6" s="51"/>
      <c r="T6" s="49" t="s">
        <v>90</v>
      </c>
      <c r="U6" s="47"/>
      <c r="V6" s="51"/>
      <c r="W6" s="56"/>
      <c r="X6" s="56"/>
      <c r="Y6" s="691" t="s">
        <v>96</v>
      </c>
      <c r="Z6" s="692"/>
    </row>
    <row r="7" spans="1:26" s="53" customFormat="1" ht="33.75" customHeight="1">
      <c r="A7" s="692"/>
      <c r="B7" s="733"/>
      <c r="C7" s="740"/>
      <c r="D7" s="735" t="s">
        <v>97</v>
      </c>
      <c r="E7" s="735" t="s">
        <v>124</v>
      </c>
      <c r="F7" s="737" t="s">
        <v>98</v>
      </c>
      <c r="G7" s="704" t="s">
        <v>91</v>
      </c>
      <c r="H7" s="468"/>
      <c r="I7" s="468"/>
      <c r="J7" s="468"/>
      <c r="K7" s="698" t="s">
        <v>86</v>
      </c>
      <c r="L7" s="251"/>
      <c r="M7" s="58"/>
      <c r="N7" s="58"/>
      <c r="O7" s="698" t="s">
        <v>92</v>
      </c>
      <c r="P7" s="359"/>
      <c r="Q7" s="468"/>
      <c r="R7" s="468"/>
      <c r="S7" s="691" t="s">
        <v>93</v>
      </c>
      <c r="T7" s="694" t="s">
        <v>91</v>
      </c>
      <c r="U7" s="742" t="s">
        <v>86</v>
      </c>
      <c r="V7" s="699" t="s">
        <v>93</v>
      </c>
      <c r="W7" s="60" t="s">
        <v>94</v>
      </c>
      <c r="X7" s="60" t="s">
        <v>95</v>
      </c>
      <c r="Y7" s="692"/>
      <c r="Z7" s="692"/>
    </row>
    <row r="8" spans="1:26" s="53" customFormat="1" ht="33.75" customHeight="1" thickBot="1">
      <c r="A8" s="693"/>
      <c r="B8" s="734"/>
      <c r="C8" s="741"/>
      <c r="D8" s="736"/>
      <c r="E8" s="736"/>
      <c r="F8" s="738"/>
      <c r="G8" s="731"/>
      <c r="H8" s="472" t="s">
        <v>138</v>
      </c>
      <c r="I8" s="472" t="s">
        <v>124</v>
      </c>
      <c r="J8" s="472" t="s">
        <v>98</v>
      </c>
      <c r="K8" s="700"/>
      <c r="L8" s="472" t="s">
        <v>138</v>
      </c>
      <c r="M8" s="472" t="s">
        <v>124</v>
      </c>
      <c r="N8" s="472" t="s">
        <v>98</v>
      </c>
      <c r="O8" s="700"/>
      <c r="P8" s="472" t="s">
        <v>138</v>
      </c>
      <c r="Q8" s="472" t="s">
        <v>124</v>
      </c>
      <c r="R8" s="473" t="s">
        <v>98</v>
      </c>
      <c r="S8" s="693"/>
      <c r="T8" s="696"/>
      <c r="U8" s="743"/>
      <c r="V8" s="701"/>
      <c r="W8" s="469"/>
      <c r="X8" s="469"/>
      <c r="Y8" s="693"/>
      <c r="Z8" s="693"/>
    </row>
    <row r="9" spans="1:26" s="53" customFormat="1" ht="12" customHeight="1">
      <c r="A9" s="465"/>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5"/>
    </row>
    <row r="10" spans="1:26" s="55" customFormat="1" ht="33.75" customHeight="1" thickBot="1">
      <c r="A10" s="54" t="s">
        <v>99</v>
      </c>
      <c r="B10" s="330">
        <v>0.71853680752586513</v>
      </c>
      <c r="C10" s="333">
        <v>11.19695939359066</v>
      </c>
      <c r="D10" s="332">
        <v>6.1966245790783887</v>
      </c>
      <c r="E10" s="332">
        <v>10.721198446966667</v>
      </c>
      <c r="F10" s="356">
        <v>34.708901965694253</v>
      </c>
      <c r="G10" s="333">
        <v>-3.5507434461789558</v>
      </c>
      <c r="H10" s="332">
        <v>-8.2000406114930513</v>
      </c>
      <c r="I10" s="332">
        <v>2.0276627474574269</v>
      </c>
      <c r="J10" s="332">
        <v>0.66952948238446197</v>
      </c>
      <c r="K10" s="332">
        <v>15.06953011102388</v>
      </c>
      <c r="L10" s="332">
        <v>8.6233552066513113</v>
      </c>
      <c r="M10" s="332">
        <v>14.91961588260682</v>
      </c>
      <c r="N10" s="332">
        <v>25.606613898826637</v>
      </c>
      <c r="O10" s="332">
        <v>-3.5102988105599024</v>
      </c>
      <c r="P10" s="332">
        <v>-11.748998664886514</v>
      </c>
      <c r="Q10" s="332">
        <v>-16.927083333333343</v>
      </c>
      <c r="R10" s="356">
        <v>1.3828867761451988</v>
      </c>
      <c r="S10" s="333">
        <v>0.32873370934052559</v>
      </c>
      <c r="T10" s="333">
        <v>3.5824027580004554</v>
      </c>
      <c r="U10" s="356">
        <v>-1.864546202358099</v>
      </c>
      <c r="V10" s="333">
        <v>1.657217618839951</v>
      </c>
      <c r="W10" s="333">
        <v>23.609241994325075</v>
      </c>
      <c r="X10" s="333">
        <v>-22.065150583896738</v>
      </c>
      <c r="Y10" s="333">
        <v>-23.443875203239557</v>
      </c>
      <c r="Z10" s="467" t="s">
        <v>99</v>
      </c>
    </row>
    <row r="11" spans="1:26" s="219" customFormat="1" ht="33.75" customHeight="1">
      <c r="A11" s="77" t="s">
        <v>100</v>
      </c>
      <c r="B11" s="499">
        <v>-2.4330053511624925</v>
      </c>
      <c r="C11" s="496">
        <v>1.1822660098522135</v>
      </c>
      <c r="D11" s="497">
        <v>-0.6011032908502898</v>
      </c>
      <c r="E11" s="497">
        <v>-1.1661425576519946</v>
      </c>
      <c r="F11" s="498">
        <v>7.8433388157894655</v>
      </c>
      <c r="G11" s="496">
        <v>-12.381354830321158</v>
      </c>
      <c r="H11" s="497">
        <v>-15.954287190082653</v>
      </c>
      <c r="I11" s="497">
        <v>-6.2353971962616868</v>
      </c>
      <c r="J11" s="497">
        <v>-10.80920740389179</v>
      </c>
      <c r="K11" s="497">
        <v>5.6802383316782539</v>
      </c>
      <c r="L11" s="497">
        <v>-2.8560250391236366</v>
      </c>
      <c r="M11" s="497">
        <v>11.265349706353447</v>
      </c>
      <c r="N11" s="497">
        <v>16.434359805510539</v>
      </c>
      <c r="O11" s="497">
        <v>-31.981981981981974</v>
      </c>
      <c r="P11" s="497">
        <v>-18.181818181818173</v>
      </c>
      <c r="Q11" s="497">
        <v>-20.731707317073173</v>
      </c>
      <c r="R11" s="498">
        <v>-44.859813084112155</v>
      </c>
      <c r="S11" s="496">
        <v>-8.0572876071706929</v>
      </c>
      <c r="T11" s="496">
        <v>-4.5197740112994325</v>
      </c>
      <c r="U11" s="498">
        <v>13.69863013698631</v>
      </c>
      <c r="V11" s="496">
        <v>1.5117157974300852</v>
      </c>
      <c r="W11" s="496">
        <v>-0.36136662286465082</v>
      </c>
      <c r="X11" s="496">
        <v>-11.894273127753308</v>
      </c>
      <c r="Y11" s="499">
        <v>-46.397379912663759</v>
      </c>
      <c r="Z11" s="77" t="s">
        <v>100</v>
      </c>
    </row>
    <row r="12" spans="1:26" s="219" customFormat="1" ht="33.75" customHeight="1">
      <c r="A12" s="83" t="s">
        <v>37</v>
      </c>
      <c r="B12" s="334">
        <v>3.7850551270931447</v>
      </c>
      <c r="C12" s="336">
        <v>17.007633587786259</v>
      </c>
      <c r="D12" s="331">
        <v>13.004259584064144</v>
      </c>
      <c r="E12" s="331">
        <v>5.2693901716992286</v>
      </c>
      <c r="F12" s="357">
        <v>58.160919540229884</v>
      </c>
      <c r="G12" s="336">
        <v>-10.180675569520815</v>
      </c>
      <c r="H12" s="331">
        <v>-14.004445855827257</v>
      </c>
      <c r="I12" s="331">
        <v>-14.398541919805581</v>
      </c>
      <c r="J12" s="331">
        <v>1.9108280254777128</v>
      </c>
      <c r="K12" s="331">
        <v>23.617208077260756</v>
      </c>
      <c r="L12" s="331">
        <v>20</v>
      </c>
      <c r="M12" s="331">
        <v>25.13863216266175</v>
      </c>
      <c r="N12" s="331">
        <v>28.247734138972817</v>
      </c>
      <c r="O12" s="331">
        <v>-10</v>
      </c>
      <c r="P12" s="331">
        <v>200</v>
      </c>
      <c r="Q12" s="331" t="s">
        <v>22</v>
      </c>
      <c r="R12" s="357">
        <v>-33.333333333333343</v>
      </c>
      <c r="S12" s="336">
        <v>-1.2827920952270944</v>
      </c>
      <c r="T12" s="336">
        <v>27.868852459016409</v>
      </c>
      <c r="U12" s="357">
        <v>-31.147540983606561</v>
      </c>
      <c r="V12" s="336">
        <v>-1.6393442622950829</v>
      </c>
      <c r="W12" s="336">
        <v>-9.0586145648312595</v>
      </c>
      <c r="X12" s="336">
        <v>-18.82352941176471</v>
      </c>
      <c r="Y12" s="335">
        <v>-17.28045325779037</v>
      </c>
      <c r="Z12" s="83" t="s">
        <v>37</v>
      </c>
    </row>
    <row r="13" spans="1:26" s="219" customFormat="1" ht="33.75" customHeight="1">
      <c r="A13" s="83" t="s">
        <v>38</v>
      </c>
      <c r="B13" s="334">
        <v>2.7005162979069723</v>
      </c>
      <c r="C13" s="336">
        <v>5.354781842221243</v>
      </c>
      <c r="D13" s="331">
        <v>8.0680977054034031</v>
      </c>
      <c r="E13" s="331">
        <v>-5.8955223880597032</v>
      </c>
      <c r="F13" s="357">
        <v>20.967741935483872</v>
      </c>
      <c r="G13" s="336">
        <v>-1.214574898785429</v>
      </c>
      <c r="H13" s="331">
        <v>-19.245734809937147</v>
      </c>
      <c r="I13" s="331">
        <v>17.458945548833185</v>
      </c>
      <c r="J13" s="331">
        <v>25.8041958041958</v>
      </c>
      <c r="K13" s="331">
        <v>-0.34557235421166865</v>
      </c>
      <c r="L13" s="331">
        <v>14.218566392479431</v>
      </c>
      <c r="M13" s="331">
        <v>0</v>
      </c>
      <c r="N13" s="331">
        <v>-17.991631799163173</v>
      </c>
      <c r="O13" s="331">
        <v>0</v>
      </c>
      <c r="P13" s="331">
        <v>-33.333333333333343</v>
      </c>
      <c r="Q13" s="331" t="s">
        <v>22</v>
      </c>
      <c r="R13" s="357">
        <v>20</v>
      </c>
      <c r="S13" s="336">
        <v>-0.96864027121927165</v>
      </c>
      <c r="T13" s="336">
        <v>-51.875</v>
      </c>
      <c r="U13" s="357">
        <v>-48.148148148148152</v>
      </c>
      <c r="V13" s="336">
        <v>-50.373134328358212</v>
      </c>
      <c r="W13" s="336">
        <v>-14.705882352941174</v>
      </c>
      <c r="X13" s="336">
        <v>-10.989010989010993</v>
      </c>
      <c r="Y13" s="335">
        <v>-36.301369863013697</v>
      </c>
      <c r="Z13" s="83" t="s">
        <v>38</v>
      </c>
    </row>
    <row r="14" spans="1:26" s="219" customFormat="1" ht="33.75" customHeight="1">
      <c r="A14" s="83" t="s">
        <v>39</v>
      </c>
      <c r="B14" s="334">
        <v>3.049626799932966</v>
      </c>
      <c r="C14" s="336">
        <v>54.255163322103414</v>
      </c>
      <c r="D14" s="331">
        <v>58.414276033431207</v>
      </c>
      <c r="E14" s="331">
        <v>37.957957957957944</v>
      </c>
      <c r="F14" s="357">
        <v>66.122448979591837</v>
      </c>
      <c r="G14" s="336">
        <v>-7.4546446596644387</v>
      </c>
      <c r="H14" s="331">
        <v>-13.863553447646851</v>
      </c>
      <c r="I14" s="331">
        <v>5.0471267862572233</v>
      </c>
      <c r="J14" s="331">
        <v>-3.7777777777777857</v>
      </c>
      <c r="K14" s="331">
        <v>2.1708878374617342</v>
      </c>
      <c r="L14" s="331">
        <v>28.072625698324032</v>
      </c>
      <c r="M14" s="331">
        <v>-10.633727175080551</v>
      </c>
      <c r="N14" s="331">
        <v>-18.292682926829272</v>
      </c>
      <c r="O14" s="331">
        <v>21.428571428571416</v>
      </c>
      <c r="P14" s="331">
        <v>33.333333333333314</v>
      </c>
      <c r="Q14" s="331" t="s">
        <v>22</v>
      </c>
      <c r="R14" s="357">
        <v>15.999999999999986</v>
      </c>
      <c r="S14" s="336">
        <v>-5.5187879450856059</v>
      </c>
      <c r="T14" s="336">
        <v>28.985507246376812</v>
      </c>
      <c r="U14" s="357">
        <v>-50</v>
      </c>
      <c r="V14" s="336">
        <v>-16.564417177914109</v>
      </c>
      <c r="W14" s="336">
        <v>16.92607003891051</v>
      </c>
      <c r="X14" s="336">
        <v>-19.205298013245027</v>
      </c>
      <c r="Y14" s="335">
        <v>-27.728613569321539</v>
      </c>
      <c r="Z14" s="83" t="s">
        <v>39</v>
      </c>
    </row>
    <row r="15" spans="1:26" s="219" customFormat="1" ht="33.75" customHeight="1">
      <c r="A15" s="83" t="s">
        <v>40</v>
      </c>
      <c r="B15" s="334">
        <v>3.2145351079241777</v>
      </c>
      <c r="C15" s="336">
        <v>8.2270127584689732</v>
      </c>
      <c r="D15" s="331">
        <v>13.328075709779185</v>
      </c>
      <c r="E15" s="331">
        <v>-7.5682382133994963</v>
      </c>
      <c r="F15" s="357">
        <v>39.698492462311549</v>
      </c>
      <c r="G15" s="336">
        <v>1.5086206896551886</v>
      </c>
      <c r="H15" s="331">
        <v>-0.56628914057294821</v>
      </c>
      <c r="I15" s="331">
        <v>8.0500894454382745</v>
      </c>
      <c r="J15" s="331">
        <v>0.40650406504066439</v>
      </c>
      <c r="K15" s="331">
        <v>18.105849582172695</v>
      </c>
      <c r="L15" s="331">
        <v>52.452025586353926</v>
      </c>
      <c r="M15" s="331">
        <v>0.33898305084744607</v>
      </c>
      <c r="N15" s="331">
        <v>-16.613418530351439</v>
      </c>
      <c r="O15" s="331">
        <v>28.571428571428584</v>
      </c>
      <c r="P15" s="331">
        <v>400</v>
      </c>
      <c r="Q15" s="331" t="s">
        <v>22</v>
      </c>
      <c r="R15" s="357">
        <v>-33.333333333333343</v>
      </c>
      <c r="S15" s="336">
        <v>4.4279250161603159</v>
      </c>
      <c r="T15" s="336">
        <v>8.8235294117646959</v>
      </c>
      <c r="U15" s="357">
        <v>60.526315789473699</v>
      </c>
      <c r="V15" s="336">
        <v>36.111111111111114</v>
      </c>
      <c r="W15" s="336">
        <v>-9.0090090090090058</v>
      </c>
      <c r="X15" s="336">
        <v>-34.883720930232556</v>
      </c>
      <c r="Y15" s="335">
        <v>15.51246537396122</v>
      </c>
      <c r="Z15" s="83" t="s">
        <v>40</v>
      </c>
    </row>
    <row r="16" spans="1:26" s="219" customFormat="1" ht="33.75" customHeight="1">
      <c r="A16" s="83" t="s">
        <v>41</v>
      </c>
      <c r="B16" s="334">
        <v>0.42543303004845257</v>
      </c>
      <c r="C16" s="336">
        <v>18.209876543209873</v>
      </c>
      <c r="D16" s="331">
        <v>9.1580502215657305</v>
      </c>
      <c r="E16" s="331">
        <v>28.482003129890444</v>
      </c>
      <c r="F16" s="357">
        <v>66.260162601626007</v>
      </c>
      <c r="G16" s="336">
        <v>5.1433638782146147</v>
      </c>
      <c r="H16" s="331">
        <v>4.9322493224932344</v>
      </c>
      <c r="I16" s="331">
        <v>-5.093833780160864</v>
      </c>
      <c r="J16" s="331">
        <v>15.277777777777771</v>
      </c>
      <c r="K16" s="331">
        <v>39.908256880733944</v>
      </c>
      <c r="L16" s="331">
        <v>41.364605543710013</v>
      </c>
      <c r="M16" s="331">
        <v>-2.1164021164021136</v>
      </c>
      <c r="N16" s="331">
        <v>73.831775700934571</v>
      </c>
      <c r="O16" s="331">
        <v>200</v>
      </c>
      <c r="P16" s="331" t="s">
        <v>22</v>
      </c>
      <c r="Q16" s="331" t="s">
        <v>22</v>
      </c>
      <c r="R16" s="357" t="s">
        <v>209</v>
      </c>
      <c r="S16" s="336">
        <v>12.356119332863514</v>
      </c>
      <c r="T16" s="336">
        <v>105.26315789473685</v>
      </c>
      <c r="U16" s="357">
        <v>169.69696969696969</v>
      </c>
      <c r="V16" s="336">
        <v>135.21126760563379</v>
      </c>
      <c r="W16" s="336">
        <v>10.594315245478029</v>
      </c>
      <c r="X16" s="336">
        <v>-24.074074074074076</v>
      </c>
      <c r="Y16" s="335">
        <v>-29.484029484029477</v>
      </c>
      <c r="Z16" s="83" t="s">
        <v>41</v>
      </c>
    </row>
    <row r="17" spans="1:26" s="219" customFormat="1" ht="33.75" customHeight="1">
      <c r="A17" s="83" t="s">
        <v>42</v>
      </c>
      <c r="B17" s="334">
        <v>1.858984147451892</v>
      </c>
      <c r="C17" s="336">
        <v>19.307606402779513</v>
      </c>
      <c r="D17" s="331">
        <v>14.634146341463406</v>
      </c>
      <c r="E17" s="331">
        <v>21.800433839479382</v>
      </c>
      <c r="F17" s="357">
        <v>37.064220183486242</v>
      </c>
      <c r="G17" s="336">
        <v>-0.12863390789812001</v>
      </c>
      <c r="H17" s="331">
        <v>-1.0972933430870455</v>
      </c>
      <c r="I17" s="331">
        <v>-3.0156165858912232</v>
      </c>
      <c r="J17" s="331">
        <v>5.0110132158590375</v>
      </c>
      <c r="K17" s="331">
        <v>12.691466083150999</v>
      </c>
      <c r="L17" s="331">
        <v>0.7619047619047592</v>
      </c>
      <c r="M17" s="331">
        <v>16.139767054908489</v>
      </c>
      <c r="N17" s="331">
        <v>29.179810725552045</v>
      </c>
      <c r="O17" s="331">
        <v>-20</v>
      </c>
      <c r="P17" s="331">
        <v>-28.571428571428569</v>
      </c>
      <c r="Q17" s="331" t="s">
        <v>22</v>
      </c>
      <c r="R17" s="357">
        <v>-12.5</v>
      </c>
      <c r="S17" s="336">
        <v>2.7496525709747885</v>
      </c>
      <c r="T17" s="336">
        <v>3.3707865168539399</v>
      </c>
      <c r="U17" s="357">
        <v>5.3191489361702082</v>
      </c>
      <c r="V17" s="336">
        <v>4.044117647058826</v>
      </c>
      <c r="W17" s="336">
        <v>32.324840764331213</v>
      </c>
      <c r="X17" s="336">
        <v>-16.935483870967744</v>
      </c>
      <c r="Y17" s="335">
        <v>-74.290780141843967</v>
      </c>
      <c r="Z17" s="83" t="s">
        <v>42</v>
      </c>
    </row>
    <row r="18" spans="1:26" s="219" customFormat="1" ht="33.75" customHeight="1">
      <c r="A18" s="83" t="s">
        <v>43</v>
      </c>
      <c r="B18" s="334">
        <v>1.0462406530381259</v>
      </c>
      <c r="C18" s="336">
        <v>17.972838275604303</v>
      </c>
      <c r="D18" s="331">
        <v>13.901494189263957</v>
      </c>
      <c r="E18" s="331">
        <v>9.5605700712588941</v>
      </c>
      <c r="F18" s="357">
        <v>58.320610687022906</v>
      </c>
      <c r="G18" s="336">
        <v>-11.036443525458779</v>
      </c>
      <c r="H18" s="331">
        <v>-14.706623016872328</v>
      </c>
      <c r="I18" s="331">
        <v>-3.0080889787664375</v>
      </c>
      <c r="J18" s="331">
        <v>-11.766349916154269</v>
      </c>
      <c r="K18" s="331">
        <v>20.917431192660544</v>
      </c>
      <c r="L18" s="331">
        <v>14.59854014598541</v>
      </c>
      <c r="M18" s="331">
        <v>17.903930131004373</v>
      </c>
      <c r="N18" s="331">
        <v>33.69294605809128</v>
      </c>
      <c r="O18" s="331">
        <v>-23</v>
      </c>
      <c r="P18" s="331">
        <v>-50</v>
      </c>
      <c r="Q18" s="331">
        <v>-66.666666666666671</v>
      </c>
      <c r="R18" s="357">
        <v>-15.853658536585371</v>
      </c>
      <c r="S18" s="336">
        <v>-4.1081460674157313</v>
      </c>
      <c r="T18" s="336">
        <v>43.333333333333343</v>
      </c>
      <c r="U18" s="357">
        <v>-13.559322033898297</v>
      </c>
      <c r="V18" s="336">
        <v>11.057692307692307</v>
      </c>
      <c r="W18" s="336">
        <v>-4.6793760831889131</v>
      </c>
      <c r="X18" s="336">
        <v>-29.045643153526967</v>
      </c>
      <c r="Y18" s="335">
        <v>-11.928687196110204</v>
      </c>
      <c r="Z18" s="83" t="s">
        <v>43</v>
      </c>
    </row>
    <row r="19" spans="1:26" s="219" customFormat="1" ht="33.75" customHeight="1">
      <c r="A19" s="83" t="s">
        <v>44</v>
      </c>
      <c r="B19" s="334">
        <v>0.9319012745019819</v>
      </c>
      <c r="C19" s="336">
        <v>20.28367281646581</v>
      </c>
      <c r="D19" s="331">
        <v>7.3831292047610759</v>
      </c>
      <c r="E19" s="331">
        <v>46.161321671525769</v>
      </c>
      <c r="F19" s="357">
        <v>34.428383705650475</v>
      </c>
      <c r="G19" s="336">
        <v>-1.234099107651403</v>
      </c>
      <c r="H19" s="331">
        <v>-3.6160545248012141</v>
      </c>
      <c r="I19" s="331">
        <v>-2.8735632183908137</v>
      </c>
      <c r="J19" s="331">
        <v>5.7131280388978922</v>
      </c>
      <c r="K19" s="331">
        <v>8.7741132545115192</v>
      </c>
      <c r="L19" s="331">
        <v>1.9246861924686129</v>
      </c>
      <c r="M19" s="331">
        <v>-4.264705882352942</v>
      </c>
      <c r="N19" s="331">
        <v>48.103186646433983</v>
      </c>
      <c r="O19" s="331">
        <v>80.769230769230774</v>
      </c>
      <c r="P19" s="331">
        <v>50</v>
      </c>
      <c r="Q19" s="331" t="s">
        <v>22</v>
      </c>
      <c r="R19" s="357">
        <v>90</v>
      </c>
      <c r="S19" s="336">
        <v>1.2559895455205492</v>
      </c>
      <c r="T19" s="336">
        <v>58.333333333333314</v>
      </c>
      <c r="U19" s="357">
        <v>45.588235294117652</v>
      </c>
      <c r="V19" s="336">
        <v>52.142857142857139</v>
      </c>
      <c r="W19" s="336">
        <v>57.342657342657333</v>
      </c>
      <c r="X19" s="336">
        <v>31.460674157303373</v>
      </c>
      <c r="Y19" s="335">
        <v>33.490566037735846</v>
      </c>
      <c r="Z19" s="83" t="s">
        <v>44</v>
      </c>
    </row>
    <row r="20" spans="1:26" s="219" customFormat="1" ht="33.75" customHeight="1">
      <c r="A20" s="83" t="s">
        <v>45</v>
      </c>
      <c r="B20" s="334">
        <v>0.54314197318664981</v>
      </c>
      <c r="C20" s="336">
        <v>10.399074609600916</v>
      </c>
      <c r="D20" s="331">
        <v>-0.55359838953195606</v>
      </c>
      <c r="E20" s="331">
        <v>22.876949740034675</v>
      </c>
      <c r="F20" s="357">
        <v>56.243441762854133</v>
      </c>
      <c r="G20" s="336">
        <v>-1.9643953345610754</v>
      </c>
      <c r="H20" s="331">
        <v>-2.3408444541675806</v>
      </c>
      <c r="I20" s="331">
        <v>-3.1521739130434696</v>
      </c>
      <c r="J20" s="331">
        <v>0.28835063437139752</v>
      </c>
      <c r="K20" s="331">
        <v>-17.839472237493126</v>
      </c>
      <c r="L20" s="331">
        <v>-1.6739446870451218</v>
      </c>
      <c r="M20" s="331">
        <v>16.129032258064527</v>
      </c>
      <c r="N20" s="331">
        <v>-47.775628626692459</v>
      </c>
      <c r="O20" s="331">
        <v>-15</v>
      </c>
      <c r="P20" s="331">
        <v>0</v>
      </c>
      <c r="Q20" s="331" t="s">
        <v>22</v>
      </c>
      <c r="R20" s="357">
        <v>-17.64705882352942</v>
      </c>
      <c r="S20" s="336">
        <v>-6.8933434830415194</v>
      </c>
      <c r="T20" s="336">
        <v>3.4883720930232585</v>
      </c>
      <c r="U20" s="357">
        <v>54.545454545454533</v>
      </c>
      <c r="V20" s="336">
        <v>20.769230769230759</v>
      </c>
      <c r="W20" s="336">
        <v>29.05263157894737</v>
      </c>
      <c r="X20" s="336">
        <v>-35.542168674698786</v>
      </c>
      <c r="Y20" s="335">
        <v>-26.40144665461122</v>
      </c>
      <c r="Z20" s="83" t="s">
        <v>45</v>
      </c>
    </row>
    <row r="21" spans="1:26" s="219" customFormat="1" ht="33.75" customHeight="1">
      <c r="A21" s="83" t="s">
        <v>46</v>
      </c>
      <c r="B21" s="334">
        <v>1.1991110802325693</v>
      </c>
      <c r="C21" s="336">
        <v>20.272376177247779</v>
      </c>
      <c r="D21" s="331">
        <v>18.358234586982647</v>
      </c>
      <c r="E21" s="331">
        <v>14.62357602773649</v>
      </c>
      <c r="F21" s="357">
        <v>40.171155298263272</v>
      </c>
      <c r="G21" s="336">
        <v>-0.24446926025413518</v>
      </c>
      <c r="H21" s="331">
        <v>-7.6663171385296494</v>
      </c>
      <c r="I21" s="331">
        <v>6.2475544541541694</v>
      </c>
      <c r="J21" s="331">
        <v>9.1084337349397657</v>
      </c>
      <c r="K21" s="331">
        <v>23.423557406305775</v>
      </c>
      <c r="L21" s="331">
        <v>6.2554050158547057</v>
      </c>
      <c r="M21" s="331">
        <v>25.977011494252864</v>
      </c>
      <c r="N21" s="331">
        <v>52.256410256410248</v>
      </c>
      <c r="O21" s="331">
        <v>42.063492063492077</v>
      </c>
      <c r="P21" s="331">
        <v>106.25</v>
      </c>
      <c r="Q21" s="331">
        <v>-92.857142857142861</v>
      </c>
      <c r="R21" s="357">
        <v>51.041666666666686</v>
      </c>
      <c r="S21" s="336">
        <v>3.8691443863642121</v>
      </c>
      <c r="T21" s="336">
        <v>19.774011299435031</v>
      </c>
      <c r="U21" s="357">
        <v>35.416666666666686</v>
      </c>
      <c r="V21" s="336">
        <v>25.27472527472527</v>
      </c>
      <c r="W21" s="336">
        <v>38.435022406066878</v>
      </c>
      <c r="X21" s="336">
        <v>17.409766454352436</v>
      </c>
      <c r="Y21" s="335">
        <v>-17.900837089504179</v>
      </c>
      <c r="Z21" s="83" t="s">
        <v>46</v>
      </c>
    </row>
    <row r="22" spans="1:26" s="219" customFormat="1" ht="33.75" customHeight="1">
      <c r="A22" s="83" t="s">
        <v>47</v>
      </c>
      <c r="B22" s="334">
        <v>0.50105033132868471</v>
      </c>
      <c r="C22" s="336">
        <v>5.7743732030480288</v>
      </c>
      <c r="D22" s="331">
        <v>-3.6311151625645692</v>
      </c>
      <c r="E22" s="331">
        <v>5.375744047619051</v>
      </c>
      <c r="F22" s="357">
        <v>57.432098765432102</v>
      </c>
      <c r="G22" s="336">
        <v>-3.7177772373540847</v>
      </c>
      <c r="H22" s="331">
        <v>-7.3757946785966624</v>
      </c>
      <c r="I22" s="331">
        <v>-3.5690415719823534</v>
      </c>
      <c r="J22" s="331">
        <v>3.5243859024563875</v>
      </c>
      <c r="K22" s="331">
        <v>0.786693639020001</v>
      </c>
      <c r="L22" s="331">
        <v>-21.608767576509507</v>
      </c>
      <c r="M22" s="331">
        <v>44.020926756352765</v>
      </c>
      <c r="N22" s="331">
        <v>19.309838472834073</v>
      </c>
      <c r="O22" s="331">
        <v>-17.142857142857139</v>
      </c>
      <c r="P22" s="331">
        <v>-12.195121951219505</v>
      </c>
      <c r="Q22" s="331">
        <v>-62.5</v>
      </c>
      <c r="R22" s="357">
        <v>-9.0909090909090935</v>
      </c>
      <c r="S22" s="336">
        <v>-2.818747170530628</v>
      </c>
      <c r="T22" s="336">
        <v>-1.3468013468013567</v>
      </c>
      <c r="U22" s="357">
        <v>-16.853932584269657</v>
      </c>
      <c r="V22" s="336">
        <v>-7.1578947368421098</v>
      </c>
      <c r="W22" s="336">
        <v>24.923430321592662</v>
      </c>
      <c r="X22" s="336">
        <v>-44.414893617021278</v>
      </c>
      <c r="Y22" s="335">
        <v>10.292682926829272</v>
      </c>
      <c r="Z22" s="83" t="s">
        <v>47</v>
      </c>
    </row>
    <row r="23" spans="1:26" s="219" customFormat="1" ht="33.75" customHeight="1">
      <c r="A23" s="83" t="s">
        <v>48</v>
      </c>
      <c r="B23" s="334">
        <v>1.0246121606313068</v>
      </c>
      <c r="C23" s="336">
        <v>15.79256989239957</v>
      </c>
      <c r="D23" s="331">
        <v>8.4248921804494614</v>
      </c>
      <c r="E23" s="331">
        <v>11.233791630313789</v>
      </c>
      <c r="F23" s="357">
        <v>51.65912187403859</v>
      </c>
      <c r="G23" s="336">
        <v>-1.3954040733923136</v>
      </c>
      <c r="H23" s="331">
        <v>-6.4128389964539565</v>
      </c>
      <c r="I23" s="331">
        <v>6.2523711966006488</v>
      </c>
      <c r="J23" s="331">
        <v>1.7767465513953198</v>
      </c>
      <c r="K23" s="331">
        <v>38.569493362232464</v>
      </c>
      <c r="L23" s="331">
        <v>21.502011622708991</v>
      </c>
      <c r="M23" s="331">
        <v>53.42580916351406</v>
      </c>
      <c r="N23" s="331">
        <v>55.036475869809209</v>
      </c>
      <c r="O23" s="331">
        <v>-3.4003091190108137</v>
      </c>
      <c r="P23" s="331">
        <v>-30.303030303030297</v>
      </c>
      <c r="Q23" s="331">
        <v>35.555555555555571</v>
      </c>
      <c r="R23" s="357">
        <v>0.42553191489361097</v>
      </c>
      <c r="S23" s="336">
        <v>3.9791516107132736</v>
      </c>
      <c r="T23" s="336">
        <v>15.761935905820806</v>
      </c>
      <c r="U23" s="357">
        <v>-1.7857142857142918</v>
      </c>
      <c r="V23" s="336">
        <v>10.72261072261071</v>
      </c>
      <c r="W23" s="336">
        <v>27.054435248863513</v>
      </c>
      <c r="X23" s="336">
        <v>-6.8874172185430496</v>
      </c>
      <c r="Y23" s="335">
        <v>-21.714855433698901</v>
      </c>
      <c r="Z23" s="83" t="s">
        <v>48</v>
      </c>
    </row>
    <row r="24" spans="1:26" s="219" customFormat="1" ht="33.75" customHeight="1">
      <c r="A24" s="83" t="s">
        <v>49</v>
      </c>
      <c r="B24" s="334">
        <v>-4.9087721277516039E-2</v>
      </c>
      <c r="C24" s="336">
        <v>9.7189097103918272</v>
      </c>
      <c r="D24" s="331">
        <v>8.6858966945016363</v>
      </c>
      <c r="E24" s="331">
        <v>5.4791999018284372</v>
      </c>
      <c r="F24" s="357">
        <v>20.144807991934741</v>
      </c>
      <c r="G24" s="336">
        <v>-5.1894074337964611</v>
      </c>
      <c r="H24" s="331">
        <v>-10.980537409926598</v>
      </c>
      <c r="I24" s="331">
        <v>1.7517924458570633</v>
      </c>
      <c r="J24" s="331">
        <v>-0.222646310432566</v>
      </c>
      <c r="K24" s="331">
        <v>15.048673751897823</v>
      </c>
      <c r="L24" s="331">
        <v>-6.8959107806691406</v>
      </c>
      <c r="M24" s="331">
        <v>25.116550116550115</v>
      </c>
      <c r="N24" s="331">
        <v>39.624481833699093</v>
      </c>
      <c r="O24" s="331">
        <v>26.573426573426588</v>
      </c>
      <c r="P24" s="331">
        <v>-14.634146341463421</v>
      </c>
      <c r="Q24" s="331">
        <v>-27.272727272727266</v>
      </c>
      <c r="R24" s="357">
        <v>39.461883408071742</v>
      </c>
      <c r="S24" s="336">
        <v>-1.8429646457475428</v>
      </c>
      <c r="T24" s="336">
        <v>-23.380900109769485</v>
      </c>
      <c r="U24" s="357">
        <v>-46.779661016949149</v>
      </c>
      <c r="V24" s="336">
        <v>-32.578281145902736</v>
      </c>
      <c r="W24" s="336">
        <v>29.752066115702462</v>
      </c>
      <c r="X24" s="336">
        <v>-22.192866578599734</v>
      </c>
      <c r="Y24" s="335">
        <v>-3.2432432432432421</v>
      </c>
      <c r="Z24" s="83" t="s">
        <v>49</v>
      </c>
    </row>
    <row r="25" spans="1:26" s="219" customFormat="1" ht="33.75" customHeight="1">
      <c r="A25" s="83" t="s">
        <v>50</v>
      </c>
      <c r="B25" s="334">
        <v>0.34954368389389856</v>
      </c>
      <c r="C25" s="336">
        <v>10.330713817943689</v>
      </c>
      <c r="D25" s="331">
        <v>-4.4976778293815727</v>
      </c>
      <c r="E25" s="331">
        <v>43.014705882352956</v>
      </c>
      <c r="F25" s="357">
        <v>35.007610350076106</v>
      </c>
      <c r="G25" s="336">
        <v>1.2968299711815519</v>
      </c>
      <c r="H25" s="331">
        <v>1.6926738957947691</v>
      </c>
      <c r="I25" s="331">
        <v>-0.94240837696335689</v>
      </c>
      <c r="J25" s="331">
        <v>2.7277406073082915</v>
      </c>
      <c r="K25" s="331">
        <v>21.610169491525426</v>
      </c>
      <c r="L25" s="331">
        <v>31.333333333333314</v>
      </c>
      <c r="M25" s="331">
        <v>-8.2627118644067821</v>
      </c>
      <c r="N25" s="331">
        <v>31.831831831831835</v>
      </c>
      <c r="O25" s="331">
        <v>-40</v>
      </c>
      <c r="P25" s="331">
        <v>-85.714285714285722</v>
      </c>
      <c r="Q25" s="331" t="s">
        <v>22</v>
      </c>
      <c r="R25" s="357">
        <v>-15.384615384615387</v>
      </c>
      <c r="S25" s="336">
        <v>5.2295116327813815</v>
      </c>
      <c r="T25" s="336">
        <v>34.285714285714278</v>
      </c>
      <c r="U25" s="357">
        <v>92.156862745098039</v>
      </c>
      <c r="V25" s="336">
        <v>58.677685950413235</v>
      </c>
      <c r="W25" s="336">
        <v>15.07692307692308</v>
      </c>
      <c r="X25" s="336">
        <v>-33.636363636363626</v>
      </c>
      <c r="Y25" s="335">
        <v>139.5151515151515</v>
      </c>
      <c r="Z25" s="83" t="s">
        <v>50</v>
      </c>
    </row>
    <row r="26" spans="1:26" s="219" customFormat="1" ht="33.75" customHeight="1">
      <c r="A26" s="83" t="s">
        <v>51</v>
      </c>
      <c r="B26" s="334">
        <v>1.6827951793923148</v>
      </c>
      <c r="C26" s="336">
        <v>10.877626699629175</v>
      </c>
      <c r="D26" s="331">
        <v>-2.8985507246376869</v>
      </c>
      <c r="E26" s="331">
        <v>24.482338611449464</v>
      </c>
      <c r="F26" s="357">
        <v>77.173913043478279</v>
      </c>
      <c r="G26" s="336">
        <v>1.583635763774339</v>
      </c>
      <c r="H26" s="331">
        <v>-10.252100840336126</v>
      </c>
      <c r="I26" s="331">
        <v>20.216606498194949</v>
      </c>
      <c r="J26" s="331">
        <v>17.196531791907518</v>
      </c>
      <c r="K26" s="331">
        <v>-2.0689655172413808</v>
      </c>
      <c r="L26" s="331">
        <v>-19.189765458422173</v>
      </c>
      <c r="M26" s="331">
        <v>8.3665338645418217</v>
      </c>
      <c r="N26" s="331">
        <v>16.27118644067798</v>
      </c>
      <c r="O26" s="331">
        <v>-61.111111111111107</v>
      </c>
      <c r="P26" s="331" t="s">
        <v>22</v>
      </c>
      <c r="Q26" s="331" t="s">
        <v>22</v>
      </c>
      <c r="R26" s="357">
        <v>-76.470588235294116</v>
      </c>
      <c r="S26" s="336">
        <v>0.39370078740157055</v>
      </c>
      <c r="T26" s="336">
        <v>70</v>
      </c>
      <c r="U26" s="357">
        <v>103.84615384615384</v>
      </c>
      <c r="V26" s="336">
        <v>84.426229508196712</v>
      </c>
      <c r="W26" s="336">
        <v>38.13559322033899</v>
      </c>
      <c r="X26" s="336">
        <v>-60</v>
      </c>
      <c r="Y26" s="335">
        <v>-22.663139329805986</v>
      </c>
      <c r="Z26" s="83" t="s">
        <v>51</v>
      </c>
    </row>
    <row r="27" spans="1:26" s="219" customFormat="1" ht="33.75" customHeight="1">
      <c r="A27" s="83" t="s">
        <v>52</v>
      </c>
      <c r="B27" s="334">
        <v>-0.20908626272951381</v>
      </c>
      <c r="C27" s="336">
        <v>6.9930069930070005</v>
      </c>
      <c r="D27" s="331">
        <v>4.9541809851088203</v>
      </c>
      <c r="E27" s="331">
        <v>5.5510204081632679</v>
      </c>
      <c r="F27" s="357">
        <v>22.473867595818817</v>
      </c>
      <c r="G27" s="336">
        <v>-0.51853772361938866</v>
      </c>
      <c r="H27" s="331">
        <v>-0.27958993476234184</v>
      </c>
      <c r="I27" s="331">
        <v>5.9139784946236489</v>
      </c>
      <c r="J27" s="331">
        <v>-5.9979317476732064</v>
      </c>
      <c r="K27" s="331">
        <v>9.8534201954397389</v>
      </c>
      <c r="L27" s="331">
        <v>10.091743119266056</v>
      </c>
      <c r="M27" s="331">
        <v>12.145748987854262</v>
      </c>
      <c r="N27" s="331">
        <v>7.6452599388379099</v>
      </c>
      <c r="O27" s="331">
        <v>0</v>
      </c>
      <c r="P27" s="331" t="s">
        <v>22</v>
      </c>
      <c r="Q27" s="331">
        <v>300</v>
      </c>
      <c r="R27" s="357">
        <v>5.8823529411764781</v>
      </c>
      <c r="S27" s="336">
        <v>1.9776776972782386</v>
      </c>
      <c r="T27" s="336">
        <v>38.666666666666686</v>
      </c>
      <c r="U27" s="357">
        <v>36.84210526315789</v>
      </c>
      <c r="V27" s="336">
        <v>38.053097345132727</v>
      </c>
      <c r="W27" s="336">
        <v>-29.05500705218617</v>
      </c>
      <c r="X27" s="336">
        <v>3.5714285714285836</v>
      </c>
      <c r="Y27" s="335">
        <v>-68.188736681887377</v>
      </c>
      <c r="Z27" s="83" t="s">
        <v>52</v>
      </c>
    </row>
    <row r="28" spans="1:26" s="219" customFormat="1" ht="33.75" customHeight="1">
      <c r="A28" s="83" t="s">
        <v>53</v>
      </c>
      <c r="B28" s="334">
        <v>1.3969172877921636</v>
      </c>
      <c r="C28" s="336">
        <v>5.3079619429143605</v>
      </c>
      <c r="D28" s="331">
        <v>2.3827824750192121</v>
      </c>
      <c r="E28" s="331">
        <v>0.81632653061225824</v>
      </c>
      <c r="F28" s="357">
        <v>34.466019417475735</v>
      </c>
      <c r="G28" s="336">
        <v>4.1186736474694499</v>
      </c>
      <c r="H28" s="331">
        <v>-13.942307692307693</v>
      </c>
      <c r="I28" s="331">
        <v>30.537634408602145</v>
      </c>
      <c r="J28" s="331">
        <v>28.260869565217376</v>
      </c>
      <c r="K28" s="331">
        <v>-1.0752688172043037</v>
      </c>
      <c r="L28" s="331">
        <v>-10.420168067226882</v>
      </c>
      <c r="M28" s="331">
        <v>12.38095238095238</v>
      </c>
      <c r="N28" s="331">
        <v>7.7170418006430737</v>
      </c>
      <c r="O28" s="331">
        <v>-11.111111111111114</v>
      </c>
      <c r="P28" s="331">
        <v>-50</v>
      </c>
      <c r="Q28" s="331" t="s">
        <v>22</v>
      </c>
      <c r="R28" s="357">
        <v>0</v>
      </c>
      <c r="S28" s="336">
        <v>2.6315789473684248</v>
      </c>
      <c r="T28" s="336">
        <v>29.885057471264389</v>
      </c>
      <c r="U28" s="357">
        <v>-24.590163934426229</v>
      </c>
      <c r="V28" s="336">
        <v>7.4324324324324351</v>
      </c>
      <c r="W28" s="336">
        <v>8.7837837837837895</v>
      </c>
      <c r="X28" s="336">
        <v>-4.6153846153846132</v>
      </c>
      <c r="Y28" s="335">
        <v>-57.385398981324279</v>
      </c>
      <c r="Z28" s="83" t="s">
        <v>53</v>
      </c>
    </row>
    <row r="29" spans="1:26" s="219" customFormat="1" ht="33.75" customHeight="1">
      <c r="A29" s="83" t="s">
        <v>54</v>
      </c>
      <c r="B29" s="334">
        <v>0.48690221801651035</v>
      </c>
      <c r="C29" s="336">
        <v>8.2286995515695054</v>
      </c>
      <c r="D29" s="331">
        <v>0.63981934512608518</v>
      </c>
      <c r="E29" s="331">
        <v>14.221422142214223</v>
      </c>
      <c r="F29" s="357">
        <v>27.745664739884404</v>
      </c>
      <c r="G29" s="336">
        <v>7.3232323232323324</v>
      </c>
      <c r="H29" s="331">
        <v>-1.7380509000620776</v>
      </c>
      <c r="I29" s="331">
        <v>3.5578144853875386</v>
      </c>
      <c r="J29" s="331">
        <v>30.129870129870142</v>
      </c>
      <c r="K29" s="331">
        <v>53.026634382566584</v>
      </c>
      <c r="L29" s="331">
        <v>43</v>
      </c>
      <c r="M29" s="331">
        <v>-11.111111111111114</v>
      </c>
      <c r="N29" s="331">
        <v>143.27731092436971</v>
      </c>
      <c r="O29" s="331">
        <v>100</v>
      </c>
      <c r="P29" s="331" t="s">
        <v>22</v>
      </c>
      <c r="Q29" s="331" t="s">
        <v>22</v>
      </c>
      <c r="R29" s="357">
        <v>75</v>
      </c>
      <c r="S29" s="336">
        <v>16.941529235382305</v>
      </c>
      <c r="T29" s="336">
        <v>-12.962962962962962</v>
      </c>
      <c r="U29" s="357">
        <v>-14.705882352941174</v>
      </c>
      <c r="V29" s="336">
        <v>-13.63636363636364</v>
      </c>
      <c r="W29" s="336">
        <v>36.029411764705884</v>
      </c>
      <c r="X29" s="336">
        <v>24.074074074074076</v>
      </c>
      <c r="Y29" s="335">
        <v>-66.8</v>
      </c>
      <c r="Z29" s="83" t="s">
        <v>54</v>
      </c>
    </row>
    <row r="30" spans="1:26" s="219" customFormat="1" ht="33.75" customHeight="1">
      <c r="A30" s="83" t="s">
        <v>55</v>
      </c>
      <c r="B30" s="334">
        <v>1.7065037097366798</v>
      </c>
      <c r="C30" s="336">
        <v>21.016874863028704</v>
      </c>
      <c r="D30" s="331">
        <v>13.369713506139163</v>
      </c>
      <c r="E30" s="331">
        <v>34.431709646609363</v>
      </c>
      <c r="F30" s="357">
        <v>35.359589041095887</v>
      </c>
      <c r="G30" s="336">
        <v>-7.9048998310403107</v>
      </c>
      <c r="H30" s="331">
        <v>-8.4534571219154628</v>
      </c>
      <c r="I30" s="331">
        <v>-6.3805545005696871</v>
      </c>
      <c r="J30" s="331">
        <v>-9.038461538461533</v>
      </c>
      <c r="K30" s="331">
        <v>46.637681159420282</v>
      </c>
      <c r="L30" s="331">
        <v>93.808049535603715</v>
      </c>
      <c r="M30" s="331">
        <v>7.0161290322580498</v>
      </c>
      <c r="N30" s="331">
        <v>33.769063180827885</v>
      </c>
      <c r="O30" s="331">
        <v>-20</v>
      </c>
      <c r="P30" s="331">
        <v>-20</v>
      </c>
      <c r="Q30" s="331" t="s">
        <v>22</v>
      </c>
      <c r="R30" s="357">
        <v>-30</v>
      </c>
      <c r="S30" s="336">
        <v>8.0929282614245608</v>
      </c>
      <c r="T30" s="336">
        <v>28.070175438596493</v>
      </c>
      <c r="U30" s="357">
        <v>3.5714285714285836</v>
      </c>
      <c r="V30" s="336">
        <v>15.929203539823007</v>
      </c>
      <c r="W30" s="336">
        <v>72.919818456883519</v>
      </c>
      <c r="X30" s="336">
        <v>-25.641025641025635</v>
      </c>
      <c r="Y30" s="335">
        <v>121.88782489740083</v>
      </c>
      <c r="Z30" s="83" t="s">
        <v>55</v>
      </c>
    </row>
    <row r="31" spans="1:26" s="219" customFormat="1" ht="33.75" customHeight="1">
      <c r="A31" s="83" t="s">
        <v>56</v>
      </c>
      <c r="B31" s="334">
        <v>0.67947858038553477</v>
      </c>
      <c r="C31" s="336">
        <v>14.573991031390136</v>
      </c>
      <c r="D31" s="331">
        <v>5.9490740740740762</v>
      </c>
      <c r="E31" s="331">
        <v>23.371924746743858</v>
      </c>
      <c r="F31" s="357">
        <v>39.979757085020253</v>
      </c>
      <c r="G31" s="336">
        <v>-3.3060747663551382</v>
      </c>
      <c r="H31" s="331">
        <v>-4.0740740740740762</v>
      </c>
      <c r="I31" s="331">
        <v>-0.88248954946585911</v>
      </c>
      <c r="J31" s="331">
        <v>-4.1872858774267314</v>
      </c>
      <c r="K31" s="331">
        <v>9.4370860927152336</v>
      </c>
      <c r="L31" s="331">
        <v>-2.3809523809523796</v>
      </c>
      <c r="M31" s="331">
        <v>-0.39682539682539186</v>
      </c>
      <c r="N31" s="331">
        <v>41.239316239316253</v>
      </c>
      <c r="O31" s="331">
        <v>-17.073170731707322</v>
      </c>
      <c r="P31" s="331">
        <v>0</v>
      </c>
      <c r="Q31" s="331">
        <v>-75</v>
      </c>
      <c r="R31" s="357">
        <v>-13.793103448275872</v>
      </c>
      <c r="S31" s="336">
        <v>-1.1428022663977657</v>
      </c>
      <c r="T31" s="336">
        <v>-30.526315789473685</v>
      </c>
      <c r="U31" s="357">
        <v>-18.421052631578945</v>
      </c>
      <c r="V31" s="336">
        <v>-25.146198830409361</v>
      </c>
      <c r="W31" s="336">
        <v>14.92063492063491</v>
      </c>
      <c r="X31" s="336">
        <v>3.448275862068968</v>
      </c>
      <c r="Y31" s="335">
        <v>340.25316455696208</v>
      </c>
      <c r="Z31" s="83" t="s">
        <v>56</v>
      </c>
    </row>
    <row r="32" spans="1:26" s="219" customFormat="1" ht="33.75" customHeight="1">
      <c r="A32" s="83" t="s">
        <v>57</v>
      </c>
      <c r="B32" s="334">
        <v>0.33950239660067894</v>
      </c>
      <c r="C32" s="336">
        <v>6.4377451770648548</v>
      </c>
      <c r="D32" s="331">
        <v>-1.8293167899467164</v>
      </c>
      <c r="E32" s="331">
        <v>16.338832487309645</v>
      </c>
      <c r="F32" s="357">
        <v>31.657420249653256</v>
      </c>
      <c r="G32" s="336">
        <v>-6.16205440900562</v>
      </c>
      <c r="H32" s="331">
        <v>-4.1413056450650458</v>
      </c>
      <c r="I32" s="331">
        <v>-12.463896911797377</v>
      </c>
      <c r="J32" s="331">
        <v>-3.4243295019157074</v>
      </c>
      <c r="K32" s="331">
        <v>18.337218337218331</v>
      </c>
      <c r="L32" s="331">
        <v>13.580874872838251</v>
      </c>
      <c r="M32" s="331">
        <v>11.330698287220017</v>
      </c>
      <c r="N32" s="331">
        <v>31.25</v>
      </c>
      <c r="O32" s="331">
        <v>0</v>
      </c>
      <c r="P32" s="331">
        <v>-40.909090909090907</v>
      </c>
      <c r="Q32" s="331">
        <v>100</v>
      </c>
      <c r="R32" s="357">
        <v>14.999999999999986</v>
      </c>
      <c r="S32" s="336">
        <v>-1.6347345343627921</v>
      </c>
      <c r="T32" s="336">
        <v>13.364055299539174</v>
      </c>
      <c r="U32" s="357">
        <v>1.4749262536873289</v>
      </c>
      <c r="V32" s="336">
        <v>6.1151079136690782</v>
      </c>
      <c r="W32" s="336">
        <v>32.93413173652695</v>
      </c>
      <c r="X32" s="336">
        <v>-8.5106382978723474</v>
      </c>
      <c r="Y32" s="335">
        <v>-74.115456238361261</v>
      </c>
      <c r="Z32" s="83" t="s">
        <v>57</v>
      </c>
    </row>
    <row r="33" spans="1:26" s="219" customFormat="1" ht="33.75" customHeight="1">
      <c r="A33" s="83" t="s">
        <v>58</v>
      </c>
      <c r="B33" s="334">
        <v>0.95395738750075054</v>
      </c>
      <c r="C33" s="336">
        <v>11.407249466950958</v>
      </c>
      <c r="D33" s="331">
        <v>6.4280954807353083</v>
      </c>
      <c r="E33" s="331">
        <v>14.566002197457223</v>
      </c>
      <c r="F33" s="357">
        <v>34.163473818646253</v>
      </c>
      <c r="G33" s="336">
        <v>5.8783470894282317</v>
      </c>
      <c r="H33" s="331">
        <v>3.5656750080549813</v>
      </c>
      <c r="I33" s="331">
        <v>21.690439702935265</v>
      </c>
      <c r="J33" s="331">
        <v>-3.6019154694982234</v>
      </c>
      <c r="K33" s="331">
        <v>25.272171253822634</v>
      </c>
      <c r="L33" s="331">
        <v>21.282864913871265</v>
      </c>
      <c r="M33" s="331">
        <v>24.10099464422342</v>
      </c>
      <c r="N33" s="331">
        <v>33.061889250814318</v>
      </c>
      <c r="O33" s="331">
        <v>-4.7210300429184571</v>
      </c>
      <c r="P33" s="331">
        <v>-20</v>
      </c>
      <c r="Q33" s="331">
        <v>54.545454545454533</v>
      </c>
      <c r="R33" s="357">
        <v>-4.5197740112994325</v>
      </c>
      <c r="S33" s="336">
        <v>9.3375296438307629</v>
      </c>
      <c r="T33" s="336">
        <v>1.0619469026548671</v>
      </c>
      <c r="U33" s="357">
        <v>6.8429237947122914</v>
      </c>
      <c r="V33" s="336">
        <v>4.1390728476821153</v>
      </c>
      <c r="W33" s="336">
        <v>17.208347588094426</v>
      </c>
      <c r="X33" s="336">
        <v>-61.333333333333336</v>
      </c>
      <c r="Y33" s="335">
        <v>-44.578075709779178</v>
      </c>
      <c r="Z33" s="83" t="s">
        <v>58</v>
      </c>
    </row>
    <row r="34" spans="1:26" s="219" customFormat="1" ht="33.75" customHeight="1">
      <c r="A34" s="83" t="s">
        <v>59</v>
      </c>
      <c r="B34" s="334">
        <v>2.2098569805003194</v>
      </c>
      <c r="C34" s="336">
        <v>16.07950651130912</v>
      </c>
      <c r="D34" s="331">
        <v>8.7770995579877962</v>
      </c>
      <c r="E34" s="331">
        <v>15.966883500887036</v>
      </c>
      <c r="F34" s="357">
        <v>56.975381008206341</v>
      </c>
      <c r="G34" s="336">
        <v>6.8303387738307464</v>
      </c>
      <c r="H34" s="331">
        <v>1.5469323544834879</v>
      </c>
      <c r="I34" s="331">
        <v>14.470720720720735</v>
      </c>
      <c r="J34" s="331">
        <v>10.699588477366248</v>
      </c>
      <c r="K34" s="331">
        <v>3.9703546850185205</v>
      </c>
      <c r="L34" s="331">
        <v>-6.3157894736842053</v>
      </c>
      <c r="M34" s="331">
        <v>9.4462540716612438</v>
      </c>
      <c r="N34" s="331">
        <v>16.77215189873418</v>
      </c>
      <c r="O34" s="331">
        <v>120.00000000000003</v>
      </c>
      <c r="P34" s="331">
        <v>266.66666666666663</v>
      </c>
      <c r="Q34" s="331">
        <v>-80</v>
      </c>
      <c r="R34" s="357">
        <v>166.66666666666663</v>
      </c>
      <c r="S34" s="336">
        <v>6.4891304347826093</v>
      </c>
      <c r="T34" s="336">
        <v>-3.448275862068968</v>
      </c>
      <c r="U34" s="357">
        <v>19.047619047619051</v>
      </c>
      <c r="V34" s="336">
        <v>9.8591549295774712</v>
      </c>
      <c r="W34" s="336">
        <v>26.995645863570388</v>
      </c>
      <c r="X34" s="336">
        <v>13.392857142857139</v>
      </c>
      <c r="Y34" s="335">
        <v>-69.603045133224583</v>
      </c>
      <c r="Z34" s="83" t="s">
        <v>59</v>
      </c>
    </row>
    <row r="35" spans="1:26" s="219" customFormat="1" ht="33.75" customHeight="1">
      <c r="A35" s="83" t="s">
        <v>60</v>
      </c>
      <c r="B35" s="334">
        <v>-3.5948498572310115</v>
      </c>
      <c r="C35" s="336">
        <v>23.598505072076875</v>
      </c>
      <c r="D35" s="331">
        <v>25.748624974536554</v>
      </c>
      <c r="E35" s="331">
        <v>7.4278698588090748</v>
      </c>
      <c r="F35" s="357">
        <v>40.146750524108995</v>
      </c>
      <c r="G35" s="336">
        <v>-11.691655308193248</v>
      </c>
      <c r="H35" s="331">
        <v>-19.98197115384616</v>
      </c>
      <c r="I35" s="331">
        <v>-7.678464307138583</v>
      </c>
      <c r="J35" s="331">
        <v>1.3059701492537386</v>
      </c>
      <c r="K35" s="331">
        <v>24.273858921161832</v>
      </c>
      <c r="L35" s="331">
        <v>-3.6024844720496958</v>
      </c>
      <c r="M35" s="331">
        <v>26.119402985074629</v>
      </c>
      <c r="N35" s="331">
        <v>83.109919571045594</v>
      </c>
      <c r="O35" s="331">
        <v>36.84210526315789</v>
      </c>
      <c r="P35" s="331">
        <v>25</v>
      </c>
      <c r="Q35" s="331" t="s">
        <v>22</v>
      </c>
      <c r="R35" s="357">
        <v>40</v>
      </c>
      <c r="S35" s="336">
        <v>-5.13138324243927</v>
      </c>
      <c r="T35" s="336">
        <v>32.59911894273128</v>
      </c>
      <c r="U35" s="357">
        <v>-1.923076923076934</v>
      </c>
      <c r="V35" s="336">
        <v>21.752265861027183</v>
      </c>
      <c r="W35" s="336">
        <v>18.842729970326417</v>
      </c>
      <c r="X35" s="336">
        <v>-36.296296296296291</v>
      </c>
      <c r="Y35" s="335">
        <v>6.4935064935064872</v>
      </c>
      <c r="Z35" s="83" t="s">
        <v>60</v>
      </c>
    </row>
    <row r="36" spans="1:26" s="219" customFormat="1" ht="33.75" customHeight="1">
      <c r="A36" s="83" t="s">
        <v>61</v>
      </c>
      <c r="B36" s="334">
        <v>-0.13003886827580402</v>
      </c>
      <c r="C36" s="336">
        <v>19.308528152782344</v>
      </c>
      <c r="D36" s="331">
        <v>15.073941866394705</v>
      </c>
      <c r="E36" s="331">
        <v>16.347031963470315</v>
      </c>
      <c r="F36" s="357">
        <v>43.770883054892607</v>
      </c>
      <c r="G36" s="336">
        <v>2.8659403126480356</v>
      </c>
      <c r="H36" s="331">
        <v>-1.8142235123367243</v>
      </c>
      <c r="I36" s="331">
        <v>5.6213017751479271</v>
      </c>
      <c r="J36" s="331">
        <v>11.594732991953165</v>
      </c>
      <c r="K36" s="331">
        <v>2.2293782511766125</v>
      </c>
      <c r="L36" s="331">
        <v>3.6815920398009894</v>
      </c>
      <c r="M36" s="331">
        <v>-9.6269554753309166</v>
      </c>
      <c r="N36" s="331">
        <v>8.0267558528427969</v>
      </c>
      <c r="O36" s="331">
        <v>19.642857142857139</v>
      </c>
      <c r="P36" s="331">
        <v>-12.5</v>
      </c>
      <c r="Q36" s="331">
        <v>120.00000000000003</v>
      </c>
      <c r="R36" s="357">
        <v>13.95348837209302</v>
      </c>
      <c r="S36" s="336">
        <v>2.7686616146548033</v>
      </c>
      <c r="T36" s="336">
        <v>1.904761904761898</v>
      </c>
      <c r="U36" s="357">
        <v>-26.351351351351354</v>
      </c>
      <c r="V36" s="336">
        <v>-9.77653631284916</v>
      </c>
      <c r="W36" s="336">
        <v>8.4899939357186156</v>
      </c>
      <c r="X36" s="336">
        <v>7.5757575757575637</v>
      </c>
      <c r="Y36" s="335">
        <v>-24.220623501199043</v>
      </c>
      <c r="Z36" s="83" t="s">
        <v>61</v>
      </c>
    </row>
    <row r="37" spans="1:26" s="219" customFormat="1" ht="33.75" customHeight="1">
      <c r="A37" s="83" t="s">
        <v>62</v>
      </c>
      <c r="B37" s="334">
        <v>-1.1030595075867353</v>
      </c>
      <c r="C37" s="336">
        <v>5.6537418679361622</v>
      </c>
      <c r="D37" s="331">
        <v>3.3502270782597208</v>
      </c>
      <c r="E37" s="331">
        <v>6.8837731611454274</v>
      </c>
      <c r="F37" s="357">
        <v>14.1704684544342</v>
      </c>
      <c r="G37" s="336">
        <v>0.37517267361546658</v>
      </c>
      <c r="H37" s="331">
        <v>-5.5691846943001906</v>
      </c>
      <c r="I37" s="331">
        <v>7.0431763087204473</v>
      </c>
      <c r="J37" s="331">
        <v>5.34771901020288</v>
      </c>
      <c r="K37" s="331">
        <v>5.3446191051995271</v>
      </c>
      <c r="L37" s="331">
        <v>3.1940832249674855</v>
      </c>
      <c r="M37" s="331">
        <v>2.5351623545754478</v>
      </c>
      <c r="N37" s="331">
        <v>11.66444345635098</v>
      </c>
      <c r="O37" s="331">
        <v>4.7445255474452637</v>
      </c>
      <c r="P37" s="331">
        <v>10.447761194029852</v>
      </c>
      <c r="Q37" s="331">
        <v>-6.6666666666666714</v>
      </c>
      <c r="R37" s="357">
        <v>4.5197740112994325</v>
      </c>
      <c r="S37" s="336">
        <v>1.7772671982700246</v>
      </c>
      <c r="T37" s="336">
        <v>-6.6872427983539069</v>
      </c>
      <c r="U37" s="357">
        <v>-16.712834718374879</v>
      </c>
      <c r="V37" s="336">
        <v>-9.4023505876469073</v>
      </c>
      <c r="W37" s="336">
        <v>25.439933490369967</v>
      </c>
      <c r="X37" s="336">
        <v>-28.347045624532541</v>
      </c>
      <c r="Y37" s="335">
        <v>20.572779821334734</v>
      </c>
      <c r="Z37" s="83" t="s">
        <v>62</v>
      </c>
    </row>
    <row r="38" spans="1:26" s="219" customFormat="1" ht="33.75" customHeight="1">
      <c r="A38" s="83" t="s">
        <v>63</v>
      </c>
      <c r="B38" s="334">
        <v>-1.178472240554953</v>
      </c>
      <c r="C38" s="336">
        <v>9.5577346407844601</v>
      </c>
      <c r="D38" s="331">
        <v>4.7450811431854163</v>
      </c>
      <c r="E38" s="331">
        <v>13.144719990685758</v>
      </c>
      <c r="F38" s="357">
        <v>30.383795309168448</v>
      </c>
      <c r="G38" s="336">
        <v>-13.601667735728029</v>
      </c>
      <c r="H38" s="331">
        <v>-17.91224345364472</v>
      </c>
      <c r="I38" s="331">
        <v>-13.077572686693202</v>
      </c>
      <c r="J38" s="331">
        <v>-7.1453030475973094</v>
      </c>
      <c r="K38" s="331">
        <v>11.97149643705464</v>
      </c>
      <c r="L38" s="331">
        <v>7.3451752280364815</v>
      </c>
      <c r="M38" s="331">
        <v>19.328859060402692</v>
      </c>
      <c r="N38" s="331">
        <v>14.978292329956574</v>
      </c>
      <c r="O38" s="331">
        <v>-22.023809523809518</v>
      </c>
      <c r="P38" s="331">
        <v>-43.90243902439024</v>
      </c>
      <c r="Q38" s="331">
        <v>-25</v>
      </c>
      <c r="R38" s="357">
        <v>-10.674157303370791</v>
      </c>
      <c r="S38" s="336">
        <v>-8.280749198717956</v>
      </c>
      <c r="T38" s="336">
        <v>-6.284454244762955</v>
      </c>
      <c r="U38" s="357">
        <v>-7.0028011204481828</v>
      </c>
      <c r="V38" s="336">
        <v>-6.4873417721518933</v>
      </c>
      <c r="W38" s="336">
        <v>40.067592940292883</v>
      </c>
      <c r="X38" s="336">
        <v>-39.722572509457756</v>
      </c>
      <c r="Y38" s="335">
        <v>-24.574780058651029</v>
      </c>
      <c r="Z38" s="83" t="s">
        <v>63</v>
      </c>
    </row>
    <row r="39" spans="1:26" s="219" customFormat="1" ht="33.75" customHeight="1">
      <c r="A39" s="83" t="s">
        <v>64</v>
      </c>
      <c r="B39" s="334">
        <v>5.9601532804575186</v>
      </c>
      <c r="C39" s="336">
        <v>24.071975063757449</v>
      </c>
      <c r="D39" s="331">
        <v>14.695634351301507</v>
      </c>
      <c r="E39" s="331">
        <v>41.268292682926813</v>
      </c>
      <c r="F39" s="357">
        <v>48.440207972270343</v>
      </c>
      <c r="G39" s="336">
        <v>-3.2411335482776167</v>
      </c>
      <c r="H39" s="331">
        <v>-7.7098800685322715</v>
      </c>
      <c r="I39" s="331">
        <v>-0.39525691699604693</v>
      </c>
      <c r="J39" s="331">
        <v>6.0188542422044975</v>
      </c>
      <c r="K39" s="331">
        <v>30.278063851699301</v>
      </c>
      <c r="L39" s="331">
        <v>18.264014466546115</v>
      </c>
      <c r="M39" s="331">
        <v>-5.5299539170506904</v>
      </c>
      <c r="N39" s="331">
        <v>101.99004975124376</v>
      </c>
      <c r="O39" s="331">
        <v>-60.526315789473685</v>
      </c>
      <c r="P39" s="331">
        <v>-73.913043478260875</v>
      </c>
      <c r="Q39" s="331">
        <v>0</v>
      </c>
      <c r="R39" s="357">
        <v>-42.857142857142861</v>
      </c>
      <c r="S39" s="336">
        <v>1.1590843233845192</v>
      </c>
      <c r="T39" s="336">
        <v>163.15789473684214</v>
      </c>
      <c r="U39" s="357">
        <v>137.5</v>
      </c>
      <c r="V39" s="336">
        <v>150</v>
      </c>
      <c r="W39" s="336">
        <v>31.171171171171153</v>
      </c>
      <c r="X39" s="336">
        <v>-14.049586776859499</v>
      </c>
      <c r="Y39" s="335">
        <v>-48.518518518518519</v>
      </c>
      <c r="Z39" s="83" t="s">
        <v>64</v>
      </c>
    </row>
    <row r="40" spans="1:26" s="219" customFormat="1" ht="33.75" customHeight="1">
      <c r="A40" s="83" t="s">
        <v>65</v>
      </c>
      <c r="B40" s="334">
        <v>-0.30509885636051592</v>
      </c>
      <c r="C40" s="336">
        <v>10.011303084127235</v>
      </c>
      <c r="D40" s="331">
        <v>8.1681205392545593</v>
      </c>
      <c r="E40" s="331">
        <v>5.7938299473288168</v>
      </c>
      <c r="F40" s="357">
        <v>21.646623496762246</v>
      </c>
      <c r="G40" s="336">
        <v>-5.7269700332963396</v>
      </c>
      <c r="H40" s="331">
        <v>-13.583138173302117</v>
      </c>
      <c r="I40" s="331">
        <v>-0.9793253536452653</v>
      </c>
      <c r="J40" s="331">
        <v>9.66796875</v>
      </c>
      <c r="K40" s="331">
        <v>14.698983580922587</v>
      </c>
      <c r="L40" s="331">
        <v>13.333333333333329</v>
      </c>
      <c r="M40" s="331">
        <v>2.431610942249236</v>
      </c>
      <c r="N40" s="331">
        <v>30</v>
      </c>
      <c r="O40" s="331">
        <v>-7.4074074074074048</v>
      </c>
      <c r="P40" s="331">
        <v>18.181818181818187</v>
      </c>
      <c r="Q40" s="331">
        <v>0</v>
      </c>
      <c r="R40" s="357">
        <v>-33.333333333333343</v>
      </c>
      <c r="S40" s="336">
        <v>-1.2390294269488891</v>
      </c>
      <c r="T40" s="336">
        <v>16.901408450704224</v>
      </c>
      <c r="U40" s="357">
        <v>-17.171717171717177</v>
      </c>
      <c r="V40" s="336">
        <v>2.9045643153526868</v>
      </c>
      <c r="W40" s="336">
        <v>5.7291666666666714</v>
      </c>
      <c r="X40" s="336">
        <v>2</v>
      </c>
      <c r="Y40" s="335">
        <v>-63.221476510067113</v>
      </c>
      <c r="Z40" s="83" t="s">
        <v>65</v>
      </c>
    </row>
    <row r="41" spans="1:26" s="219" customFormat="1" ht="33.75" customHeight="1">
      <c r="A41" s="83" t="s">
        <v>66</v>
      </c>
      <c r="B41" s="334">
        <v>-0.51288432300435716</v>
      </c>
      <c r="C41" s="336">
        <v>9.2447916666666714</v>
      </c>
      <c r="D41" s="331">
        <v>4.2780748663101491</v>
      </c>
      <c r="E41" s="331">
        <v>27.489177489177493</v>
      </c>
      <c r="F41" s="357">
        <v>12.477396021699818</v>
      </c>
      <c r="G41" s="336">
        <v>-11.443898077782748</v>
      </c>
      <c r="H41" s="331">
        <v>-20.526723470178155</v>
      </c>
      <c r="I41" s="331">
        <v>4.513064133016627</v>
      </c>
      <c r="J41" s="331">
        <v>-1.9047619047619122</v>
      </c>
      <c r="K41" s="331">
        <v>-2.1337126600284506</v>
      </c>
      <c r="L41" s="331">
        <v>-3.6065573770491852</v>
      </c>
      <c r="M41" s="331">
        <v>-9.558823529411768</v>
      </c>
      <c r="N41" s="331">
        <v>3.4351145038167914</v>
      </c>
      <c r="O41" s="331">
        <v>0</v>
      </c>
      <c r="P41" s="331">
        <v>0</v>
      </c>
      <c r="Q41" s="331" t="s">
        <v>22</v>
      </c>
      <c r="R41" s="357">
        <v>0</v>
      </c>
      <c r="S41" s="336">
        <v>-9.1989137813985167</v>
      </c>
      <c r="T41" s="336">
        <v>32.608695652173907</v>
      </c>
      <c r="U41" s="357">
        <v>27.777777777777771</v>
      </c>
      <c r="V41" s="336">
        <v>31.25</v>
      </c>
      <c r="W41" s="336">
        <v>-5.6737588652482174</v>
      </c>
      <c r="X41" s="336">
        <v>13.333333333333329</v>
      </c>
      <c r="Y41" s="335">
        <v>36.585365853658544</v>
      </c>
      <c r="Z41" s="83" t="s">
        <v>66</v>
      </c>
    </row>
    <row r="42" spans="1:26" s="219" customFormat="1" ht="33.75" customHeight="1">
      <c r="A42" s="83" t="s">
        <v>67</v>
      </c>
      <c r="B42" s="334">
        <v>0.87508483372589296</v>
      </c>
      <c r="C42" s="336">
        <v>4.8149478979518534</v>
      </c>
      <c r="D42" s="331">
        <v>-1.5267175572519136</v>
      </c>
      <c r="E42" s="331">
        <v>5.9967585089140982</v>
      </c>
      <c r="F42" s="357">
        <v>37.650602409638566</v>
      </c>
      <c r="G42" s="336">
        <v>6.4855072463768266</v>
      </c>
      <c r="H42" s="331">
        <v>-6.7261496225120112</v>
      </c>
      <c r="I42" s="331">
        <v>12.383900928792585</v>
      </c>
      <c r="J42" s="331">
        <v>29.984779299847787</v>
      </c>
      <c r="K42" s="331">
        <v>41.93925233644859</v>
      </c>
      <c r="L42" s="331">
        <v>53.266331658291477</v>
      </c>
      <c r="M42" s="331">
        <v>0.77220077220077599</v>
      </c>
      <c r="N42" s="331">
        <v>72.8643216080402</v>
      </c>
      <c r="O42" s="331">
        <v>-33.333333333333343</v>
      </c>
      <c r="P42" s="331">
        <v>-50</v>
      </c>
      <c r="Q42" s="331" t="s">
        <v>22</v>
      </c>
      <c r="R42" s="357">
        <v>0</v>
      </c>
      <c r="S42" s="336">
        <v>14.838353136225479</v>
      </c>
      <c r="T42" s="336">
        <v>76.315789473684191</v>
      </c>
      <c r="U42" s="357">
        <v>-9.375</v>
      </c>
      <c r="V42" s="336">
        <v>37.142857142857139</v>
      </c>
      <c r="W42" s="336">
        <v>30.79584775086505</v>
      </c>
      <c r="X42" s="336">
        <v>92.307692307692321</v>
      </c>
      <c r="Y42" s="335">
        <v>-90.828729281767949</v>
      </c>
      <c r="Z42" s="83" t="s">
        <v>67</v>
      </c>
    </row>
    <row r="43" spans="1:26" s="219" customFormat="1" ht="33.75" customHeight="1">
      <c r="A43" s="83" t="s">
        <v>68</v>
      </c>
      <c r="B43" s="334">
        <v>0.57184391597988338</v>
      </c>
      <c r="C43" s="336">
        <v>7.7055599060297482</v>
      </c>
      <c r="D43" s="331">
        <v>5.5929998817547641</v>
      </c>
      <c r="E43" s="331">
        <v>-11.837191934279318</v>
      </c>
      <c r="F43" s="357">
        <v>50.642201834862391</v>
      </c>
      <c r="G43" s="336">
        <v>-0.86124401913875204</v>
      </c>
      <c r="H43" s="331">
        <v>-11.967545638945225</v>
      </c>
      <c r="I43" s="331">
        <v>25.437062937062933</v>
      </c>
      <c r="J43" s="331">
        <v>10.207612456747398</v>
      </c>
      <c r="K43" s="331">
        <v>14.363143631436316</v>
      </c>
      <c r="L43" s="331">
        <v>4.9777117384844018</v>
      </c>
      <c r="M43" s="331">
        <v>39.497716894977174</v>
      </c>
      <c r="N43" s="331">
        <v>16.395494367959955</v>
      </c>
      <c r="O43" s="331">
        <v>-49.056603773584904</v>
      </c>
      <c r="P43" s="331">
        <v>75</v>
      </c>
      <c r="Q43" s="331">
        <v>-90.909090909090907</v>
      </c>
      <c r="R43" s="357">
        <v>-33.333333333333343</v>
      </c>
      <c r="S43" s="336">
        <v>2.8338860416038614</v>
      </c>
      <c r="T43" s="336">
        <v>-27.722772277227719</v>
      </c>
      <c r="U43" s="357">
        <v>28.125</v>
      </c>
      <c r="V43" s="336">
        <v>-6.0606060606060623</v>
      </c>
      <c r="W43" s="336">
        <v>40.860215053763454</v>
      </c>
      <c r="X43" s="336">
        <v>-25.210084033613441</v>
      </c>
      <c r="Y43" s="335">
        <v>-8.8042049934296926</v>
      </c>
      <c r="Z43" s="83" t="s">
        <v>68</v>
      </c>
    </row>
    <row r="44" spans="1:26" s="219" customFormat="1" ht="33.75" customHeight="1">
      <c r="A44" s="83" t="s">
        <v>69</v>
      </c>
      <c r="B44" s="334">
        <v>2.0391301789358067</v>
      </c>
      <c r="C44" s="336">
        <v>11.528397722025545</v>
      </c>
      <c r="D44" s="331">
        <v>3.6012042612320556</v>
      </c>
      <c r="E44" s="331">
        <v>24.240150093808623</v>
      </c>
      <c r="F44" s="357">
        <v>31.955109273479025</v>
      </c>
      <c r="G44" s="336">
        <v>0.40326975476838811</v>
      </c>
      <c r="H44" s="331">
        <v>-5.7498390903239596</v>
      </c>
      <c r="I44" s="331">
        <v>8.8662790697674438</v>
      </c>
      <c r="J44" s="331">
        <v>4.9795918367346843</v>
      </c>
      <c r="K44" s="331">
        <v>41.996481970096767</v>
      </c>
      <c r="L44" s="331">
        <v>26.821457165732582</v>
      </c>
      <c r="M44" s="331">
        <v>66.666666666666686</v>
      </c>
      <c r="N44" s="331">
        <v>56.87789799072641</v>
      </c>
      <c r="O44" s="331">
        <v>13.043478260869563</v>
      </c>
      <c r="P44" s="331">
        <v>-21.428571428571431</v>
      </c>
      <c r="Q44" s="331">
        <v>50</v>
      </c>
      <c r="R44" s="357">
        <v>26.666666666666657</v>
      </c>
      <c r="S44" s="336">
        <v>8.6820356676816033</v>
      </c>
      <c r="T44" s="336">
        <v>10.617760617760609</v>
      </c>
      <c r="U44" s="357">
        <v>16.296296296296305</v>
      </c>
      <c r="V44" s="336">
        <v>11.791730474732006</v>
      </c>
      <c r="W44" s="336">
        <v>10.300429184549358</v>
      </c>
      <c r="X44" s="336">
        <v>-47.27272727272728</v>
      </c>
      <c r="Y44" s="335">
        <v>-36.413469068128421</v>
      </c>
      <c r="Z44" s="83" t="s">
        <v>69</v>
      </c>
    </row>
    <row r="45" spans="1:26" s="219" customFormat="1" ht="33.75" customHeight="1">
      <c r="A45" s="83" t="s">
        <v>70</v>
      </c>
      <c r="B45" s="334">
        <v>-0.48982595950687369</v>
      </c>
      <c r="C45" s="336">
        <v>7.0139771283354406</v>
      </c>
      <c r="D45" s="331">
        <v>10.627035830618908</v>
      </c>
      <c r="E45" s="331">
        <v>-7.1502590673575099</v>
      </c>
      <c r="F45" s="357">
        <v>16.342412451361881</v>
      </c>
      <c r="G45" s="336">
        <v>-1.9020781965480893</v>
      </c>
      <c r="H45" s="331">
        <v>-5.521048999309869</v>
      </c>
      <c r="I45" s="331">
        <v>1.096121416526131</v>
      </c>
      <c r="J45" s="331">
        <v>2.4466750313676187</v>
      </c>
      <c r="K45" s="331">
        <v>42.700000000000017</v>
      </c>
      <c r="L45" s="331">
        <v>35.13513513513513</v>
      </c>
      <c r="M45" s="331">
        <v>30.625</v>
      </c>
      <c r="N45" s="331">
        <v>68.548387096774206</v>
      </c>
      <c r="O45" s="331">
        <v>-22.222222222222214</v>
      </c>
      <c r="P45" s="331">
        <v>-50</v>
      </c>
      <c r="Q45" s="331">
        <v>-50</v>
      </c>
      <c r="R45" s="357">
        <v>-10.526315789473685</v>
      </c>
      <c r="S45" s="336">
        <v>4.6681580909768883</v>
      </c>
      <c r="T45" s="336">
        <v>36.956521739130437</v>
      </c>
      <c r="U45" s="357">
        <v>25.641025641025635</v>
      </c>
      <c r="V45" s="336">
        <v>31.764705882352928</v>
      </c>
      <c r="W45" s="336">
        <v>29.466357308584691</v>
      </c>
      <c r="X45" s="336">
        <v>-29.166666666666657</v>
      </c>
      <c r="Y45" s="335">
        <v>-79.382379654859221</v>
      </c>
      <c r="Z45" s="83" t="s">
        <v>70</v>
      </c>
    </row>
    <row r="46" spans="1:26" s="219" customFormat="1" ht="33.75" customHeight="1">
      <c r="A46" s="83" t="s">
        <v>71</v>
      </c>
      <c r="B46" s="334">
        <v>-0.26978685348039733</v>
      </c>
      <c r="C46" s="336">
        <v>22.723852520692247</v>
      </c>
      <c r="D46" s="331">
        <v>28.103130755064456</v>
      </c>
      <c r="E46" s="331">
        <v>3.9859320046893316</v>
      </c>
      <c r="F46" s="357">
        <v>26.014319809069207</v>
      </c>
      <c r="G46" s="336">
        <v>-4.9323439546049741</v>
      </c>
      <c r="H46" s="331">
        <v>-21.659388646288207</v>
      </c>
      <c r="I46" s="331">
        <v>-1.301115241635685</v>
      </c>
      <c r="J46" s="331">
        <v>23.35526315789474</v>
      </c>
      <c r="K46" s="331">
        <v>25.873221216041387</v>
      </c>
      <c r="L46" s="331">
        <v>35.603715170278633</v>
      </c>
      <c r="M46" s="331">
        <v>44</v>
      </c>
      <c r="N46" s="331">
        <v>2.9090909090909065</v>
      </c>
      <c r="O46" s="331">
        <v>-60</v>
      </c>
      <c r="P46" s="331">
        <v>0</v>
      </c>
      <c r="Q46" s="331" t="s">
        <v>22</v>
      </c>
      <c r="R46" s="357">
        <v>-50</v>
      </c>
      <c r="S46" s="336">
        <v>2.7370478983382185</v>
      </c>
      <c r="T46" s="336">
        <v>6.0606060606060623</v>
      </c>
      <c r="U46" s="357">
        <v>46.666666666666657</v>
      </c>
      <c r="V46" s="336">
        <v>18.75</v>
      </c>
      <c r="W46" s="336">
        <v>22.485207100591722</v>
      </c>
      <c r="X46" s="336">
        <v>-9.375</v>
      </c>
      <c r="Y46" s="335">
        <v>86.84210526315789</v>
      </c>
      <c r="Z46" s="83" t="s">
        <v>71</v>
      </c>
    </row>
    <row r="47" spans="1:26" s="219" customFormat="1" ht="33.75" customHeight="1">
      <c r="A47" s="83" t="s">
        <v>72</v>
      </c>
      <c r="B47" s="334">
        <v>0.66007715681162438</v>
      </c>
      <c r="C47" s="336">
        <v>11.073646850044369</v>
      </c>
      <c r="D47" s="331">
        <v>11.532971738509843</v>
      </c>
      <c r="E47" s="331">
        <v>-4.270462633451956</v>
      </c>
      <c r="F47" s="357">
        <v>38.514442916093543</v>
      </c>
      <c r="G47" s="336">
        <v>5.1308900523560226</v>
      </c>
      <c r="H47" s="331">
        <v>-1.9912881144990706</v>
      </c>
      <c r="I47" s="331">
        <v>18.567251461988292</v>
      </c>
      <c r="J47" s="331">
        <v>9.0592334494773468</v>
      </c>
      <c r="K47" s="331">
        <v>11.478599221789892</v>
      </c>
      <c r="L47" s="331">
        <v>-5.7620817843866234</v>
      </c>
      <c r="M47" s="331">
        <v>40.796019900497498</v>
      </c>
      <c r="N47" s="331">
        <v>23.183391003460201</v>
      </c>
      <c r="O47" s="331">
        <v>-66.666666666666671</v>
      </c>
      <c r="P47" s="331" t="s">
        <v>22</v>
      </c>
      <c r="Q47" s="331" t="s">
        <v>22</v>
      </c>
      <c r="R47" s="357">
        <v>0</v>
      </c>
      <c r="S47" s="336">
        <v>6.75051334702259</v>
      </c>
      <c r="T47" s="336">
        <v>95.081967213114751</v>
      </c>
      <c r="U47" s="357">
        <v>5.8823529411764781</v>
      </c>
      <c r="V47" s="336">
        <v>63.15789473684211</v>
      </c>
      <c r="W47" s="336">
        <v>44.152744630071595</v>
      </c>
      <c r="X47" s="336">
        <v>-32.35294117647058</v>
      </c>
      <c r="Y47" s="335">
        <v>-44.541484716157207</v>
      </c>
      <c r="Z47" s="83" t="s">
        <v>72</v>
      </c>
    </row>
    <row r="48" spans="1:26" s="219" customFormat="1" ht="33.75" customHeight="1">
      <c r="A48" s="83" t="s">
        <v>73</v>
      </c>
      <c r="B48" s="334">
        <v>-0.89669512156895337</v>
      </c>
      <c r="C48" s="336">
        <v>2.8982725527830979</v>
      </c>
      <c r="D48" s="331">
        <v>-0.75397933538118878</v>
      </c>
      <c r="E48" s="331">
        <v>5.0204918032786878</v>
      </c>
      <c r="F48" s="357">
        <v>19.75497702909648</v>
      </c>
      <c r="G48" s="336">
        <v>0.97550401040538759</v>
      </c>
      <c r="H48" s="331">
        <v>-5.9784946236559193</v>
      </c>
      <c r="I48" s="331">
        <v>3.1071136549468434</v>
      </c>
      <c r="J48" s="331">
        <v>13.70892018779341</v>
      </c>
      <c r="K48" s="331">
        <v>28.271405492730224</v>
      </c>
      <c r="L48" s="331">
        <v>21.001088139281833</v>
      </c>
      <c r="M48" s="331">
        <v>13.257575757575751</v>
      </c>
      <c r="N48" s="331">
        <v>63.902439024390247</v>
      </c>
      <c r="O48" s="331">
        <v>-60</v>
      </c>
      <c r="P48" s="331">
        <v>-55.555555555555557</v>
      </c>
      <c r="Q48" s="331" t="s">
        <v>22</v>
      </c>
      <c r="R48" s="357">
        <v>-60</v>
      </c>
      <c r="S48" s="336">
        <v>8.6507324595219757</v>
      </c>
      <c r="T48" s="336">
        <v>8.8000000000000114</v>
      </c>
      <c r="U48" s="357">
        <v>46.511627906976742</v>
      </c>
      <c r="V48" s="336">
        <v>24.170616113744074</v>
      </c>
      <c r="W48" s="336">
        <v>31.707317073170742</v>
      </c>
      <c r="X48" s="336">
        <v>19.230769230769226</v>
      </c>
      <c r="Y48" s="335">
        <v>-29.66101694915254</v>
      </c>
      <c r="Z48" s="83" t="s">
        <v>73</v>
      </c>
    </row>
    <row r="49" spans="1:26" s="219" customFormat="1" ht="33.75" customHeight="1">
      <c r="A49" s="83" t="s">
        <v>74</v>
      </c>
      <c r="B49" s="334">
        <v>0.4661489959395908</v>
      </c>
      <c r="C49" s="336">
        <v>0.24852438645541497</v>
      </c>
      <c r="D49" s="331">
        <v>-3.8305543037404135</v>
      </c>
      <c r="E49" s="331">
        <v>2.6438569206842999</v>
      </c>
      <c r="F49" s="357">
        <v>21.28851540616246</v>
      </c>
      <c r="G49" s="336">
        <v>-19.655442443226306</v>
      </c>
      <c r="H49" s="331">
        <v>-20.725750174459179</v>
      </c>
      <c r="I49" s="331">
        <v>-23.68421052631578</v>
      </c>
      <c r="J49" s="331">
        <v>-13.412563667232604</v>
      </c>
      <c r="K49" s="331">
        <v>7.4545454545454533</v>
      </c>
      <c r="L49" s="331">
        <v>6.7542213883677249</v>
      </c>
      <c r="M49" s="331">
        <v>-15.960912052117266</v>
      </c>
      <c r="N49" s="331">
        <v>36.538461538461547</v>
      </c>
      <c r="O49" s="331">
        <v>-66.666666666666671</v>
      </c>
      <c r="P49" s="331">
        <v>0</v>
      </c>
      <c r="Q49" s="331" t="s">
        <v>22</v>
      </c>
      <c r="R49" s="357" t="s">
        <v>22</v>
      </c>
      <c r="S49" s="336">
        <v>-11.53951326223681</v>
      </c>
      <c r="T49" s="336">
        <v>-15.625</v>
      </c>
      <c r="U49" s="357">
        <v>-3.6363636363636402</v>
      </c>
      <c r="V49" s="336">
        <v>-11.258278145695371</v>
      </c>
      <c r="W49" s="336">
        <v>22.909090909090907</v>
      </c>
      <c r="X49" s="336">
        <v>-32.653061224489804</v>
      </c>
      <c r="Y49" s="335">
        <v>-35.523114355231144</v>
      </c>
      <c r="Z49" s="83" t="s">
        <v>74</v>
      </c>
    </row>
    <row r="50" spans="1:26" s="219" customFormat="1" ht="33.75" customHeight="1">
      <c r="A50" s="83" t="s">
        <v>75</v>
      </c>
      <c r="B50" s="334">
        <v>0.1956861229716651</v>
      </c>
      <c r="C50" s="336">
        <v>0.80818119997907445</v>
      </c>
      <c r="D50" s="331">
        <v>-4.285037015426127</v>
      </c>
      <c r="E50" s="331">
        <v>0.60073260073258439</v>
      </c>
      <c r="F50" s="357">
        <v>36.183550651955869</v>
      </c>
      <c r="G50" s="336">
        <v>-10.33323885492166</v>
      </c>
      <c r="H50" s="331">
        <v>-14.196969696969703</v>
      </c>
      <c r="I50" s="331">
        <v>-5.3792054742444435</v>
      </c>
      <c r="J50" s="331">
        <v>-6.3341885824246305</v>
      </c>
      <c r="K50" s="331">
        <v>23.479666708120874</v>
      </c>
      <c r="L50" s="331">
        <v>15.489249670908293</v>
      </c>
      <c r="M50" s="331">
        <v>39.818181818181813</v>
      </c>
      <c r="N50" s="331">
        <v>28.64157119476269</v>
      </c>
      <c r="O50" s="331">
        <v>-12.5</v>
      </c>
      <c r="P50" s="331">
        <v>46.666666666666657</v>
      </c>
      <c r="Q50" s="331">
        <v>-71.428571428571431</v>
      </c>
      <c r="R50" s="357">
        <v>-26.26262626262627</v>
      </c>
      <c r="S50" s="336">
        <v>-2.0715459025369682</v>
      </c>
      <c r="T50" s="336">
        <v>-23.279648609077597</v>
      </c>
      <c r="U50" s="357">
        <v>-16.918429003021146</v>
      </c>
      <c r="V50" s="336">
        <v>-21.203155818540438</v>
      </c>
      <c r="W50" s="336">
        <v>24.861674658797497</v>
      </c>
      <c r="X50" s="336">
        <v>-31.071428571428569</v>
      </c>
      <c r="Y50" s="335">
        <v>-30.705492424242422</v>
      </c>
      <c r="Z50" s="83" t="s">
        <v>75</v>
      </c>
    </row>
    <row r="51" spans="1:26" s="219" customFormat="1" ht="33.75" customHeight="1">
      <c r="A51" s="83" t="s">
        <v>76</v>
      </c>
      <c r="B51" s="334">
        <v>0.18521360695696387</v>
      </c>
      <c r="C51" s="336">
        <v>24.151967435549523</v>
      </c>
      <c r="D51" s="331">
        <v>15.789473684210535</v>
      </c>
      <c r="E51" s="331">
        <v>16.292134831460686</v>
      </c>
      <c r="F51" s="357">
        <v>88.095238095238102</v>
      </c>
      <c r="G51" s="336">
        <v>2.568167406467964</v>
      </c>
      <c r="H51" s="331">
        <v>-4.1927409261576969</v>
      </c>
      <c r="I51" s="331">
        <v>18.230088495575217</v>
      </c>
      <c r="J51" s="331">
        <v>4.5408678102926388</v>
      </c>
      <c r="K51" s="331">
        <v>38.16901408450704</v>
      </c>
      <c r="L51" s="331">
        <v>34.097421203438387</v>
      </c>
      <c r="M51" s="331">
        <v>10.243902439024396</v>
      </c>
      <c r="N51" s="331">
        <v>83.974358974358978</v>
      </c>
      <c r="O51" s="331">
        <v>50</v>
      </c>
      <c r="P51" s="331" t="s">
        <v>209</v>
      </c>
      <c r="Q51" s="331">
        <v>0</v>
      </c>
      <c r="R51" s="357">
        <v>-57.142857142857146</v>
      </c>
      <c r="S51" s="336">
        <v>9.2993302421432276</v>
      </c>
      <c r="T51" s="336">
        <v>-43.75</v>
      </c>
      <c r="U51" s="357">
        <v>78.571428571428584</v>
      </c>
      <c r="V51" s="336">
        <v>-6.5217391304347814</v>
      </c>
      <c r="W51" s="336">
        <v>50.512820512820497</v>
      </c>
      <c r="X51" s="336">
        <v>-1.9607843137254974</v>
      </c>
      <c r="Y51" s="335">
        <v>-54.282536151279196</v>
      </c>
      <c r="Z51" s="83" t="s">
        <v>76</v>
      </c>
    </row>
    <row r="52" spans="1:26" s="219" customFormat="1" ht="33.75" customHeight="1">
      <c r="A52" s="83" t="s">
        <v>77</v>
      </c>
      <c r="B52" s="334">
        <v>0.94853690573867766</v>
      </c>
      <c r="C52" s="336">
        <v>25.421800947867297</v>
      </c>
      <c r="D52" s="331">
        <v>19.965277777777771</v>
      </c>
      <c r="E52" s="331">
        <v>29.240214888718356</v>
      </c>
      <c r="F52" s="357">
        <v>52.325581395348848</v>
      </c>
      <c r="G52" s="336">
        <v>-17.677211482132392</v>
      </c>
      <c r="H52" s="331">
        <v>-22.506542599592905</v>
      </c>
      <c r="I52" s="331">
        <v>-18.065693430656935</v>
      </c>
      <c r="J52" s="331">
        <v>-7.793696275071639</v>
      </c>
      <c r="K52" s="331">
        <v>22.366863905325445</v>
      </c>
      <c r="L52" s="331">
        <v>36.124031007751938</v>
      </c>
      <c r="M52" s="331">
        <v>-11.18012422360249</v>
      </c>
      <c r="N52" s="331">
        <v>54.114713216957597</v>
      </c>
      <c r="O52" s="331">
        <v>14.285714285714278</v>
      </c>
      <c r="P52" s="331">
        <v>30</v>
      </c>
      <c r="Q52" s="331">
        <v>266.66666666666663</v>
      </c>
      <c r="R52" s="357">
        <v>-17.241379310344826</v>
      </c>
      <c r="S52" s="336">
        <v>-9.6144859813084054</v>
      </c>
      <c r="T52" s="336">
        <v>-2.8985507246376869</v>
      </c>
      <c r="U52" s="357">
        <v>-32.432432432432435</v>
      </c>
      <c r="V52" s="336">
        <v>-18.181818181818173</v>
      </c>
      <c r="W52" s="336">
        <v>38.986784140969178</v>
      </c>
      <c r="X52" s="336">
        <v>-13.75</v>
      </c>
      <c r="Y52" s="335">
        <v>51.345291479820645</v>
      </c>
      <c r="Z52" s="83" t="s">
        <v>77</v>
      </c>
    </row>
    <row r="53" spans="1:26" s="219" customFormat="1" ht="33.75" customHeight="1">
      <c r="A53" s="83" t="s">
        <v>78</v>
      </c>
      <c r="B53" s="334">
        <v>9.8352188027737384</v>
      </c>
      <c r="C53" s="336">
        <v>14.335130735578389</v>
      </c>
      <c r="D53" s="331">
        <v>9.2321091595296707</v>
      </c>
      <c r="E53" s="331">
        <v>12.220566318926984</v>
      </c>
      <c r="F53" s="357">
        <v>56.850053937432591</v>
      </c>
      <c r="G53" s="336">
        <v>-6.3178677196446245</v>
      </c>
      <c r="H53" s="331">
        <v>-6.5793676141807822</v>
      </c>
      <c r="I53" s="331">
        <v>6.1830173124484844</v>
      </c>
      <c r="J53" s="331">
        <v>-14.590542099192618</v>
      </c>
      <c r="K53" s="331">
        <v>12.647492625368727</v>
      </c>
      <c r="L53" s="331">
        <v>16.402116402116391</v>
      </c>
      <c r="M53" s="331">
        <v>-4.2272126816380506</v>
      </c>
      <c r="N53" s="331">
        <v>25</v>
      </c>
      <c r="O53" s="331">
        <v>-31.818181818181827</v>
      </c>
      <c r="P53" s="331">
        <v>-77.777777777777771</v>
      </c>
      <c r="Q53" s="331">
        <v>-66.666666666666671</v>
      </c>
      <c r="R53" s="357">
        <v>-15.625</v>
      </c>
      <c r="S53" s="336">
        <v>-0.62259452116822445</v>
      </c>
      <c r="T53" s="336">
        <v>188.44884488448844</v>
      </c>
      <c r="U53" s="357">
        <v>81.176470588235304</v>
      </c>
      <c r="V53" s="336">
        <v>164.94845360824741</v>
      </c>
      <c r="W53" s="336">
        <v>41.089108910891071</v>
      </c>
      <c r="X53" s="336">
        <v>13.761467889908261</v>
      </c>
      <c r="Y53" s="335">
        <v>-53.60046457607433</v>
      </c>
      <c r="Z53" s="83" t="s">
        <v>78</v>
      </c>
    </row>
    <row r="54" spans="1:26" s="219" customFormat="1" ht="33.75" customHeight="1">
      <c r="A54" s="83" t="s">
        <v>79</v>
      </c>
      <c r="B54" s="334">
        <v>-0.4009031033952084</v>
      </c>
      <c r="C54" s="336">
        <v>18.657487091222038</v>
      </c>
      <c r="D54" s="331">
        <v>6.3704084253788835</v>
      </c>
      <c r="E54" s="331">
        <v>20.415738678544912</v>
      </c>
      <c r="F54" s="357">
        <v>98.421052631578931</v>
      </c>
      <c r="G54" s="336">
        <v>4.3251467072375647</v>
      </c>
      <c r="H54" s="331">
        <v>7.299912049252427</v>
      </c>
      <c r="I54" s="331">
        <v>10.567010309278359</v>
      </c>
      <c r="J54" s="331">
        <v>-7.7386070507308773</v>
      </c>
      <c r="K54" s="331">
        <v>7.3382254836557763</v>
      </c>
      <c r="L54" s="331">
        <v>-2.1450459652706826</v>
      </c>
      <c r="M54" s="331">
        <v>39.393939393939405</v>
      </c>
      <c r="N54" s="331">
        <v>16.459627329192557</v>
      </c>
      <c r="O54" s="331">
        <v>-40.54054054054054</v>
      </c>
      <c r="P54" s="331">
        <v>-61.538461538461533</v>
      </c>
      <c r="Q54" s="331">
        <v>100</v>
      </c>
      <c r="R54" s="357">
        <v>-40.909090909090907</v>
      </c>
      <c r="S54" s="336">
        <v>4.7906143066644944</v>
      </c>
      <c r="T54" s="336">
        <v>30</v>
      </c>
      <c r="U54" s="357">
        <v>163.63636363636363</v>
      </c>
      <c r="V54" s="336">
        <v>88.799999999999983</v>
      </c>
      <c r="W54" s="336">
        <v>24.617996604414259</v>
      </c>
      <c r="X54" s="336">
        <v>2.2471910112359552</v>
      </c>
      <c r="Y54" s="335">
        <v>-2.2959183673469425</v>
      </c>
      <c r="Z54" s="83" t="s">
        <v>79</v>
      </c>
    </row>
    <row r="55" spans="1:26" s="219" customFormat="1" ht="33.75" customHeight="1">
      <c r="A55" s="83" t="s">
        <v>80</v>
      </c>
      <c r="B55" s="334">
        <v>-1.8054807190526816</v>
      </c>
      <c r="C55" s="336">
        <v>7.5164011246485529</v>
      </c>
      <c r="D55" s="331">
        <v>-0.83266183185602927</v>
      </c>
      <c r="E55" s="331">
        <v>11.015490533562826</v>
      </c>
      <c r="F55" s="357">
        <v>67.555555555555543</v>
      </c>
      <c r="G55" s="336">
        <v>-25.217682518419295</v>
      </c>
      <c r="H55" s="331">
        <v>-31.973267674991206</v>
      </c>
      <c r="I55" s="331">
        <v>-23.056300268096521</v>
      </c>
      <c r="J55" s="331">
        <v>-15.455100794135618</v>
      </c>
      <c r="K55" s="331">
        <v>-18.255813953488371</v>
      </c>
      <c r="L55" s="331">
        <v>-11.605937921727389</v>
      </c>
      <c r="M55" s="331">
        <v>25.671641791044777</v>
      </c>
      <c r="N55" s="331">
        <v>-48.757763975155278</v>
      </c>
      <c r="O55" s="331">
        <v>125</v>
      </c>
      <c r="P55" s="331">
        <v>14.285714285714278</v>
      </c>
      <c r="Q55" s="331" t="s">
        <v>22</v>
      </c>
      <c r="R55" s="357">
        <v>280</v>
      </c>
      <c r="S55" s="336">
        <v>-23.429387331256493</v>
      </c>
      <c r="T55" s="336">
        <v>-89.130434782608688</v>
      </c>
      <c r="U55" s="357">
        <v>-74.666666666666657</v>
      </c>
      <c r="V55" s="336">
        <v>-85.573770491803273</v>
      </c>
      <c r="W55" s="336">
        <v>43.278084714548783</v>
      </c>
      <c r="X55" s="336">
        <v>-33.720930232558146</v>
      </c>
      <c r="Y55" s="335">
        <v>212.25490196078431</v>
      </c>
      <c r="Z55" s="83" t="s">
        <v>80</v>
      </c>
    </row>
    <row r="56" spans="1:26" s="219" customFormat="1" ht="33.75" customHeight="1">
      <c r="A56" s="83" t="s">
        <v>81</v>
      </c>
      <c r="B56" s="334">
        <v>19.813534080013056</v>
      </c>
      <c r="C56" s="336">
        <v>17.912334925540875</v>
      </c>
      <c r="D56" s="331">
        <v>15.615906886517948</v>
      </c>
      <c r="E56" s="331">
        <v>17.501988862370737</v>
      </c>
      <c r="F56" s="357">
        <v>35.410764872521241</v>
      </c>
      <c r="G56" s="336">
        <v>-11.884250055224214</v>
      </c>
      <c r="H56" s="331">
        <v>-5.5813953488372192</v>
      </c>
      <c r="I56" s="331">
        <v>-8.4835630965005322</v>
      </c>
      <c r="J56" s="331">
        <v>-23.570432357043231</v>
      </c>
      <c r="K56" s="331">
        <v>-10.563029397110114</v>
      </c>
      <c r="L56" s="331">
        <v>-18.484848484848484</v>
      </c>
      <c r="M56" s="331">
        <v>-5.4176072234762955</v>
      </c>
      <c r="N56" s="331">
        <v>-0.8710801393728218</v>
      </c>
      <c r="O56" s="331">
        <v>0</v>
      </c>
      <c r="P56" s="331">
        <v>33.333333333333314</v>
      </c>
      <c r="Q56" s="331">
        <v>300</v>
      </c>
      <c r="R56" s="357">
        <v>-35</v>
      </c>
      <c r="S56" s="336">
        <v>-11.420740063956146</v>
      </c>
      <c r="T56" s="336">
        <v>-30.172413793103445</v>
      </c>
      <c r="U56" s="357">
        <v>-1.470588235294116</v>
      </c>
      <c r="V56" s="336">
        <v>-19.565217391304344</v>
      </c>
      <c r="W56" s="336">
        <v>16.27118644067798</v>
      </c>
      <c r="X56" s="336">
        <v>-1.3333333333333286</v>
      </c>
      <c r="Y56" s="335">
        <v>3.1168831168831161</v>
      </c>
      <c r="Z56" s="83" t="s">
        <v>81</v>
      </c>
    </row>
    <row r="57" spans="1:26" s="219" customFormat="1" ht="33.75" customHeight="1" thickBot="1">
      <c r="A57" s="88" t="s">
        <v>82</v>
      </c>
      <c r="B57" s="330">
        <v>-1.6753366680916173</v>
      </c>
      <c r="C57" s="339">
        <v>10.652883569096844</v>
      </c>
      <c r="D57" s="338">
        <v>1.9085805934242188</v>
      </c>
      <c r="E57" s="338">
        <v>13.056092843326894</v>
      </c>
      <c r="F57" s="358">
        <v>66.516347237880495</v>
      </c>
      <c r="G57" s="339">
        <v>-6.0755336617405646</v>
      </c>
      <c r="H57" s="338">
        <v>-17.412140575079874</v>
      </c>
      <c r="I57" s="338">
        <v>3.3492822966507276</v>
      </c>
      <c r="J57" s="338">
        <v>7.9365079365079367</v>
      </c>
      <c r="K57" s="338">
        <v>-16.885625965996908</v>
      </c>
      <c r="L57" s="338">
        <v>-10.673352435530077</v>
      </c>
      <c r="M57" s="338">
        <v>-10.071942446043167</v>
      </c>
      <c r="N57" s="338">
        <v>-31.741935483870961</v>
      </c>
      <c r="O57" s="338">
        <v>14.285714285714278</v>
      </c>
      <c r="P57" s="338">
        <v>3.448275862068968</v>
      </c>
      <c r="Q57" s="338">
        <v>100</v>
      </c>
      <c r="R57" s="358">
        <v>21.212121212121218</v>
      </c>
      <c r="S57" s="339">
        <v>-9.6238202844609759</v>
      </c>
      <c r="T57" s="339">
        <v>-22.58064516129032</v>
      </c>
      <c r="U57" s="358">
        <v>0.97087378640776478</v>
      </c>
      <c r="V57" s="339">
        <v>-13.178294573643413</v>
      </c>
      <c r="W57" s="339">
        <v>22.705314009661819</v>
      </c>
      <c r="X57" s="339">
        <v>-31.746031746031747</v>
      </c>
      <c r="Y57" s="337">
        <v>-18.493150684931507</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201</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206</v>
      </c>
    </row>
    <row r="4" spans="1:35" s="53" customFormat="1" ht="30" customHeight="1" thickBot="1">
      <c r="A4" s="691" t="s">
        <v>205</v>
      </c>
      <c r="B4" s="45" t="s">
        <v>83</v>
      </c>
      <c r="C4" s="45"/>
      <c r="D4" s="46"/>
      <c r="E4" s="48"/>
      <c r="F4" s="48"/>
      <c r="G4" s="48"/>
      <c r="H4" s="48"/>
      <c r="I4" s="48"/>
      <c r="J4" s="48"/>
      <c r="K4" s="257" t="s">
        <v>84</v>
      </c>
      <c r="L4" s="258"/>
      <c r="M4" s="258"/>
      <c r="N4" s="258"/>
      <c r="O4" s="258"/>
      <c r="P4" s="258"/>
      <c r="Q4" s="258"/>
      <c r="R4" s="258"/>
      <c r="S4" s="258"/>
      <c r="T4" s="258"/>
      <c r="U4" s="258"/>
      <c r="V4" s="258"/>
      <c r="W4" s="258"/>
      <c r="X4" s="258"/>
      <c r="Y4" s="258"/>
      <c r="Z4" s="258"/>
      <c r="AA4" s="258"/>
      <c r="AB4" s="259"/>
      <c r="AC4" s="260"/>
      <c r="AD4" s="261"/>
      <c r="AE4" s="260"/>
      <c r="AF4" s="261"/>
      <c r="AG4" s="262"/>
      <c r="AH4" s="263"/>
      <c r="AI4" s="691" t="s">
        <v>205</v>
      </c>
    </row>
    <row r="5" spans="1:35" s="53" customFormat="1" ht="30" customHeight="1" thickBot="1">
      <c r="A5" s="692"/>
      <c r="B5" s="713" t="s">
        <v>85</v>
      </c>
      <c r="C5" s="725" t="s">
        <v>86</v>
      </c>
      <c r="D5" s="726"/>
      <c r="E5" s="277"/>
      <c r="F5" s="277"/>
      <c r="G5" s="277"/>
      <c r="H5" s="277"/>
      <c r="I5" s="277"/>
      <c r="J5" s="278"/>
      <c r="K5" s="257" t="s">
        <v>87</v>
      </c>
      <c r="L5" s="258"/>
      <c r="M5" s="258"/>
      <c r="N5" s="258"/>
      <c r="O5" s="258"/>
      <c r="P5" s="258"/>
      <c r="Q5" s="258"/>
      <c r="R5" s="258"/>
      <c r="S5" s="258"/>
      <c r="T5" s="258"/>
      <c r="U5" s="264"/>
      <c r="V5" s="264"/>
      <c r="W5" s="264"/>
      <c r="X5" s="264"/>
      <c r="Y5" s="264"/>
      <c r="Z5" s="264"/>
      <c r="AA5" s="264"/>
      <c r="AB5" s="259"/>
      <c r="AC5" s="260" t="s">
        <v>88</v>
      </c>
      <c r="AD5" s="261"/>
      <c r="AE5" s="260"/>
      <c r="AF5" s="261"/>
      <c r="AG5" s="262"/>
      <c r="AH5" s="263"/>
      <c r="AI5" s="692"/>
    </row>
    <row r="6" spans="1:35" s="53" customFormat="1" ht="30" customHeight="1" thickBot="1">
      <c r="A6" s="692"/>
      <c r="B6" s="714"/>
      <c r="C6" s="727"/>
      <c r="D6" s="728"/>
      <c r="E6" s="227"/>
      <c r="F6" s="227"/>
      <c r="G6" s="227"/>
      <c r="H6" s="227"/>
      <c r="I6" s="227"/>
      <c r="J6" s="279"/>
      <c r="K6" s="257" t="s">
        <v>89</v>
      </c>
      <c r="L6" s="258"/>
      <c r="M6" s="258"/>
      <c r="N6" s="258"/>
      <c r="O6" s="258"/>
      <c r="P6" s="258"/>
      <c r="Q6" s="258"/>
      <c r="R6" s="258"/>
      <c r="S6" s="258"/>
      <c r="T6" s="258"/>
      <c r="U6" s="360"/>
      <c r="V6" s="360"/>
      <c r="W6" s="360"/>
      <c r="X6" s="360"/>
      <c r="Y6" s="360"/>
      <c r="Z6" s="360"/>
      <c r="AA6" s="744" t="s">
        <v>90</v>
      </c>
      <c r="AB6" s="745"/>
      <c r="AC6" s="267"/>
      <c r="AD6" s="268"/>
      <c r="AE6" s="267"/>
      <c r="AF6" s="268"/>
      <c r="AG6" s="269"/>
      <c r="AH6" s="270"/>
      <c r="AI6" s="692"/>
    </row>
    <row r="7" spans="1:35" s="53" customFormat="1" ht="30" customHeight="1">
      <c r="A7" s="692"/>
      <c r="B7" s="714"/>
      <c r="C7" s="727"/>
      <c r="D7" s="728"/>
      <c r="E7" s="721" t="s">
        <v>97</v>
      </c>
      <c r="F7" s="721"/>
      <c r="G7" s="721" t="s">
        <v>124</v>
      </c>
      <c r="H7" s="721"/>
      <c r="I7" s="721" t="s">
        <v>98</v>
      </c>
      <c r="J7" s="723"/>
      <c r="K7" s="746" t="s">
        <v>86</v>
      </c>
      <c r="L7" s="754"/>
      <c r="M7" s="266"/>
      <c r="N7" s="266"/>
      <c r="O7" s="266"/>
      <c r="P7" s="266"/>
      <c r="Q7" s="266"/>
      <c r="R7" s="265"/>
      <c r="S7" s="753" t="s">
        <v>92</v>
      </c>
      <c r="T7" s="754"/>
      <c r="U7" s="476"/>
      <c r="V7" s="476"/>
      <c r="W7" s="476"/>
      <c r="X7" s="476"/>
      <c r="Y7" s="476"/>
      <c r="Z7" s="476"/>
      <c r="AA7" s="746" t="s">
        <v>86</v>
      </c>
      <c r="AB7" s="747"/>
      <c r="AC7" s="267" t="s">
        <v>94</v>
      </c>
      <c r="AD7" s="268"/>
      <c r="AE7" s="267" t="s">
        <v>95</v>
      </c>
      <c r="AF7" s="268"/>
      <c r="AG7" s="269" t="s">
        <v>96</v>
      </c>
      <c r="AH7" s="270"/>
      <c r="AI7" s="692"/>
    </row>
    <row r="8" spans="1:35" s="53" customFormat="1" ht="30" customHeight="1" thickBot="1">
      <c r="A8" s="693"/>
      <c r="B8" s="715"/>
      <c r="C8" s="729"/>
      <c r="D8" s="730"/>
      <c r="E8" s="722"/>
      <c r="F8" s="722"/>
      <c r="G8" s="722"/>
      <c r="H8" s="722"/>
      <c r="I8" s="722"/>
      <c r="J8" s="724"/>
      <c r="K8" s="748"/>
      <c r="L8" s="756"/>
      <c r="M8" s="750" t="s">
        <v>97</v>
      </c>
      <c r="N8" s="751"/>
      <c r="O8" s="752" t="s">
        <v>124</v>
      </c>
      <c r="P8" s="752"/>
      <c r="Q8" s="752" t="s">
        <v>98</v>
      </c>
      <c r="R8" s="752"/>
      <c r="S8" s="755"/>
      <c r="T8" s="756"/>
      <c r="U8" s="750" t="s">
        <v>97</v>
      </c>
      <c r="V8" s="751"/>
      <c r="W8" s="752" t="s">
        <v>124</v>
      </c>
      <c r="X8" s="752"/>
      <c r="Y8" s="752" t="s">
        <v>98</v>
      </c>
      <c r="Z8" s="752"/>
      <c r="AA8" s="748"/>
      <c r="AB8" s="749"/>
      <c r="AC8" s="474"/>
      <c r="AD8" s="475"/>
      <c r="AE8" s="474"/>
      <c r="AF8" s="475"/>
      <c r="AG8" s="271"/>
      <c r="AH8" s="272"/>
      <c r="AI8" s="693"/>
    </row>
    <row r="9" spans="1:35" ht="12" customHeight="1">
      <c r="A9" s="98"/>
      <c r="B9" s="99" t="s">
        <v>103</v>
      </c>
      <c r="C9" s="235"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5"/>
    </row>
    <row r="10" spans="1:35" ht="30" customHeight="1" thickBot="1">
      <c r="A10" s="106" t="s">
        <v>99</v>
      </c>
      <c r="B10" s="301">
        <v>123661315.26199999</v>
      </c>
      <c r="C10" s="302">
        <v>481313.07799999998</v>
      </c>
      <c r="D10" s="503">
        <v>38.921879245764671</v>
      </c>
      <c r="E10" s="304">
        <v>395316.18900000001</v>
      </c>
      <c r="F10" s="503">
        <v>31.967651982549881</v>
      </c>
      <c r="G10" s="304">
        <v>44273.114000000001</v>
      </c>
      <c r="H10" s="503">
        <v>3.5801910974502409</v>
      </c>
      <c r="I10" s="304">
        <v>41723.775000000001</v>
      </c>
      <c r="J10" s="504">
        <v>3.3740361657645526</v>
      </c>
      <c r="K10" s="303">
        <v>105634.189</v>
      </c>
      <c r="L10" s="340">
        <v>8.3578054984131214</v>
      </c>
      <c r="M10" s="310">
        <v>49174.482000000004</v>
      </c>
      <c r="N10" s="340">
        <v>3.8906982666494181</v>
      </c>
      <c r="O10" s="312">
        <v>19502.833999999999</v>
      </c>
      <c r="P10" s="340">
        <v>1.5430694814141883</v>
      </c>
      <c r="Q10" s="312">
        <v>36956.873</v>
      </c>
      <c r="R10" s="340">
        <v>2.9240377503495143</v>
      </c>
      <c r="S10" s="314">
        <v>72432.191999999995</v>
      </c>
      <c r="T10" s="340">
        <v>5.7308545489918492</v>
      </c>
      <c r="U10" s="314">
        <v>24497.330999999998</v>
      </c>
      <c r="V10" s="340">
        <v>1.9382354298970967</v>
      </c>
      <c r="W10" s="314">
        <v>1368.9670000000001</v>
      </c>
      <c r="X10" s="340">
        <v>0.10831303792890497</v>
      </c>
      <c r="Y10" s="314">
        <v>46565.894</v>
      </c>
      <c r="Z10" s="340">
        <v>3.6843060811658481</v>
      </c>
      <c r="AA10" s="302">
        <v>-20610.532999999999</v>
      </c>
      <c r="AB10" s="340">
        <v>-1.630710924780471</v>
      </c>
      <c r="AC10" s="302">
        <v>277364.68900000001</v>
      </c>
      <c r="AD10" s="506">
        <v>22.429382091913723</v>
      </c>
      <c r="AE10" s="507">
        <v>66525.173999999999</v>
      </c>
      <c r="AF10" s="503">
        <v>5.3796269155842129</v>
      </c>
      <c r="AG10" s="302">
        <v>790853.32</v>
      </c>
      <c r="AH10" s="503">
        <v>63.953170668161412</v>
      </c>
      <c r="AI10" s="107" t="s">
        <v>99</v>
      </c>
    </row>
    <row r="11" spans="1:35" ht="30" customHeight="1">
      <c r="A11" s="108" t="s">
        <v>100</v>
      </c>
      <c r="B11" s="500">
        <v>5831029.523</v>
      </c>
      <c r="C11" s="502">
        <v>26607.493999999999</v>
      </c>
      <c r="D11" s="341">
        <v>45.63086826271244</v>
      </c>
      <c r="E11" s="307">
        <v>21889.941999999999</v>
      </c>
      <c r="F11" s="341">
        <v>37.540441038168275</v>
      </c>
      <c r="G11" s="307">
        <v>2144.857</v>
      </c>
      <c r="H11" s="341">
        <v>3.6783504380140659</v>
      </c>
      <c r="I11" s="315">
        <v>2572.6950000000002</v>
      </c>
      <c r="J11" s="347">
        <v>4.4120767865301032</v>
      </c>
      <c r="K11" s="502">
        <v>8372.7379999999994</v>
      </c>
      <c r="L11" s="341">
        <v>13.906944298810009</v>
      </c>
      <c r="M11" s="311">
        <v>3877.4459999999999</v>
      </c>
      <c r="N11" s="341">
        <v>6.440357448619995</v>
      </c>
      <c r="O11" s="505">
        <v>986.34299999999996</v>
      </c>
      <c r="P11" s="341">
        <v>1.638295281725185</v>
      </c>
      <c r="Q11" s="505">
        <v>3508.9490000000001</v>
      </c>
      <c r="R11" s="341">
        <v>5.8282915684648309</v>
      </c>
      <c r="S11" s="315">
        <v>2243.6790000000001</v>
      </c>
      <c r="T11" s="341">
        <v>3.7267043203083321</v>
      </c>
      <c r="U11" s="315">
        <v>927.50800000000004</v>
      </c>
      <c r="V11" s="341">
        <v>1.5405715660397681</v>
      </c>
      <c r="W11" s="315">
        <v>321.89400000000001</v>
      </c>
      <c r="X11" s="341">
        <v>0.53465926297002841</v>
      </c>
      <c r="Y11" s="315">
        <v>994.27700000000004</v>
      </c>
      <c r="Z11" s="341">
        <v>1.6514734912985358</v>
      </c>
      <c r="AA11" s="502">
        <v>-2236.973</v>
      </c>
      <c r="AB11" s="341">
        <v>-3.7155657932855326</v>
      </c>
      <c r="AC11" s="316">
        <v>12426.688</v>
      </c>
      <c r="AD11" s="344">
        <v>21.311310380069223</v>
      </c>
      <c r="AE11" s="502">
        <v>1886.1880000000001</v>
      </c>
      <c r="AF11" s="341">
        <v>3.2347426686146794</v>
      </c>
      <c r="AG11" s="502">
        <v>39277.987999999998</v>
      </c>
      <c r="AH11" s="341">
        <v>67.360296916815997</v>
      </c>
      <c r="AI11" s="108" t="s">
        <v>100</v>
      </c>
    </row>
    <row r="12" spans="1:35" ht="30" customHeight="1">
      <c r="A12" s="109" t="s">
        <v>37</v>
      </c>
      <c r="B12" s="501">
        <v>1100802.7679999999</v>
      </c>
      <c r="C12" s="298">
        <v>3457.221</v>
      </c>
      <c r="D12" s="342">
        <v>31.406361797956528</v>
      </c>
      <c r="E12" s="308">
        <v>2542.9459999999999</v>
      </c>
      <c r="F12" s="342">
        <v>23.100832173779565</v>
      </c>
      <c r="G12" s="308">
        <v>611.71</v>
      </c>
      <c r="H12" s="342">
        <v>5.5569446024503462</v>
      </c>
      <c r="I12" s="305">
        <v>302.565</v>
      </c>
      <c r="J12" s="348">
        <v>2.7485850217266168</v>
      </c>
      <c r="K12" s="298">
        <v>1484.7470000000001</v>
      </c>
      <c r="L12" s="342">
        <v>13.240055186225034</v>
      </c>
      <c r="M12" s="311">
        <v>707.14200000000005</v>
      </c>
      <c r="N12" s="342">
        <v>6.3058548725793306</v>
      </c>
      <c r="O12" s="313">
        <v>281.61</v>
      </c>
      <c r="P12" s="342">
        <v>2.511223757982223</v>
      </c>
      <c r="Q12" s="313">
        <v>495.995</v>
      </c>
      <c r="R12" s="342">
        <v>4.4229765556634799</v>
      </c>
      <c r="S12" s="305">
        <v>519.05100000000004</v>
      </c>
      <c r="T12" s="342">
        <v>4.6285756997423064</v>
      </c>
      <c r="U12" s="305">
        <v>62.466000000000001</v>
      </c>
      <c r="V12" s="342">
        <v>0.55703314252376523</v>
      </c>
      <c r="W12" s="305">
        <v>0</v>
      </c>
      <c r="X12" s="342">
        <v>0</v>
      </c>
      <c r="Y12" s="305">
        <v>456.58499999999998</v>
      </c>
      <c r="Z12" s="342">
        <v>4.0715425572185406</v>
      </c>
      <c r="AA12" s="298">
        <v>-65.218999999999994</v>
      </c>
      <c r="AB12" s="342">
        <v>-0.58158269334129675</v>
      </c>
      <c r="AC12" s="317">
        <v>2727.5259999999998</v>
      </c>
      <c r="AD12" s="345">
        <v>24.777608480722861</v>
      </c>
      <c r="AE12" s="298">
        <v>608.13300000000004</v>
      </c>
      <c r="AF12" s="342">
        <v>5.5244501347402144</v>
      </c>
      <c r="AG12" s="298">
        <v>3480.884</v>
      </c>
      <c r="AH12" s="342">
        <v>31.62132310335906</v>
      </c>
      <c r="AI12" s="109" t="s">
        <v>101</v>
      </c>
    </row>
    <row r="13" spans="1:35" ht="30" customHeight="1">
      <c r="A13" s="109" t="s">
        <v>38</v>
      </c>
      <c r="B13" s="501">
        <v>942444.05</v>
      </c>
      <c r="C13" s="298">
        <v>2867.2660000000001</v>
      </c>
      <c r="D13" s="342">
        <v>30.423726480102452</v>
      </c>
      <c r="E13" s="308">
        <v>2280.1320000000001</v>
      </c>
      <c r="F13" s="342">
        <v>24.19381819005595</v>
      </c>
      <c r="G13" s="308">
        <v>407.44</v>
      </c>
      <c r="H13" s="342">
        <v>4.3232274637417465</v>
      </c>
      <c r="I13" s="305">
        <v>179.69399999999999</v>
      </c>
      <c r="J13" s="348">
        <v>1.906680826304755</v>
      </c>
      <c r="K13" s="298">
        <v>2208.2139999999999</v>
      </c>
      <c r="L13" s="342">
        <v>23.715948345959522</v>
      </c>
      <c r="M13" s="311">
        <v>721.73800000000006</v>
      </c>
      <c r="N13" s="342">
        <v>7.7513778679585101</v>
      </c>
      <c r="O13" s="313">
        <v>1019.073</v>
      </c>
      <c r="P13" s="342">
        <v>10.944719410692084</v>
      </c>
      <c r="Q13" s="313">
        <v>467.40300000000002</v>
      </c>
      <c r="R13" s="342">
        <v>5.0198510673089283</v>
      </c>
      <c r="S13" s="305">
        <v>229.02500000000001</v>
      </c>
      <c r="T13" s="342">
        <v>2.4597004954833994</v>
      </c>
      <c r="U13" s="305">
        <v>161.517</v>
      </c>
      <c r="V13" s="342">
        <v>1.7346728301669783</v>
      </c>
      <c r="W13" s="305">
        <v>0</v>
      </c>
      <c r="X13" s="342">
        <v>0</v>
      </c>
      <c r="Y13" s="305">
        <v>67.507999999999996</v>
      </c>
      <c r="Z13" s="342">
        <v>0.72502766531642093</v>
      </c>
      <c r="AA13" s="298">
        <v>-73.537999999999997</v>
      </c>
      <c r="AB13" s="342">
        <v>-0.78978912798540868</v>
      </c>
      <c r="AC13" s="317">
        <v>2896.346</v>
      </c>
      <c r="AD13" s="345">
        <v>30.73228591129627</v>
      </c>
      <c r="AE13" s="298">
        <v>1434.019</v>
      </c>
      <c r="AF13" s="342">
        <v>15.215958973904074</v>
      </c>
      <c r="AG13" s="298">
        <v>7648.3159999999998</v>
      </c>
      <c r="AH13" s="342">
        <v>81.154058959786511</v>
      </c>
      <c r="AI13" s="109" t="s">
        <v>38</v>
      </c>
    </row>
    <row r="14" spans="1:35" ht="30" customHeight="1">
      <c r="A14" s="109" t="s">
        <v>39</v>
      </c>
      <c r="B14" s="501">
        <v>2110189.9789999998</v>
      </c>
      <c r="C14" s="298">
        <v>5293.643</v>
      </c>
      <c r="D14" s="342">
        <v>25.086096762285877</v>
      </c>
      <c r="E14" s="308">
        <v>4600.0039999999999</v>
      </c>
      <c r="F14" s="342">
        <v>21.799004098104479</v>
      </c>
      <c r="G14" s="308">
        <v>400.87200000000001</v>
      </c>
      <c r="H14" s="342">
        <v>1.8996962547892</v>
      </c>
      <c r="I14" s="305">
        <v>292.767</v>
      </c>
      <c r="J14" s="348">
        <v>1.3873964093921991</v>
      </c>
      <c r="K14" s="298">
        <v>3591.261</v>
      </c>
      <c r="L14" s="342">
        <v>16.265234955404289</v>
      </c>
      <c r="M14" s="311">
        <v>2233.2179999999998</v>
      </c>
      <c r="N14" s="342">
        <v>10.114501696378529</v>
      </c>
      <c r="O14" s="313">
        <v>425.49</v>
      </c>
      <c r="P14" s="342">
        <v>1.9270932469611568</v>
      </c>
      <c r="Q14" s="313">
        <v>932.553</v>
      </c>
      <c r="R14" s="342">
        <v>4.2236400120646023</v>
      </c>
      <c r="S14" s="305">
        <v>589.697</v>
      </c>
      <c r="T14" s="342">
        <v>2.6708056745240856</v>
      </c>
      <c r="U14" s="305">
        <v>63.406999999999996</v>
      </c>
      <c r="V14" s="342">
        <v>0.28717761054329377</v>
      </c>
      <c r="W14" s="305">
        <v>0.19900000000000001</v>
      </c>
      <c r="X14" s="342">
        <v>9.0129393439392276E-4</v>
      </c>
      <c r="Y14" s="305">
        <v>526.09100000000001</v>
      </c>
      <c r="Z14" s="342">
        <v>2.3827267700463981</v>
      </c>
      <c r="AA14" s="298">
        <v>-79.143000000000001</v>
      </c>
      <c r="AB14" s="342">
        <v>-0.35844776808913681</v>
      </c>
      <c r="AC14" s="317">
        <v>5506.4369999999999</v>
      </c>
      <c r="AD14" s="345">
        <v>26.094508337156689</v>
      </c>
      <c r="AE14" s="298">
        <v>2592.154</v>
      </c>
      <c r="AF14" s="342">
        <v>12.283984028909087</v>
      </c>
      <c r="AG14" s="298">
        <v>7258.1589999999997</v>
      </c>
      <c r="AH14" s="342">
        <v>34.395760913619618</v>
      </c>
      <c r="AI14" s="109" t="s">
        <v>39</v>
      </c>
    </row>
    <row r="15" spans="1:35" ht="30" customHeight="1">
      <c r="A15" s="109" t="s">
        <v>40</v>
      </c>
      <c r="B15" s="501">
        <v>834214.19</v>
      </c>
      <c r="C15" s="298">
        <v>1149.4590000000001</v>
      </c>
      <c r="D15" s="342">
        <v>13.778943271151981</v>
      </c>
      <c r="E15" s="308">
        <v>901.83199999999999</v>
      </c>
      <c r="F15" s="342">
        <v>10.810556938620284</v>
      </c>
      <c r="G15" s="308">
        <v>160.946</v>
      </c>
      <c r="H15" s="342">
        <v>1.9293126624949886</v>
      </c>
      <c r="I15" s="305">
        <v>86.680999999999997</v>
      </c>
      <c r="J15" s="348">
        <v>1.0390736700367085</v>
      </c>
      <c r="K15" s="298">
        <v>837.59500000000003</v>
      </c>
      <c r="L15" s="342">
        <v>9.3591028247903054</v>
      </c>
      <c r="M15" s="311">
        <v>376.77300000000002</v>
      </c>
      <c r="N15" s="342">
        <v>4.209978866402877</v>
      </c>
      <c r="O15" s="313">
        <v>234.029</v>
      </c>
      <c r="P15" s="342">
        <v>2.6149887176772189</v>
      </c>
      <c r="Q15" s="313">
        <v>226.79300000000001</v>
      </c>
      <c r="R15" s="342">
        <v>2.5341352407102091</v>
      </c>
      <c r="S15" s="305">
        <v>112.59399999999999</v>
      </c>
      <c r="T15" s="342">
        <v>1.2581006613631165</v>
      </c>
      <c r="U15" s="305">
        <v>3.129</v>
      </c>
      <c r="V15" s="342">
        <v>3.4962759733246813E-2</v>
      </c>
      <c r="W15" s="305">
        <v>0</v>
      </c>
      <c r="X15" s="342">
        <v>0</v>
      </c>
      <c r="Y15" s="305">
        <v>109.465</v>
      </c>
      <c r="Z15" s="342">
        <v>1.2231379016298696</v>
      </c>
      <c r="AA15" s="298">
        <v>-32.512</v>
      </c>
      <c r="AB15" s="342">
        <v>-0.36328195731777574</v>
      </c>
      <c r="AC15" s="317">
        <v>1678.3869999999999</v>
      </c>
      <c r="AD15" s="345">
        <v>20.11937725489901</v>
      </c>
      <c r="AE15" s="298">
        <v>194.80799999999999</v>
      </c>
      <c r="AF15" s="342">
        <v>2.3352275990414402</v>
      </c>
      <c r="AG15" s="298">
        <v>26896.969000000001</v>
      </c>
      <c r="AH15" s="342">
        <v>322.42281805347864</v>
      </c>
      <c r="AI15" s="109" t="s">
        <v>40</v>
      </c>
    </row>
    <row r="16" spans="1:35" ht="30" customHeight="1">
      <c r="A16" s="109" t="s">
        <v>41</v>
      </c>
      <c r="B16" s="501">
        <v>802443.08</v>
      </c>
      <c r="C16" s="298">
        <v>1945.2629999999999</v>
      </c>
      <c r="D16" s="342">
        <v>24.241756810962841</v>
      </c>
      <c r="E16" s="308">
        <v>1704.902</v>
      </c>
      <c r="F16" s="342">
        <v>21.246391706686538</v>
      </c>
      <c r="G16" s="308">
        <v>143.49799999999999</v>
      </c>
      <c r="H16" s="342">
        <v>1.7882639102576594</v>
      </c>
      <c r="I16" s="305">
        <v>96.863</v>
      </c>
      <c r="J16" s="348">
        <v>1.2071011940186462</v>
      </c>
      <c r="K16" s="298">
        <v>712.495</v>
      </c>
      <c r="L16" s="342">
        <v>8.4255549245505339</v>
      </c>
      <c r="M16" s="311">
        <v>463.34199999999998</v>
      </c>
      <c r="N16" s="342">
        <v>5.4792152504243434</v>
      </c>
      <c r="O16" s="313">
        <v>125.474</v>
      </c>
      <c r="P16" s="342">
        <v>1.483783154412387</v>
      </c>
      <c r="Q16" s="313">
        <v>123.679</v>
      </c>
      <c r="R16" s="342">
        <v>1.462556519713802</v>
      </c>
      <c r="S16" s="305">
        <v>66.23</v>
      </c>
      <c r="T16" s="342">
        <v>0.78319778055001343</v>
      </c>
      <c r="U16" s="305">
        <v>0</v>
      </c>
      <c r="V16" s="342">
        <v>0</v>
      </c>
      <c r="W16" s="305">
        <v>0</v>
      </c>
      <c r="X16" s="342">
        <v>0</v>
      </c>
      <c r="Y16" s="305">
        <v>66.23</v>
      </c>
      <c r="Z16" s="342">
        <v>0.78319778055001343</v>
      </c>
      <c r="AA16" s="298">
        <v>-448.59500000000003</v>
      </c>
      <c r="AB16" s="342">
        <v>-5.3048257340454974</v>
      </c>
      <c r="AC16" s="317">
        <v>2195.9929999999999</v>
      </c>
      <c r="AD16" s="345">
        <v>27.366339803192023</v>
      </c>
      <c r="AE16" s="298">
        <v>215.637</v>
      </c>
      <c r="AF16" s="342">
        <v>2.6872560231935703</v>
      </c>
      <c r="AG16" s="298">
        <v>3227.4279999999999</v>
      </c>
      <c r="AH16" s="342">
        <v>40.220024079464928</v>
      </c>
      <c r="AI16" s="109" t="s">
        <v>41</v>
      </c>
    </row>
    <row r="17" spans="1:35" ht="30" customHeight="1">
      <c r="A17" s="109" t="s">
        <v>42</v>
      </c>
      <c r="B17" s="501">
        <v>1426816.077</v>
      </c>
      <c r="C17" s="298">
        <v>3946.6849999999999</v>
      </c>
      <c r="D17" s="342">
        <v>27.660783079331672</v>
      </c>
      <c r="E17" s="308">
        <v>3226.299</v>
      </c>
      <c r="F17" s="342">
        <v>22.611877255991978</v>
      </c>
      <c r="G17" s="308">
        <v>447.94600000000003</v>
      </c>
      <c r="H17" s="342">
        <v>3.1394796233432123</v>
      </c>
      <c r="I17" s="305">
        <v>272.44</v>
      </c>
      <c r="J17" s="348">
        <v>1.9094261999964834</v>
      </c>
      <c r="K17" s="298">
        <v>2678.683</v>
      </c>
      <c r="L17" s="342">
        <v>18.027808646404349</v>
      </c>
      <c r="M17" s="311">
        <v>762.24099999999999</v>
      </c>
      <c r="N17" s="342">
        <v>5.1299593458591017</v>
      </c>
      <c r="O17" s="313">
        <v>265.06299999999999</v>
      </c>
      <c r="P17" s="342">
        <v>1.7839009107243655</v>
      </c>
      <c r="Q17" s="313">
        <v>1651.3789999999999</v>
      </c>
      <c r="R17" s="342">
        <v>11.11394838982088</v>
      </c>
      <c r="S17" s="305">
        <v>386.32</v>
      </c>
      <c r="T17" s="342">
        <v>2.5999728360089374</v>
      </c>
      <c r="U17" s="305">
        <v>85.36</v>
      </c>
      <c r="V17" s="342">
        <v>0.57448146945983347</v>
      </c>
      <c r="W17" s="305">
        <v>0</v>
      </c>
      <c r="X17" s="342">
        <v>0</v>
      </c>
      <c r="Y17" s="305">
        <v>300.95999999999998</v>
      </c>
      <c r="Z17" s="342">
        <v>2.0254913665491032</v>
      </c>
      <c r="AA17" s="298">
        <v>-339.43299999999999</v>
      </c>
      <c r="AB17" s="342">
        <v>-2.2844185640014021</v>
      </c>
      <c r="AC17" s="317">
        <v>2420.5929999999998</v>
      </c>
      <c r="AD17" s="345">
        <v>16.964996673499073</v>
      </c>
      <c r="AE17" s="298">
        <v>1512.0050000000001</v>
      </c>
      <c r="AF17" s="342">
        <v>10.59705609134372</v>
      </c>
      <c r="AG17" s="298">
        <v>4321.9830000000002</v>
      </c>
      <c r="AH17" s="342">
        <v>30.291101072307303</v>
      </c>
      <c r="AI17" s="109" t="s">
        <v>42</v>
      </c>
    </row>
    <row r="18" spans="1:35" ht="30" customHeight="1">
      <c r="A18" s="109" t="s">
        <v>43</v>
      </c>
      <c r="B18" s="501">
        <v>2363804.0529999998</v>
      </c>
      <c r="C18" s="298">
        <v>6342.7839999999997</v>
      </c>
      <c r="D18" s="342">
        <v>26.832951707440024</v>
      </c>
      <c r="E18" s="308">
        <v>4522.9880000000003</v>
      </c>
      <c r="F18" s="342">
        <v>19.13436096473264</v>
      </c>
      <c r="G18" s="308">
        <v>1240.7180000000001</v>
      </c>
      <c r="H18" s="342">
        <v>5.2488191583619397</v>
      </c>
      <c r="I18" s="305">
        <v>579.07799999999997</v>
      </c>
      <c r="J18" s="348">
        <v>2.4497715843454473</v>
      </c>
      <c r="K18" s="298">
        <v>1590.51</v>
      </c>
      <c r="L18" s="342">
        <v>6.5005051594379193</v>
      </c>
      <c r="M18" s="311">
        <v>779.86400000000003</v>
      </c>
      <c r="N18" s="342">
        <v>3.1873486841704195</v>
      </c>
      <c r="O18" s="313">
        <v>453.50700000000001</v>
      </c>
      <c r="P18" s="342">
        <v>1.8535089960712052</v>
      </c>
      <c r="Q18" s="313">
        <v>357.13900000000001</v>
      </c>
      <c r="R18" s="342">
        <v>1.459647479196295</v>
      </c>
      <c r="S18" s="305">
        <v>1010.273</v>
      </c>
      <c r="T18" s="342">
        <v>4.1290434193691485</v>
      </c>
      <c r="U18" s="305">
        <v>152.92099999999999</v>
      </c>
      <c r="V18" s="342">
        <v>0.62499685603133959</v>
      </c>
      <c r="W18" s="305">
        <v>1.988</v>
      </c>
      <c r="X18" s="342">
        <v>8.1250694789486277E-3</v>
      </c>
      <c r="Y18" s="305">
        <v>855.36400000000003</v>
      </c>
      <c r="Z18" s="342">
        <v>3.4959214938588605</v>
      </c>
      <c r="AA18" s="298">
        <v>-173.601</v>
      </c>
      <c r="AB18" s="342">
        <v>-0.70951719648639877</v>
      </c>
      <c r="AC18" s="317">
        <v>5473.384</v>
      </c>
      <c r="AD18" s="345">
        <v>23.154981873618102</v>
      </c>
      <c r="AE18" s="298">
        <v>1328.73</v>
      </c>
      <c r="AF18" s="342">
        <v>5.6211512046172132</v>
      </c>
      <c r="AG18" s="298">
        <v>7930.8130000000001</v>
      </c>
      <c r="AH18" s="342">
        <v>33.551059318705725</v>
      </c>
      <c r="AI18" s="109" t="s">
        <v>43</v>
      </c>
    </row>
    <row r="19" spans="1:35" ht="30" customHeight="1">
      <c r="A19" s="109" t="s">
        <v>44</v>
      </c>
      <c r="B19" s="501">
        <v>1906070.5090000001</v>
      </c>
      <c r="C19" s="298">
        <v>6586.2359999999999</v>
      </c>
      <c r="D19" s="342">
        <v>34.553999806939984</v>
      </c>
      <c r="E19" s="308">
        <v>5637.5060000000003</v>
      </c>
      <c r="F19" s="342">
        <v>29.576586875359919</v>
      </c>
      <c r="G19" s="308">
        <v>543.55499999999995</v>
      </c>
      <c r="H19" s="342">
        <v>2.8517045798330427</v>
      </c>
      <c r="I19" s="305">
        <v>405.17500000000001</v>
      </c>
      <c r="J19" s="348">
        <v>2.1257083517470234</v>
      </c>
      <c r="K19" s="298">
        <v>1564.76</v>
      </c>
      <c r="L19" s="342">
        <v>7.815966408587161</v>
      </c>
      <c r="M19" s="311">
        <v>649.38300000000004</v>
      </c>
      <c r="N19" s="342">
        <v>3.2436640215161159</v>
      </c>
      <c r="O19" s="313">
        <v>430.29399999999998</v>
      </c>
      <c r="P19" s="342">
        <v>2.1493158374553309</v>
      </c>
      <c r="Q19" s="313">
        <v>485.08300000000003</v>
      </c>
      <c r="R19" s="342">
        <v>2.422986549615715</v>
      </c>
      <c r="S19" s="305">
        <v>1432.047</v>
      </c>
      <c r="T19" s="342">
        <v>7.1530658040325799</v>
      </c>
      <c r="U19" s="305">
        <v>330.18799999999999</v>
      </c>
      <c r="V19" s="342">
        <v>1.6492869938639649</v>
      </c>
      <c r="W19" s="305">
        <v>0</v>
      </c>
      <c r="X19" s="342">
        <v>0</v>
      </c>
      <c r="Y19" s="305">
        <v>1101.8589999999999</v>
      </c>
      <c r="Z19" s="342">
        <v>5.5037788101686136</v>
      </c>
      <c r="AA19" s="298">
        <v>-448.14699999999999</v>
      </c>
      <c r="AB19" s="342">
        <v>-2.2384914607410149</v>
      </c>
      <c r="AC19" s="317">
        <v>3623.663</v>
      </c>
      <c r="AD19" s="345">
        <v>19.011169748915094</v>
      </c>
      <c r="AE19" s="298">
        <v>1056.181</v>
      </c>
      <c r="AF19" s="342">
        <v>5.5411433890455308</v>
      </c>
      <c r="AG19" s="298">
        <v>13617.737999999999</v>
      </c>
      <c r="AH19" s="342">
        <v>71.444041213063016</v>
      </c>
      <c r="AI19" s="109" t="s">
        <v>44</v>
      </c>
    </row>
    <row r="20" spans="1:35" ht="30" customHeight="1">
      <c r="A20" s="109" t="s">
        <v>45</v>
      </c>
      <c r="B20" s="501">
        <v>1558962.8689999999</v>
      </c>
      <c r="C20" s="298">
        <v>3467.0540000000001</v>
      </c>
      <c r="D20" s="342">
        <v>22.239490554537387</v>
      </c>
      <c r="E20" s="308">
        <v>2682.6080000000002</v>
      </c>
      <c r="F20" s="342">
        <v>17.207645245077355</v>
      </c>
      <c r="G20" s="308">
        <v>377.55099999999999</v>
      </c>
      <c r="H20" s="342">
        <v>2.4218088031960687</v>
      </c>
      <c r="I20" s="305">
        <v>406.89499999999998</v>
      </c>
      <c r="J20" s="348">
        <v>2.6100365062639601</v>
      </c>
      <c r="K20" s="298">
        <v>1188.6179999999999</v>
      </c>
      <c r="L20" s="342">
        <v>7.429339683392306</v>
      </c>
      <c r="M20" s="311">
        <v>664.87800000000004</v>
      </c>
      <c r="N20" s="342">
        <v>4.1557544223749856</v>
      </c>
      <c r="O20" s="313">
        <v>194.029</v>
      </c>
      <c r="P20" s="342">
        <v>1.2127591450145681</v>
      </c>
      <c r="Q20" s="313">
        <v>329.71100000000001</v>
      </c>
      <c r="R20" s="342">
        <v>2.0608261160027532</v>
      </c>
      <c r="S20" s="305">
        <v>395.13400000000001</v>
      </c>
      <c r="T20" s="342">
        <v>2.4697461307649182</v>
      </c>
      <c r="U20" s="305">
        <v>106.746</v>
      </c>
      <c r="V20" s="342">
        <v>0.66720535432190575</v>
      </c>
      <c r="W20" s="305">
        <v>0</v>
      </c>
      <c r="X20" s="342">
        <v>0</v>
      </c>
      <c r="Y20" s="305">
        <v>288.38799999999998</v>
      </c>
      <c r="Z20" s="342">
        <v>1.8025407764430124</v>
      </c>
      <c r="AA20" s="298">
        <v>-46.389000000000003</v>
      </c>
      <c r="AB20" s="342">
        <v>-0.28994987335955347</v>
      </c>
      <c r="AC20" s="317">
        <v>3318.864</v>
      </c>
      <c r="AD20" s="345">
        <v>21.288922693385842</v>
      </c>
      <c r="AE20" s="298">
        <v>1643.329</v>
      </c>
      <c r="AF20" s="342">
        <v>10.541168315664354</v>
      </c>
      <c r="AG20" s="298">
        <v>5038.6450000000004</v>
      </c>
      <c r="AH20" s="342">
        <v>32.320493965530105</v>
      </c>
      <c r="AI20" s="109" t="s">
        <v>45</v>
      </c>
    </row>
    <row r="21" spans="1:35" ht="30" customHeight="1">
      <c r="A21" s="109" t="s">
        <v>46</v>
      </c>
      <c r="B21" s="501">
        <v>6000992.7220000001</v>
      </c>
      <c r="C21" s="298">
        <v>18391.251</v>
      </c>
      <c r="D21" s="342">
        <v>30.647014339105208</v>
      </c>
      <c r="E21" s="308">
        <v>15185.425999999999</v>
      </c>
      <c r="F21" s="342">
        <v>25.304856552032323</v>
      </c>
      <c r="G21" s="308">
        <v>2045.107</v>
      </c>
      <c r="H21" s="342">
        <v>3.4079478092058251</v>
      </c>
      <c r="I21" s="305">
        <v>1160.7180000000001</v>
      </c>
      <c r="J21" s="348">
        <v>1.9342099778670587</v>
      </c>
      <c r="K21" s="298">
        <v>3796.6729999999998</v>
      </c>
      <c r="L21" s="342">
        <v>6.1933345440881595</v>
      </c>
      <c r="M21" s="311">
        <v>2085.5129999999999</v>
      </c>
      <c r="N21" s="342">
        <v>3.4019995151136087</v>
      </c>
      <c r="O21" s="313">
        <v>542.40099999999995</v>
      </c>
      <c r="P21" s="342">
        <v>0.8847933045716504</v>
      </c>
      <c r="Q21" s="313">
        <v>1168.759</v>
      </c>
      <c r="R21" s="342">
        <v>1.9065417244029006</v>
      </c>
      <c r="S21" s="305">
        <v>3542.643</v>
      </c>
      <c r="T21" s="342">
        <v>5.7789473228987882</v>
      </c>
      <c r="U21" s="305">
        <v>755.28800000000001</v>
      </c>
      <c r="V21" s="342">
        <v>1.2320658800837623</v>
      </c>
      <c r="W21" s="305">
        <v>1.036</v>
      </c>
      <c r="X21" s="342">
        <v>1.6899781960878206E-3</v>
      </c>
      <c r="Y21" s="305">
        <v>2786.319</v>
      </c>
      <c r="Z21" s="342">
        <v>4.545191464618938</v>
      </c>
      <c r="AA21" s="298">
        <v>-725.74400000000003</v>
      </c>
      <c r="AB21" s="342">
        <v>-1.1838721389397291</v>
      </c>
      <c r="AC21" s="317">
        <v>13369.092000000001</v>
      </c>
      <c r="AD21" s="345">
        <v>22.278134001043039</v>
      </c>
      <c r="AE21" s="298">
        <v>8157.88</v>
      </c>
      <c r="AF21" s="342">
        <v>13.594217453543514</v>
      </c>
      <c r="AG21" s="298">
        <v>65462.125</v>
      </c>
      <c r="AH21" s="342">
        <v>109.08549307185778</v>
      </c>
      <c r="AI21" s="109" t="s">
        <v>46</v>
      </c>
    </row>
    <row r="22" spans="1:35" ht="30" customHeight="1">
      <c r="A22" s="109" t="s">
        <v>47</v>
      </c>
      <c r="B22" s="501">
        <v>5612431.1940000001</v>
      </c>
      <c r="C22" s="298">
        <v>24523.314999999999</v>
      </c>
      <c r="D22" s="342">
        <v>43.69463812084998</v>
      </c>
      <c r="E22" s="308">
        <v>19894.960999999999</v>
      </c>
      <c r="F22" s="342">
        <v>35.448026554461485</v>
      </c>
      <c r="G22" s="308">
        <v>2540.7350000000001</v>
      </c>
      <c r="H22" s="342">
        <v>4.5269775471210885</v>
      </c>
      <c r="I22" s="305">
        <v>2087.6190000000001</v>
      </c>
      <c r="J22" s="348">
        <v>3.7196340192674087</v>
      </c>
      <c r="K22" s="298">
        <v>4039.3969999999999</v>
      </c>
      <c r="L22" s="342">
        <v>6.9873348765085668</v>
      </c>
      <c r="M22" s="311">
        <v>1787.8779999999999</v>
      </c>
      <c r="N22" s="342">
        <v>3.0926651439168724</v>
      </c>
      <c r="O22" s="313">
        <v>621.22400000000005</v>
      </c>
      <c r="P22" s="342">
        <v>1.0745911138034112</v>
      </c>
      <c r="Q22" s="313">
        <v>1630.2950000000001</v>
      </c>
      <c r="R22" s="342">
        <v>2.8200786187882825</v>
      </c>
      <c r="S22" s="305">
        <v>3641.17</v>
      </c>
      <c r="T22" s="342">
        <v>6.2984831974417714</v>
      </c>
      <c r="U22" s="305">
        <v>1291.501</v>
      </c>
      <c r="V22" s="342">
        <v>2.2340339363389359</v>
      </c>
      <c r="W22" s="305">
        <v>10.659000000000001</v>
      </c>
      <c r="X22" s="342">
        <v>1.8437901114623002E-2</v>
      </c>
      <c r="Y22" s="305">
        <v>2339.0100000000002</v>
      </c>
      <c r="Z22" s="342">
        <v>4.0460113599882117</v>
      </c>
      <c r="AA22" s="298">
        <v>-699.75</v>
      </c>
      <c r="AB22" s="342">
        <v>-1.210425115391448</v>
      </c>
      <c r="AC22" s="317">
        <v>11809.28</v>
      </c>
      <c r="AD22" s="345">
        <v>21.04129136162021</v>
      </c>
      <c r="AE22" s="298">
        <v>2461.306</v>
      </c>
      <c r="AF22" s="342">
        <v>4.3854542085634343</v>
      </c>
      <c r="AG22" s="298">
        <v>19650.669999999998</v>
      </c>
      <c r="AH22" s="342">
        <v>35.012758857529789</v>
      </c>
      <c r="AI22" s="109" t="s">
        <v>47</v>
      </c>
    </row>
    <row r="23" spans="1:35" ht="30" customHeight="1">
      <c r="A23" s="109" t="s">
        <v>48</v>
      </c>
      <c r="B23" s="501">
        <v>17661916.215</v>
      </c>
      <c r="C23" s="298">
        <v>70149.024999999994</v>
      </c>
      <c r="D23" s="342">
        <v>39.717675107315642</v>
      </c>
      <c r="E23" s="308">
        <v>55534.872000000003</v>
      </c>
      <c r="F23" s="342">
        <v>31.443288103040071</v>
      </c>
      <c r="G23" s="308">
        <v>7034.6170000000002</v>
      </c>
      <c r="H23" s="342">
        <v>3.9829296631050743</v>
      </c>
      <c r="I23" s="305">
        <v>7579.5360000000001</v>
      </c>
      <c r="J23" s="348">
        <v>4.2914573411704975</v>
      </c>
      <c r="K23" s="298">
        <v>10479.620000000001</v>
      </c>
      <c r="L23" s="342">
        <v>5.9442457685874661</v>
      </c>
      <c r="M23" s="311">
        <v>5225.1530000000002</v>
      </c>
      <c r="N23" s="342">
        <v>2.9638091467507506</v>
      </c>
      <c r="O23" s="313">
        <v>1332.2439999999999</v>
      </c>
      <c r="P23" s="342">
        <v>0.75567489658270426</v>
      </c>
      <c r="Q23" s="313">
        <v>3922.223</v>
      </c>
      <c r="R23" s="342">
        <v>2.2247617252540106</v>
      </c>
      <c r="S23" s="305">
        <v>14316.385</v>
      </c>
      <c r="T23" s="342">
        <v>8.1205340420472378</v>
      </c>
      <c r="U23" s="305">
        <v>4808.335</v>
      </c>
      <c r="V23" s="342">
        <v>2.7273818113348582</v>
      </c>
      <c r="W23" s="305">
        <v>192.571</v>
      </c>
      <c r="X23" s="342">
        <v>0.10923004382817858</v>
      </c>
      <c r="Y23" s="305">
        <v>9315.4789999999994</v>
      </c>
      <c r="Z23" s="342">
        <v>5.2839221868841992</v>
      </c>
      <c r="AA23" s="298">
        <v>-1418.752</v>
      </c>
      <c r="AB23" s="342">
        <v>-0.80474392894732849</v>
      </c>
      <c r="AC23" s="317">
        <v>39537.713000000003</v>
      </c>
      <c r="AD23" s="345">
        <v>22.385856958386665</v>
      </c>
      <c r="AE23" s="298">
        <v>6717.0420000000004</v>
      </c>
      <c r="AF23" s="342">
        <v>3.8031218800003805</v>
      </c>
      <c r="AG23" s="298">
        <v>92947.02</v>
      </c>
      <c r="AH23" s="342">
        <v>52.625671455207957</v>
      </c>
      <c r="AI23" s="109" t="s">
        <v>48</v>
      </c>
    </row>
    <row r="24" spans="1:35" ht="30" customHeight="1">
      <c r="A24" s="109" t="s">
        <v>49</v>
      </c>
      <c r="B24" s="501">
        <v>8953916.6449999996</v>
      </c>
      <c r="C24" s="298">
        <v>35132.455999999998</v>
      </c>
      <c r="D24" s="342">
        <v>39.236970135989019</v>
      </c>
      <c r="E24" s="308">
        <v>27336.005000000001</v>
      </c>
      <c r="F24" s="342">
        <v>30.529662139824403</v>
      </c>
      <c r="G24" s="308">
        <v>3996.355</v>
      </c>
      <c r="H24" s="342">
        <v>4.4632479376850398</v>
      </c>
      <c r="I24" s="305">
        <v>3800.096</v>
      </c>
      <c r="J24" s="348">
        <v>4.2440600584795822</v>
      </c>
      <c r="K24" s="298">
        <v>5297.1679999999997</v>
      </c>
      <c r="L24" s="342">
        <v>5.8459075164230763</v>
      </c>
      <c r="M24" s="311">
        <v>2254.69</v>
      </c>
      <c r="N24" s="342">
        <v>2.4882558412729119</v>
      </c>
      <c r="O24" s="313">
        <v>1084.7270000000001</v>
      </c>
      <c r="P24" s="342">
        <v>1.1970950746827465</v>
      </c>
      <c r="Q24" s="313">
        <v>1957.751</v>
      </c>
      <c r="R24" s="342">
        <v>2.1605566004674186</v>
      </c>
      <c r="S24" s="305">
        <v>8024.2129999999997</v>
      </c>
      <c r="T24" s="342">
        <v>8.8554501367673755</v>
      </c>
      <c r="U24" s="305">
        <v>1142.405</v>
      </c>
      <c r="V24" s="342">
        <v>1.2607480027628546</v>
      </c>
      <c r="W24" s="305">
        <v>145.245</v>
      </c>
      <c r="X24" s="342">
        <v>0.16029109086645352</v>
      </c>
      <c r="Y24" s="305">
        <v>6736.5630000000001</v>
      </c>
      <c r="Z24" s="342">
        <v>7.4344110431380681</v>
      </c>
      <c r="AA24" s="298">
        <v>-525.34</v>
      </c>
      <c r="AB24" s="342">
        <v>-0.5797605540692119</v>
      </c>
      <c r="AC24" s="317">
        <v>16401.576000000001</v>
      </c>
      <c r="AD24" s="345">
        <v>18.317767129492861</v>
      </c>
      <c r="AE24" s="298">
        <v>3836.2860000000001</v>
      </c>
      <c r="AF24" s="342">
        <v>4.2844781251590494</v>
      </c>
      <c r="AG24" s="298">
        <v>39947.546999999999</v>
      </c>
      <c r="AH24" s="342">
        <v>44.614606751233616</v>
      </c>
      <c r="AI24" s="109" t="s">
        <v>49</v>
      </c>
    </row>
    <row r="25" spans="1:35" ht="30" customHeight="1">
      <c r="A25" s="109" t="s">
        <v>50</v>
      </c>
      <c r="B25" s="501">
        <v>1870487.1769999999</v>
      </c>
      <c r="C25" s="298">
        <v>3019.1819999999998</v>
      </c>
      <c r="D25" s="342">
        <v>16.141153155844382</v>
      </c>
      <c r="E25" s="308">
        <v>2495.241</v>
      </c>
      <c r="F25" s="342">
        <v>13.340059374274983</v>
      </c>
      <c r="G25" s="308">
        <v>344.94799999999998</v>
      </c>
      <c r="H25" s="342">
        <v>1.8441612658005406</v>
      </c>
      <c r="I25" s="305">
        <v>178.99299999999999</v>
      </c>
      <c r="J25" s="348">
        <v>0.95693251576885852</v>
      </c>
      <c r="K25" s="298">
        <v>1281.376</v>
      </c>
      <c r="L25" s="342">
        <v>6.6718188517623647</v>
      </c>
      <c r="M25" s="311">
        <v>452.00400000000002</v>
      </c>
      <c r="N25" s="342">
        <v>2.3534768938016599</v>
      </c>
      <c r="O25" s="313">
        <v>367.48899999999998</v>
      </c>
      <c r="P25" s="342">
        <v>1.9134274701690208</v>
      </c>
      <c r="Q25" s="313">
        <v>461.88299999999998</v>
      </c>
      <c r="R25" s="342">
        <v>2.4049144877916833</v>
      </c>
      <c r="S25" s="305">
        <v>548.55899999999997</v>
      </c>
      <c r="T25" s="342">
        <v>2.8562157223983524</v>
      </c>
      <c r="U25" s="305">
        <v>60.481999999999999</v>
      </c>
      <c r="V25" s="342">
        <v>0.31491533148138512</v>
      </c>
      <c r="W25" s="305">
        <v>0</v>
      </c>
      <c r="X25" s="342">
        <v>0</v>
      </c>
      <c r="Y25" s="305">
        <v>488.077</v>
      </c>
      <c r="Z25" s="342">
        <v>2.5413003909169669</v>
      </c>
      <c r="AA25" s="298">
        <v>-175.46</v>
      </c>
      <c r="AB25" s="342">
        <v>-0.91357832184325638</v>
      </c>
      <c r="AC25" s="317">
        <v>2555.7139999999999</v>
      </c>
      <c r="AD25" s="345">
        <v>13.663360173893349</v>
      </c>
      <c r="AE25" s="298">
        <v>796.14499999999998</v>
      </c>
      <c r="AF25" s="342">
        <v>4.256351018010748</v>
      </c>
      <c r="AG25" s="298">
        <v>11614.651</v>
      </c>
      <c r="AH25" s="342">
        <v>62.094256206708017</v>
      </c>
      <c r="AI25" s="109" t="s">
        <v>50</v>
      </c>
    </row>
    <row r="26" spans="1:35" ht="30" customHeight="1">
      <c r="A26" s="109" t="s">
        <v>51</v>
      </c>
      <c r="B26" s="501">
        <v>937539.49800000002</v>
      </c>
      <c r="C26" s="298">
        <v>1878.0360000000001</v>
      </c>
      <c r="D26" s="342">
        <v>20.031540047179963</v>
      </c>
      <c r="E26" s="308">
        <v>1508.242</v>
      </c>
      <c r="F26" s="342">
        <v>16.087236892071719</v>
      </c>
      <c r="G26" s="308">
        <v>178.292</v>
      </c>
      <c r="H26" s="342">
        <v>1.9017012123792143</v>
      </c>
      <c r="I26" s="305">
        <v>191.50200000000001</v>
      </c>
      <c r="J26" s="348">
        <v>2.0426019427290303</v>
      </c>
      <c r="K26" s="298">
        <v>484.08499999999998</v>
      </c>
      <c r="L26" s="342">
        <v>5.054494257940096</v>
      </c>
      <c r="M26" s="311">
        <v>188.70699999999999</v>
      </c>
      <c r="N26" s="342">
        <v>1.9703532394788141</v>
      </c>
      <c r="O26" s="313">
        <v>95.186000000000007</v>
      </c>
      <c r="P26" s="342">
        <v>0.99386903216642952</v>
      </c>
      <c r="Q26" s="313">
        <v>200.19200000000001</v>
      </c>
      <c r="R26" s="342">
        <v>2.0902719862948529</v>
      </c>
      <c r="S26" s="305">
        <v>224.68799999999999</v>
      </c>
      <c r="T26" s="342">
        <v>2.3460429590424083</v>
      </c>
      <c r="U26" s="305">
        <v>7.891</v>
      </c>
      <c r="V26" s="342">
        <v>8.2392584338298644E-2</v>
      </c>
      <c r="W26" s="305">
        <v>0</v>
      </c>
      <c r="X26" s="342">
        <v>0</v>
      </c>
      <c r="Y26" s="305">
        <v>216.797</v>
      </c>
      <c r="Z26" s="342">
        <v>2.2636503747041097</v>
      </c>
      <c r="AA26" s="298">
        <v>-195.83</v>
      </c>
      <c r="AB26" s="342">
        <v>-2.0447268775781304</v>
      </c>
      <c r="AC26" s="317">
        <v>2036.6679999999999</v>
      </c>
      <c r="AD26" s="345">
        <v>21.723543427713803</v>
      </c>
      <c r="AE26" s="298">
        <v>91.587999999999994</v>
      </c>
      <c r="AF26" s="342">
        <v>0.97689750880234372</v>
      </c>
      <c r="AG26" s="298">
        <v>10937.875</v>
      </c>
      <c r="AH26" s="342">
        <v>116.66575139856134</v>
      </c>
      <c r="AI26" s="109" t="s">
        <v>51</v>
      </c>
    </row>
    <row r="27" spans="1:35" ht="30" customHeight="1">
      <c r="A27" s="109" t="s">
        <v>52</v>
      </c>
      <c r="B27" s="501">
        <v>1074235.058</v>
      </c>
      <c r="C27" s="298">
        <v>4021.915</v>
      </c>
      <c r="D27" s="342">
        <v>37.439803980033581</v>
      </c>
      <c r="E27" s="308">
        <v>3233.45</v>
      </c>
      <c r="F27" s="342">
        <v>30.100023043559986</v>
      </c>
      <c r="G27" s="308">
        <v>287.25900000000001</v>
      </c>
      <c r="H27" s="342">
        <v>2.6740795495430572</v>
      </c>
      <c r="I27" s="305">
        <v>501.20600000000002</v>
      </c>
      <c r="J27" s="348">
        <v>4.6657013869305315</v>
      </c>
      <c r="K27" s="298">
        <v>820.78</v>
      </c>
      <c r="L27" s="342">
        <v>7.2722526295115992</v>
      </c>
      <c r="M27" s="311">
        <v>483.67200000000003</v>
      </c>
      <c r="N27" s="342">
        <v>4.285417497771796</v>
      </c>
      <c r="O27" s="313">
        <v>101.797</v>
      </c>
      <c r="P27" s="342">
        <v>0.90193901036379087</v>
      </c>
      <c r="Q27" s="313">
        <v>235.31100000000001</v>
      </c>
      <c r="R27" s="342">
        <v>2.0848961213760133</v>
      </c>
      <c r="S27" s="305">
        <v>315.387</v>
      </c>
      <c r="T27" s="342">
        <v>2.7943833183846771</v>
      </c>
      <c r="U27" s="305">
        <v>0</v>
      </c>
      <c r="V27" s="342">
        <v>0</v>
      </c>
      <c r="W27" s="305">
        <v>1.6319999999999999</v>
      </c>
      <c r="X27" s="342">
        <v>1.4459802007070019E-2</v>
      </c>
      <c r="Y27" s="305">
        <v>313.755</v>
      </c>
      <c r="Z27" s="342">
        <v>2.7799235163776066</v>
      </c>
      <c r="AA27" s="298">
        <v>-210.72900000000001</v>
      </c>
      <c r="AB27" s="342">
        <v>-1.8670953536445212</v>
      </c>
      <c r="AC27" s="317">
        <v>1671.682</v>
      </c>
      <c r="AD27" s="345">
        <v>15.56160346425782</v>
      </c>
      <c r="AE27" s="298">
        <v>297.79199999999997</v>
      </c>
      <c r="AF27" s="342">
        <v>2.7721307155477324</v>
      </c>
      <c r="AG27" s="298">
        <v>5321.7650000000003</v>
      </c>
      <c r="AH27" s="342">
        <v>49.540042101288421</v>
      </c>
      <c r="AI27" s="109" t="s">
        <v>52</v>
      </c>
    </row>
    <row r="28" spans="1:35" ht="30" customHeight="1">
      <c r="A28" s="109" t="s">
        <v>53</v>
      </c>
      <c r="B28" s="501">
        <v>698241.30799999996</v>
      </c>
      <c r="C28" s="298">
        <v>2338.4659999999999</v>
      </c>
      <c r="D28" s="342">
        <v>33.490800002912458</v>
      </c>
      <c r="E28" s="308">
        <v>1799.232</v>
      </c>
      <c r="F28" s="342">
        <v>25.768054387295003</v>
      </c>
      <c r="G28" s="308">
        <v>383.53199999999998</v>
      </c>
      <c r="H28" s="342">
        <v>5.4928288487910546</v>
      </c>
      <c r="I28" s="305">
        <v>155.702</v>
      </c>
      <c r="J28" s="348">
        <v>2.2299167668264048</v>
      </c>
      <c r="K28" s="298">
        <v>1312.001</v>
      </c>
      <c r="L28" s="342">
        <v>18.353068782864408</v>
      </c>
      <c r="M28" s="311">
        <v>421.41</v>
      </c>
      <c r="N28" s="342">
        <v>5.8949396500360063</v>
      </c>
      <c r="O28" s="313">
        <v>82.832999999999998</v>
      </c>
      <c r="P28" s="342">
        <v>1.1587184358022651</v>
      </c>
      <c r="Q28" s="313">
        <v>807.75800000000004</v>
      </c>
      <c r="R28" s="342">
        <v>11.299410697026138</v>
      </c>
      <c r="S28" s="305">
        <v>257.80200000000002</v>
      </c>
      <c r="T28" s="342">
        <v>3.6062913354181974</v>
      </c>
      <c r="U28" s="305">
        <v>39.076999999999998</v>
      </c>
      <c r="V28" s="342">
        <v>0.54663286752677209</v>
      </c>
      <c r="W28" s="305">
        <v>0</v>
      </c>
      <c r="X28" s="342">
        <v>0</v>
      </c>
      <c r="Y28" s="305">
        <v>218.72499999999999</v>
      </c>
      <c r="Z28" s="342">
        <v>3.0596584678914249</v>
      </c>
      <c r="AA28" s="298">
        <v>-371.053</v>
      </c>
      <c r="AB28" s="342">
        <v>-5.1905152748269154</v>
      </c>
      <c r="AC28" s="317">
        <v>1140.655</v>
      </c>
      <c r="AD28" s="345">
        <v>16.336114562846802</v>
      </c>
      <c r="AE28" s="298">
        <v>248.155</v>
      </c>
      <c r="AF28" s="342">
        <v>3.5540005605053664</v>
      </c>
      <c r="AG28" s="298">
        <v>2142.8359999999998</v>
      </c>
      <c r="AH28" s="342">
        <v>30.68904654377738</v>
      </c>
      <c r="AI28" s="109" t="s">
        <v>53</v>
      </c>
    </row>
    <row r="29" spans="1:35" ht="30" customHeight="1">
      <c r="A29" s="109" t="s">
        <v>54</v>
      </c>
      <c r="B29" s="501">
        <v>661945.53</v>
      </c>
      <c r="C29" s="298">
        <v>1775.1010000000001</v>
      </c>
      <c r="D29" s="342">
        <v>26.816420982554259</v>
      </c>
      <c r="E29" s="308">
        <v>1333.867</v>
      </c>
      <c r="F29" s="342">
        <v>20.150706357968758</v>
      </c>
      <c r="G29" s="308">
        <v>241.59399999999999</v>
      </c>
      <c r="H29" s="342">
        <v>3.6497564988466644</v>
      </c>
      <c r="I29" s="305">
        <v>199.64</v>
      </c>
      <c r="J29" s="348">
        <v>3.0159581257388348</v>
      </c>
      <c r="K29" s="298">
        <v>368.17899999999997</v>
      </c>
      <c r="L29" s="342">
        <v>5.3081688748298754</v>
      </c>
      <c r="M29" s="311">
        <v>145.17599999999999</v>
      </c>
      <c r="N29" s="342">
        <v>2.0930545320952634</v>
      </c>
      <c r="O29" s="313">
        <v>74.305999999999997</v>
      </c>
      <c r="P29" s="342">
        <v>1.0712962890689277</v>
      </c>
      <c r="Q29" s="313">
        <v>148.697</v>
      </c>
      <c r="R29" s="342">
        <v>2.1438180536656843</v>
      </c>
      <c r="S29" s="305">
        <v>380.80599999999998</v>
      </c>
      <c r="T29" s="342">
        <v>5.4902168688286546</v>
      </c>
      <c r="U29" s="305">
        <v>89.319000000000003</v>
      </c>
      <c r="V29" s="342">
        <v>1.2877441020018243</v>
      </c>
      <c r="W29" s="305">
        <v>1.6279999999999999</v>
      </c>
      <c r="X29" s="342">
        <v>2.3471460697712353E-2</v>
      </c>
      <c r="Y29" s="305">
        <v>289.85899999999998</v>
      </c>
      <c r="Z29" s="342">
        <v>4.1790013061291189</v>
      </c>
      <c r="AA29" s="298">
        <v>-50.947000000000003</v>
      </c>
      <c r="AB29" s="342">
        <v>-0.73452119666237803</v>
      </c>
      <c r="AC29" s="317">
        <v>862.54899999999998</v>
      </c>
      <c r="AD29" s="345">
        <v>13.030513250841045</v>
      </c>
      <c r="AE29" s="298">
        <v>514.74300000000005</v>
      </c>
      <c r="AF29" s="342">
        <v>7.7762138525204634</v>
      </c>
      <c r="AG29" s="298">
        <v>2800.4079999999999</v>
      </c>
      <c r="AH29" s="342">
        <v>42.30571660480885</v>
      </c>
      <c r="AI29" s="109" t="s">
        <v>54</v>
      </c>
    </row>
    <row r="30" spans="1:35" ht="30" customHeight="1">
      <c r="A30" s="109" t="s">
        <v>55</v>
      </c>
      <c r="B30" s="501">
        <v>1676038.19</v>
      </c>
      <c r="C30" s="298">
        <v>4948.0770000000002</v>
      </c>
      <c r="D30" s="342">
        <v>29.52245974776983</v>
      </c>
      <c r="E30" s="308">
        <v>3843.5340000000001</v>
      </c>
      <c r="F30" s="342">
        <v>22.932257886080745</v>
      </c>
      <c r="G30" s="308">
        <v>628.45699999999999</v>
      </c>
      <c r="H30" s="342">
        <v>3.7496579955615452</v>
      </c>
      <c r="I30" s="305">
        <v>476.08600000000001</v>
      </c>
      <c r="J30" s="348">
        <v>2.8405438661275375</v>
      </c>
      <c r="K30" s="298">
        <v>2029.818</v>
      </c>
      <c r="L30" s="342">
        <v>11.699530971069322</v>
      </c>
      <c r="M30" s="311">
        <v>729.77499999999998</v>
      </c>
      <c r="N30" s="342">
        <v>4.2063008675714348</v>
      </c>
      <c r="O30" s="313">
        <v>470.89400000000001</v>
      </c>
      <c r="P30" s="342">
        <v>2.7141541444064039</v>
      </c>
      <c r="Q30" s="313">
        <v>829.149</v>
      </c>
      <c r="R30" s="342">
        <v>4.7790759590914842</v>
      </c>
      <c r="S30" s="305">
        <v>216.309</v>
      </c>
      <c r="T30" s="342">
        <v>1.2467688456901229</v>
      </c>
      <c r="U30" s="305">
        <v>6.766</v>
      </c>
      <c r="V30" s="342">
        <v>3.8998090740280676E-2</v>
      </c>
      <c r="W30" s="305">
        <v>9.2959999999999994</v>
      </c>
      <c r="X30" s="342">
        <v>5.3580586982212401E-2</v>
      </c>
      <c r="Y30" s="305">
        <v>200.24700000000001</v>
      </c>
      <c r="Z30" s="342">
        <v>1.1541901679676299</v>
      </c>
      <c r="AA30" s="298">
        <v>-69.591999999999999</v>
      </c>
      <c r="AB30" s="342">
        <v>-0.40111663180573637</v>
      </c>
      <c r="AC30" s="317">
        <v>5261.0919999999996</v>
      </c>
      <c r="AD30" s="345">
        <v>31.390048457070062</v>
      </c>
      <c r="AE30" s="298">
        <v>742.05399999999997</v>
      </c>
      <c r="AF30" s="342">
        <v>4.4274289477854918</v>
      </c>
      <c r="AG30" s="298">
        <v>8464.6479999999992</v>
      </c>
      <c r="AH30" s="342">
        <v>50.50390886379504</v>
      </c>
      <c r="AI30" s="109" t="s">
        <v>55</v>
      </c>
    </row>
    <row r="31" spans="1:35" ht="30" customHeight="1">
      <c r="A31" s="109" t="s">
        <v>56</v>
      </c>
      <c r="B31" s="501">
        <v>1443385.986</v>
      </c>
      <c r="C31" s="298">
        <v>3459.5439999999999</v>
      </c>
      <c r="D31" s="342">
        <v>23.968252661142294</v>
      </c>
      <c r="E31" s="308">
        <v>2692.8029999999999</v>
      </c>
      <c r="F31" s="342">
        <v>18.656153143501559</v>
      </c>
      <c r="G31" s="308">
        <v>386.74700000000001</v>
      </c>
      <c r="H31" s="342">
        <v>2.6794426698833145</v>
      </c>
      <c r="I31" s="305">
        <v>379.99400000000003</v>
      </c>
      <c r="J31" s="348">
        <v>2.6326568477574233</v>
      </c>
      <c r="K31" s="298">
        <v>963.274</v>
      </c>
      <c r="L31" s="342">
        <v>6.3333601236357335</v>
      </c>
      <c r="M31" s="311">
        <v>374.28699999999998</v>
      </c>
      <c r="N31" s="342">
        <v>2.4608723588462342</v>
      </c>
      <c r="O31" s="313">
        <v>242.35900000000001</v>
      </c>
      <c r="P31" s="342">
        <v>1.593468552254325</v>
      </c>
      <c r="Q31" s="313">
        <v>346.62799999999999</v>
      </c>
      <c r="R31" s="342">
        <v>2.2790192125351738</v>
      </c>
      <c r="S31" s="305">
        <v>239.22900000000001</v>
      </c>
      <c r="T31" s="342">
        <v>1.5728893430293489</v>
      </c>
      <c r="U31" s="305">
        <v>143.828</v>
      </c>
      <c r="V31" s="342">
        <v>0.94564425061019008</v>
      </c>
      <c r="W31" s="305">
        <v>0.49299999999999999</v>
      </c>
      <c r="X31" s="342">
        <v>3.2413898236144816E-3</v>
      </c>
      <c r="Y31" s="305">
        <v>94.908000000000001</v>
      </c>
      <c r="Z31" s="342">
        <v>0.62400370259554405</v>
      </c>
      <c r="AA31" s="298">
        <v>-125.033</v>
      </c>
      <c r="AB31" s="342">
        <v>-0.82207037285190565</v>
      </c>
      <c r="AC31" s="317">
        <v>2643.0929999999998</v>
      </c>
      <c r="AD31" s="345">
        <v>18.311754621677473</v>
      </c>
      <c r="AE31" s="298">
        <v>542.94399999999996</v>
      </c>
      <c r="AF31" s="342">
        <v>3.7615994977520861</v>
      </c>
      <c r="AG31" s="298">
        <v>8870.84</v>
      </c>
      <c r="AH31" s="342">
        <v>61.458543217420427</v>
      </c>
      <c r="AI31" s="109" t="s">
        <v>56</v>
      </c>
    </row>
    <row r="32" spans="1:35" ht="30" customHeight="1">
      <c r="A32" s="109" t="s">
        <v>57</v>
      </c>
      <c r="B32" s="501">
        <v>2913215.8309999998</v>
      </c>
      <c r="C32" s="298">
        <v>13771.437</v>
      </c>
      <c r="D32" s="342">
        <v>47.272285333121964</v>
      </c>
      <c r="E32" s="308">
        <v>11504.51</v>
      </c>
      <c r="F32" s="342">
        <v>39.490757524995757</v>
      </c>
      <c r="G32" s="308">
        <v>1259.588</v>
      </c>
      <c r="H32" s="342">
        <v>4.323702990339819</v>
      </c>
      <c r="I32" s="305">
        <v>1007.3390000000001</v>
      </c>
      <c r="J32" s="348">
        <v>3.4578248177863902</v>
      </c>
      <c r="K32" s="298">
        <v>2515.422</v>
      </c>
      <c r="L32" s="342">
        <v>8.3082697702022426</v>
      </c>
      <c r="M32" s="311">
        <v>1169.4480000000001</v>
      </c>
      <c r="N32" s="342">
        <v>3.8626081294603738</v>
      </c>
      <c r="O32" s="313">
        <v>349.37</v>
      </c>
      <c r="P32" s="342">
        <v>1.1539456240803958</v>
      </c>
      <c r="Q32" s="313">
        <v>996.60400000000004</v>
      </c>
      <c r="R32" s="342">
        <v>3.2917160166614732</v>
      </c>
      <c r="S32" s="305">
        <v>1695.9839999999999</v>
      </c>
      <c r="T32" s="342">
        <v>5.6017211417991408</v>
      </c>
      <c r="U32" s="305">
        <v>771.10599999999999</v>
      </c>
      <c r="V32" s="342">
        <v>2.5469112814555848</v>
      </c>
      <c r="W32" s="305">
        <v>6.1269999999999998</v>
      </c>
      <c r="X32" s="342">
        <v>2.0237069120819146E-2</v>
      </c>
      <c r="Y32" s="305">
        <v>918.75099999999998</v>
      </c>
      <c r="Z32" s="342">
        <v>3.0345727912227374</v>
      </c>
      <c r="AA32" s="298">
        <v>-1600.655</v>
      </c>
      <c r="AB32" s="342">
        <v>-5.2868558631605636</v>
      </c>
      <c r="AC32" s="317">
        <v>5104.8310000000001</v>
      </c>
      <c r="AD32" s="345">
        <v>17.523009952364905</v>
      </c>
      <c r="AE32" s="298">
        <v>4298.8140000000003</v>
      </c>
      <c r="AF32" s="342">
        <v>14.756249620284315</v>
      </c>
      <c r="AG32" s="298">
        <v>14348.544</v>
      </c>
      <c r="AH32" s="342">
        <v>49.253281707846106</v>
      </c>
      <c r="AI32" s="109" t="s">
        <v>57</v>
      </c>
    </row>
    <row r="33" spans="1:35" ht="30" customHeight="1">
      <c r="A33" s="109" t="s">
        <v>58</v>
      </c>
      <c r="B33" s="501">
        <v>6830159.3399999999</v>
      </c>
      <c r="C33" s="298">
        <v>30063.053</v>
      </c>
      <c r="D33" s="342">
        <v>44.015156167645138</v>
      </c>
      <c r="E33" s="308">
        <v>26080.663</v>
      </c>
      <c r="F33" s="342">
        <v>38.184560127699747</v>
      </c>
      <c r="G33" s="308">
        <v>1909.4939999999999</v>
      </c>
      <c r="H33" s="342">
        <v>2.7956800199627554</v>
      </c>
      <c r="I33" s="305">
        <v>2072.8960000000002</v>
      </c>
      <c r="J33" s="348">
        <v>3.0349160199826324</v>
      </c>
      <c r="K33" s="298">
        <v>5612.91</v>
      </c>
      <c r="L33" s="342">
        <v>8.0748991834625912</v>
      </c>
      <c r="M33" s="311">
        <v>2604.895</v>
      </c>
      <c r="N33" s="342">
        <v>3.7474793838678666</v>
      </c>
      <c r="O33" s="313">
        <v>817.15200000000004</v>
      </c>
      <c r="P33" s="342">
        <v>1.1755791590395754</v>
      </c>
      <c r="Q33" s="313">
        <v>2190.8629999999998</v>
      </c>
      <c r="R33" s="342">
        <v>3.1518406405551489</v>
      </c>
      <c r="S33" s="305">
        <v>3212.3380000000002</v>
      </c>
      <c r="T33" s="342">
        <v>4.621364941395079</v>
      </c>
      <c r="U33" s="305">
        <v>930.02800000000002</v>
      </c>
      <c r="V33" s="342">
        <v>1.3379659281544416</v>
      </c>
      <c r="W33" s="305">
        <v>76.260000000000005</v>
      </c>
      <c r="X33" s="342">
        <v>0.10970990301481001</v>
      </c>
      <c r="Y33" s="305">
        <v>2206.0500000000002</v>
      </c>
      <c r="Z33" s="342">
        <v>3.173689110225828</v>
      </c>
      <c r="AA33" s="298">
        <v>-1449.6759999999999</v>
      </c>
      <c r="AB33" s="342">
        <v>-2.0855469887607878</v>
      </c>
      <c r="AC33" s="317">
        <v>11402.591</v>
      </c>
      <c r="AD33" s="345">
        <v>16.694472899368701</v>
      </c>
      <c r="AE33" s="298">
        <v>2417.4630000000002</v>
      </c>
      <c r="AF33" s="342">
        <v>3.5393947339448166</v>
      </c>
      <c r="AG33" s="298">
        <v>33773.245999999999</v>
      </c>
      <c r="AH33" s="342">
        <v>49.447230026115321</v>
      </c>
      <c r="AI33" s="109" t="s">
        <v>58</v>
      </c>
    </row>
    <row r="34" spans="1:35" ht="30" customHeight="1">
      <c r="A34" s="109" t="s">
        <v>59</v>
      </c>
      <c r="B34" s="501">
        <v>1395166.36</v>
      </c>
      <c r="C34" s="298">
        <v>3561.6970000000001</v>
      </c>
      <c r="D34" s="342">
        <v>25.528833708404491</v>
      </c>
      <c r="E34" s="308">
        <v>2860.665</v>
      </c>
      <c r="F34" s="342">
        <v>20.504113932334203</v>
      </c>
      <c r="G34" s="308">
        <v>439.69200000000001</v>
      </c>
      <c r="H34" s="342">
        <v>3.1515381434512224</v>
      </c>
      <c r="I34" s="305">
        <v>261.33999999999997</v>
      </c>
      <c r="J34" s="348">
        <v>1.873181632619066</v>
      </c>
      <c r="K34" s="298">
        <v>940.58600000000001</v>
      </c>
      <c r="L34" s="342">
        <v>6.3545573492284637</v>
      </c>
      <c r="M34" s="311">
        <v>354.31900000000002</v>
      </c>
      <c r="N34" s="342">
        <v>2.3937634681159192</v>
      </c>
      <c r="O34" s="313">
        <v>205.46100000000001</v>
      </c>
      <c r="P34" s="342">
        <v>1.3880854143372636</v>
      </c>
      <c r="Q34" s="313">
        <v>380.80599999999998</v>
      </c>
      <c r="R34" s="342">
        <v>2.5727084667752811</v>
      </c>
      <c r="S34" s="305">
        <v>1451.008</v>
      </c>
      <c r="T34" s="342">
        <v>9.8029457701786935</v>
      </c>
      <c r="U34" s="305">
        <v>680.32299999999998</v>
      </c>
      <c r="V34" s="342">
        <v>4.5962320505505678</v>
      </c>
      <c r="W34" s="305">
        <v>30.92</v>
      </c>
      <c r="X34" s="342">
        <v>0.20889415028306196</v>
      </c>
      <c r="Y34" s="305">
        <v>739.76499999999999</v>
      </c>
      <c r="Z34" s="342">
        <v>4.9978195693450616</v>
      </c>
      <c r="AA34" s="298">
        <v>-182.471</v>
      </c>
      <c r="AB34" s="342">
        <v>-1.2327659927652197</v>
      </c>
      <c r="AC34" s="317">
        <v>3405.0450000000001</v>
      </c>
      <c r="AD34" s="345">
        <v>24.40601420464295</v>
      </c>
      <c r="AE34" s="298">
        <v>641.88599999999997</v>
      </c>
      <c r="AF34" s="342">
        <v>4.6007846691487018</v>
      </c>
      <c r="AG34" s="298">
        <v>7711.6490000000003</v>
      </c>
      <c r="AH34" s="342">
        <v>55.274046315164881</v>
      </c>
      <c r="AI34" s="109" t="s">
        <v>59</v>
      </c>
    </row>
    <row r="35" spans="1:35" ht="30" customHeight="1">
      <c r="A35" s="109" t="s">
        <v>60</v>
      </c>
      <c r="B35" s="501">
        <v>1267179.777</v>
      </c>
      <c r="C35" s="298">
        <v>5091.223</v>
      </c>
      <c r="D35" s="342">
        <v>40.177590365695998</v>
      </c>
      <c r="E35" s="308">
        <v>4147.7790000000005</v>
      </c>
      <c r="F35" s="342">
        <v>32.732364225537992</v>
      </c>
      <c r="G35" s="308">
        <v>450.80200000000002</v>
      </c>
      <c r="H35" s="342">
        <v>3.5575220515849506</v>
      </c>
      <c r="I35" s="305">
        <v>492.642</v>
      </c>
      <c r="J35" s="348">
        <v>3.8877040885730612</v>
      </c>
      <c r="K35" s="298">
        <v>889.09</v>
      </c>
      <c r="L35" s="342">
        <v>6.7768675384472106</v>
      </c>
      <c r="M35" s="311">
        <v>322.40899999999999</v>
      </c>
      <c r="N35" s="342">
        <v>2.4574824665705681</v>
      </c>
      <c r="O35" s="313">
        <v>357.07400000000001</v>
      </c>
      <c r="P35" s="342">
        <v>2.7217078129587544</v>
      </c>
      <c r="Q35" s="313">
        <v>209.607</v>
      </c>
      <c r="R35" s="342">
        <v>1.5976772589178874</v>
      </c>
      <c r="S35" s="305">
        <v>519.899</v>
      </c>
      <c r="T35" s="342">
        <v>3.9628009047128709</v>
      </c>
      <c r="U35" s="305">
        <v>352.41300000000001</v>
      </c>
      <c r="V35" s="342">
        <v>2.6861804989672553</v>
      </c>
      <c r="W35" s="305">
        <v>0</v>
      </c>
      <c r="X35" s="342">
        <v>0</v>
      </c>
      <c r="Y35" s="305">
        <v>167.48599999999999</v>
      </c>
      <c r="Z35" s="342">
        <v>1.2766204057456156</v>
      </c>
      <c r="AA35" s="298">
        <v>-266.81799999999998</v>
      </c>
      <c r="AB35" s="342">
        <v>-2.033753886415782</v>
      </c>
      <c r="AC35" s="317">
        <v>3957.8589999999999</v>
      </c>
      <c r="AD35" s="345">
        <v>31.233602933358682</v>
      </c>
      <c r="AE35" s="298">
        <v>410.613</v>
      </c>
      <c r="AF35" s="342">
        <v>3.2403689472705337</v>
      </c>
      <c r="AG35" s="298">
        <v>8912.2309999999998</v>
      </c>
      <c r="AH35" s="342">
        <v>70.331228147432782</v>
      </c>
      <c r="AI35" s="109" t="s">
        <v>60</v>
      </c>
    </row>
    <row r="36" spans="1:35" ht="30" customHeight="1">
      <c r="A36" s="109" t="s">
        <v>61</v>
      </c>
      <c r="B36" s="501">
        <v>2276059.2250000001</v>
      </c>
      <c r="C36" s="298">
        <v>12385.26</v>
      </c>
      <c r="D36" s="342">
        <v>54.415367860210232</v>
      </c>
      <c r="E36" s="308">
        <v>10704.431</v>
      </c>
      <c r="F36" s="342">
        <v>47.03054684352513</v>
      </c>
      <c r="G36" s="308">
        <v>746.48599999999999</v>
      </c>
      <c r="H36" s="342">
        <v>3.2797301221368698</v>
      </c>
      <c r="I36" s="305">
        <v>934.34299999999996</v>
      </c>
      <c r="J36" s="348">
        <v>4.105090894548229</v>
      </c>
      <c r="K36" s="298">
        <v>2227.4</v>
      </c>
      <c r="L36" s="342">
        <v>9.4091399489919176</v>
      </c>
      <c r="M36" s="311">
        <v>1067.6579999999999</v>
      </c>
      <c r="N36" s="342">
        <v>4.5100761154982543</v>
      </c>
      <c r="O36" s="313">
        <v>295.81400000000002</v>
      </c>
      <c r="P36" s="342">
        <v>1.2495983320782504</v>
      </c>
      <c r="Q36" s="313">
        <v>863.928</v>
      </c>
      <c r="R36" s="342">
        <v>3.649465501415412</v>
      </c>
      <c r="S36" s="305">
        <v>894.85</v>
      </c>
      <c r="T36" s="342">
        <v>3.7800883915576082</v>
      </c>
      <c r="U36" s="305">
        <v>74.183000000000007</v>
      </c>
      <c r="V36" s="342">
        <v>0.31336905308254798</v>
      </c>
      <c r="W36" s="305">
        <v>11.558</v>
      </c>
      <c r="X36" s="342">
        <v>4.8824117594706194E-2</v>
      </c>
      <c r="Y36" s="305">
        <v>809.10900000000004</v>
      </c>
      <c r="Z36" s="342">
        <v>3.4178952208803541</v>
      </c>
      <c r="AA36" s="298">
        <v>-287.39400000000001</v>
      </c>
      <c r="AB36" s="342">
        <v>-1.2140299750833181</v>
      </c>
      <c r="AC36" s="317">
        <v>7136.2920000000004</v>
      </c>
      <c r="AD36" s="345">
        <v>31.353718398957742</v>
      </c>
      <c r="AE36" s="298">
        <v>668.58900000000006</v>
      </c>
      <c r="AF36" s="342">
        <v>2.9374850735705262</v>
      </c>
      <c r="AG36" s="298">
        <v>9898.9629999999997</v>
      </c>
      <c r="AH36" s="342">
        <v>43.491675837213769</v>
      </c>
      <c r="AI36" s="109" t="s">
        <v>61</v>
      </c>
    </row>
    <row r="37" spans="1:35" ht="30" customHeight="1">
      <c r="A37" s="109" t="s">
        <v>62</v>
      </c>
      <c r="B37" s="501">
        <v>10713403.319</v>
      </c>
      <c r="C37" s="298">
        <v>66130.876000000004</v>
      </c>
      <c r="D37" s="342">
        <v>61.727234596608767</v>
      </c>
      <c r="E37" s="308">
        <v>54854.572999999997</v>
      </c>
      <c r="F37" s="342">
        <v>51.201818289353994</v>
      </c>
      <c r="G37" s="308">
        <v>4782.3469999999998</v>
      </c>
      <c r="H37" s="342">
        <v>4.4638914989026928</v>
      </c>
      <c r="I37" s="305">
        <v>6493.9560000000001</v>
      </c>
      <c r="J37" s="348">
        <v>6.061524808352079</v>
      </c>
      <c r="K37" s="298">
        <v>11363.754000000001</v>
      </c>
      <c r="L37" s="342">
        <v>10.450212457583923</v>
      </c>
      <c r="M37" s="311">
        <v>4925.9660000000003</v>
      </c>
      <c r="N37" s="342">
        <v>4.529963536594936</v>
      </c>
      <c r="O37" s="313">
        <v>2734.855</v>
      </c>
      <c r="P37" s="342">
        <v>2.5149977543235869</v>
      </c>
      <c r="Q37" s="313">
        <v>3702.933</v>
      </c>
      <c r="R37" s="342">
        <v>3.4052511666654004</v>
      </c>
      <c r="S37" s="305">
        <v>6787.9120000000003</v>
      </c>
      <c r="T37" s="342">
        <v>6.2422261642924868</v>
      </c>
      <c r="U37" s="305">
        <v>3077.1669999999999</v>
      </c>
      <c r="V37" s="342">
        <v>2.8297910107404776</v>
      </c>
      <c r="W37" s="305">
        <v>300.28800000000001</v>
      </c>
      <c r="X37" s="342">
        <v>0.27614760038478142</v>
      </c>
      <c r="Y37" s="305">
        <v>3410.4569999999999</v>
      </c>
      <c r="Z37" s="342">
        <v>3.1362875531672274</v>
      </c>
      <c r="AA37" s="298">
        <v>-2813.1390000000001</v>
      </c>
      <c r="AB37" s="342">
        <v>-2.5869884390946143</v>
      </c>
      <c r="AC37" s="317">
        <v>35194.129999999997</v>
      </c>
      <c r="AD37" s="345">
        <v>32.850560136743788</v>
      </c>
      <c r="AE37" s="298">
        <v>6028.893</v>
      </c>
      <c r="AF37" s="342">
        <v>5.6274302576734723</v>
      </c>
      <c r="AG37" s="298">
        <v>72398.84</v>
      </c>
      <c r="AH37" s="342">
        <v>67.577816165664316</v>
      </c>
      <c r="AI37" s="109" t="s">
        <v>62</v>
      </c>
    </row>
    <row r="38" spans="1:35" ht="30" customHeight="1">
      <c r="A38" s="109" t="s">
        <v>63</v>
      </c>
      <c r="B38" s="501">
        <v>5391421.96</v>
      </c>
      <c r="C38" s="298">
        <v>29946.463</v>
      </c>
      <c r="D38" s="342">
        <v>55.544647074887834</v>
      </c>
      <c r="E38" s="308">
        <v>24489.946</v>
      </c>
      <c r="F38" s="342">
        <v>45.423908908810397</v>
      </c>
      <c r="G38" s="308">
        <v>2970.6529999999998</v>
      </c>
      <c r="H38" s="342">
        <v>5.5099619767101293</v>
      </c>
      <c r="I38" s="305">
        <v>2485.864</v>
      </c>
      <c r="J38" s="348">
        <v>4.6107761893673036</v>
      </c>
      <c r="K38" s="298">
        <v>4960.6930000000002</v>
      </c>
      <c r="L38" s="342">
        <v>8.9442645509586978</v>
      </c>
      <c r="M38" s="311">
        <v>2176.7539999999999</v>
      </c>
      <c r="N38" s="342">
        <v>3.924746731627526</v>
      </c>
      <c r="O38" s="313">
        <v>1351.71</v>
      </c>
      <c r="P38" s="342">
        <v>2.4371699349619864</v>
      </c>
      <c r="Q38" s="313">
        <v>1432.229</v>
      </c>
      <c r="R38" s="342">
        <v>2.5823478843691849</v>
      </c>
      <c r="S38" s="305">
        <v>5845.4340000000002</v>
      </c>
      <c r="T38" s="342">
        <v>10.539476664080745</v>
      </c>
      <c r="U38" s="305">
        <v>1414.694</v>
      </c>
      <c r="V38" s="342">
        <v>2.5507318019183938</v>
      </c>
      <c r="W38" s="305">
        <v>135.74799999999999</v>
      </c>
      <c r="X38" s="342">
        <v>0.24475734020701162</v>
      </c>
      <c r="Y38" s="305">
        <v>4294.9920000000002</v>
      </c>
      <c r="Z38" s="342">
        <v>7.74398752195534</v>
      </c>
      <c r="AA38" s="298">
        <v>-1157.396</v>
      </c>
      <c r="AB38" s="342">
        <v>-2.0868165020938392</v>
      </c>
      <c r="AC38" s="317">
        <v>9913.66</v>
      </c>
      <c r="AD38" s="345">
        <v>18.387839188902959</v>
      </c>
      <c r="AE38" s="298">
        <v>1792.9580000000001</v>
      </c>
      <c r="AF38" s="342">
        <v>3.3255753552630485</v>
      </c>
      <c r="AG38" s="298">
        <v>19925.081999999999</v>
      </c>
      <c r="AH38" s="342">
        <v>36.957007164024681</v>
      </c>
      <c r="AI38" s="109" t="s">
        <v>63</v>
      </c>
    </row>
    <row r="39" spans="1:35" ht="30" customHeight="1">
      <c r="A39" s="109" t="s">
        <v>64</v>
      </c>
      <c r="B39" s="501">
        <v>1260932.1980000001</v>
      </c>
      <c r="C39" s="298">
        <v>4240.4809999999998</v>
      </c>
      <c r="D39" s="342">
        <v>33.629730501972631</v>
      </c>
      <c r="E39" s="308">
        <v>3587.1379999999999</v>
      </c>
      <c r="F39" s="342">
        <v>28.448302023611262</v>
      </c>
      <c r="G39" s="308">
        <v>242.983</v>
      </c>
      <c r="H39" s="342">
        <v>1.9270108288566359</v>
      </c>
      <c r="I39" s="305">
        <v>410.36</v>
      </c>
      <c r="J39" s="348">
        <v>3.2544176495047354</v>
      </c>
      <c r="K39" s="298">
        <v>897.37199999999996</v>
      </c>
      <c r="L39" s="342">
        <v>6.8170051084731291</v>
      </c>
      <c r="M39" s="311">
        <v>472.666</v>
      </c>
      <c r="N39" s="342">
        <v>3.5906697964741046</v>
      </c>
      <c r="O39" s="313">
        <v>66.494</v>
      </c>
      <c r="P39" s="342">
        <v>0.50513046727868971</v>
      </c>
      <c r="Q39" s="313">
        <v>358.21199999999999</v>
      </c>
      <c r="R39" s="342">
        <v>2.7212048447203352</v>
      </c>
      <c r="S39" s="305">
        <v>334.13400000000001</v>
      </c>
      <c r="T39" s="342">
        <v>2.5382931325186888</v>
      </c>
      <c r="U39" s="305">
        <v>76.290000000000006</v>
      </c>
      <c r="V39" s="342">
        <v>0.57954707716021348</v>
      </c>
      <c r="W39" s="305">
        <v>0.97899999999999998</v>
      </c>
      <c r="X39" s="342">
        <v>7.4371030087802973E-3</v>
      </c>
      <c r="Y39" s="305">
        <v>256.86500000000001</v>
      </c>
      <c r="Z39" s="342">
        <v>1.9513089523496949</v>
      </c>
      <c r="AA39" s="298">
        <v>-154.345</v>
      </c>
      <c r="AB39" s="342">
        <v>-1.1725022103066345</v>
      </c>
      <c r="AC39" s="317">
        <v>2143.1660000000002</v>
      </c>
      <c r="AD39" s="345">
        <v>16.996679150546999</v>
      </c>
      <c r="AE39" s="298">
        <v>506.85300000000001</v>
      </c>
      <c r="AF39" s="342">
        <v>4.0196689465455302</v>
      </c>
      <c r="AG39" s="298">
        <v>7989.6130000000003</v>
      </c>
      <c r="AH39" s="342">
        <v>63.362748708237838</v>
      </c>
      <c r="AI39" s="109" t="s">
        <v>64</v>
      </c>
    </row>
    <row r="40" spans="1:35" ht="30" customHeight="1">
      <c r="A40" s="109" t="s">
        <v>65</v>
      </c>
      <c r="B40" s="501">
        <v>855146.59299999999</v>
      </c>
      <c r="C40" s="298">
        <v>3546.3209999999999</v>
      </c>
      <c r="D40" s="342">
        <v>41.470328351059692</v>
      </c>
      <c r="E40" s="308">
        <v>2936.4140000000002</v>
      </c>
      <c r="F40" s="342">
        <v>34.338135987872668</v>
      </c>
      <c r="G40" s="308">
        <v>306.16800000000001</v>
      </c>
      <c r="H40" s="342">
        <v>3.5802984249274794</v>
      </c>
      <c r="I40" s="305">
        <v>303.73899999999998</v>
      </c>
      <c r="J40" s="348">
        <v>3.5518939382595422</v>
      </c>
      <c r="K40" s="298">
        <v>543.59299999999996</v>
      </c>
      <c r="L40" s="342">
        <v>6.0995770070651769</v>
      </c>
      <c r="M40" s="311">
        <v>296.73599999999999</v>
      </c>
      <c r="N40" s="342">
        <v>3.3296309606056229</v>
      </c>
      <c r="O40" s="313">
        <v>103.23399999999999</v>
      </c>
      <c r="P40" s="342">
        <v>1.1583735124392081</v>
      </c>
      <c r="Q40" s="313">
        <v>143.62299999999999</v>
      </c>
      <c r="R40" s="342">
        <v>1.6115725340203459</v>
      </c>
      <c r="S40" s="305">
        <v>579.33799999999997</v>
      </c>
      <c r="T40" s="342">
        <v>6.5006663884912523</v>
      </c>
      <c r="U40" s="305">
        <v>551.08500000000004</v>
      </c>
      <c r="V40" s="342">
        <v>6.1836436358424649</v>
      </c>
      <c r="W40" s="305">
        <v>5.2590000000000003</v>
      </c>
      <c r="X40" s="342">
        <v>5.9010464594201485E-2</v>
      </c>
      <c r="Y40" s="305">
        <v>22.994</v>
      </c>
      <c r="Z40" s="342">
        <v>0.2580122880545862</v>
      </c>
      <c r="AA40" s="298">
        <v>-150.667</v>
      </c>
      <c r="AB40" s="342">
        <v>-1.6906122207671714</v>
      </c>
      <c r="AC40" s="317">
        <v>1300.3009999999999</v>
      </c>
      <c r="AD40" s="345">
        <v>15.205591773900686</v>
      </c>
      <c r="AE40" s="298">
        <v>205.786</v>
      </c>
      <c r="AF40" s="342">
        <v>2.4064412076772435</v>
      </c>
      <c r="AG40" s="298">
        <v>4135.9489999999996</v>
      </c>
      <c r="AH40" s="342">
        <v>48.36538008635906</v>
      </c>
      <c r="AI40" s="109" t="s">
        <v>65</v>
      </c>
    </row>
    <row r="41" spans="1:35" ht="30" customHeight="1">
      <c r="A41" s="109" t="s">
        <v>66</v>
      </c>
      <c r="B41" s="501">
        <v>561988.33100000001</v>
      </c>
      <c r="C41" s="298">
        <v>2019.7360000000001</v>
      </c>
      <c r="D41" s="342">
        <v>35.939109205454301</v>
      </c>
      <c r="E41" s="308">
        <v>1642.1890000000001</v>
      </c>
      <c r="F41" s="342">
        <v>29.221051566638312</v>
      </c>
      <c r="G41" s="308">
        <v>145.35499999999999</v>
      </c>
      <c r="H41" s="342">
        <v>2.5864416035357145</v>
      </c>
      <c r="I41" s="305">
        <v>232.19200000000001</v>
      </c>
      <c r="J41" s="348">
        <v>4.1316160352802775</v>
      </c>
      <c r="K41" s="298">
        <v>273.20600000000002</v>
      </c>
      <c r="L41" s="342">
        <v>4.6336978170154897</v>
      </c>
      <c r="M41" s="311">
        <v>135.88200000000001</v>
      </c>
      <c r="N41" s="342">
        <v>2.3046204211170283</v>
      </c>
      <c r="O41" s="313">
        <v>34.701000000000001</v>
      </c>
      <c r="P41" s="342">
        <v>0.58854471698372113</v>
      </c>
      <c r="Q41" s="313">
        <v>102.623</v>
      </c>
      <c r="R41" s="342">
        <v>1.7405326789147406</v>
      </c>
      <c r="S41" s="305">
        <v>137.45400000000001</v>
      </c>
      <c r="T41" s="342">
        <v>2.3312822549286878</v>
      </c>
      <c r="U41" s="305">
        <v>49.936999999999998</v>
      </c>
      <c r="V41" s="342">
        <v>0.84695419532624638</v>
      </c>
      <c r="W41" s="305">
        <v>0</v>
      </c>
      <c r="X41" s="342">
        <v>0</v>
      </c>
      <c r="Y41" s="305">
        <v>87.516999999999996</v>
      </c>
      <c r="Z41" s="342">
        <v>1.4843280596024411</v>
      </c>
      <c r="AA41" s="298">
        <v>-6.5469999999999997</v>
      </c>
      <c r="AB41" s="342">
        <v>-0.11104009285301351</v>
      </c>
      <c r="AC41" s="317">
        <v>680.16600000000005</v>
      </c>
      <c r="AD41" s="345">
        <v>12.102849160403654</v>
      </c>
      <c r="AE41" s="298">
        <v>831.98</v>
      </c>
      <c r="AF41" s="342">
        <v>14.804221975918571</v>
      </c>
      <c r="AG41" s="298">
        <v>1520.396</v>
      </c>
      <c r="AH41" s="342">
        <v>27.053871337410381</v>
      </c>
      <c r="AI41" s="109" t="s">
        <v>66</v>
      </c>
    </row>
    <row r="42" spans="1:35" ht="30" customHeight="1">
      <c r="A42" s="109" t="s">
        <v>67</v>
      </c>
      <c r="B42" s="501">
        <v>534299.17500000005</v>
      </c>
      <c r="C42" s="298">
        <v>1641.5719999999999</v>
      </c>
      <c r="D42" s="342">
        <v>30.723835573955352</v>
      </c>
      <c r="E42" s="308">
        <v>1379.2929999999999</v>
      </c>
      <c r="F42" s="342">
        <v>25.814994005933094</v>
      </c>
      <c r="G42" s="308">
        <v>156.32300000000001</v>
      </c>
      <c r="H42" s="342">
        <v>2.9257578396972068</v>
      </c>
      <c r="I42" s="305">
        <v>105.956</v>
      </c>
      <c r="J42" s="348">
        <v>1.9830837283250531</v>
      </c>
      <c r="K42" s="298">
        <v>596.30899999999997</v>
      </c>
      <c r="L42" s="342">
        <v>11.270446623834001</v>
      </c>
      <c r="M42" s="311">
        <v>194.72499999999999</v>
      </c>
      <c r="N42" s="342">
        <v>3.6803699404605257</v>
      </c>
      <c r="O42" s="313">
        <v>156.904</v>
      </c>
      <c r="P42" s="342">
        <v>2.9655399416511408</v>
      </c>
      <c r="Q42" s="313">
        <v>244.68</v>
      </c>
      <c r="R42" s="342">
        <v>4.6245367417223342</v>
      </c>
      <c r="S42" s="305">
        <v>1.782</v>
      </c>
      <c r="T42" s="342">
        <v>3.3680417172426022E-2</v>
      </c>
      <c r="U42" s="305">
        <v>0.76700000000000002</v>
      </c>
      <c r="V42" s="342">
        <v>1.4496565640432526E-2</v>
      </c>
      <c r="W42" s="305">
        <v>0</v>
      </c>
      <c r="X42" s="342">
        <v>0</v>
      </c>
      <c r="Y42" s="305">
        <v>1.0149999999999999</v>
      </c>
      <c r="Z42" s="342">
        <v>1.9183851531993496E-2</v>
      </c>
      <c r="AA42" s="298">
        <v>-22.792999999999999</v>
      </c>
      <c r="AB42" s="342">
        <v>-0.43079559405785989</v>
      </c>
      <c r="AC42" s="317">
        <v>1470.6369999999999</v>
      </c>
      <c r="AD42" s="345">
        <v>27.524597993249753</v>
      </c>
      <c r="AE42" s="298">
        <v>915.82399999999996</v>
      </c>
      <c r="AF42" s="342">
        <v>17.140659069892816</v>
      </c>
      <c r="AG42" s="298">
        <v>5555.3490000000002</v>
      </c>
      <c r="AH42" s="342">
        <v>103.97450080285076</v>
      </c>
      <c r="AI42" s="109" t="s">
        <v>67</v>
      </c>
    </row>
    <row r="43" spans="1:35" ht="30" customHeight="1">
      <c r="A43" s="109" t="s">
        <v>68</v>
      </c>
      <c r="B43" s="501">
        <v>2076803.7139999999</v>
      </c>
      <c r="C43" s="298">
        <v>8649.7739999999994</v>
      </c>
      <c r="D43" s="342">
        <v>41.649453637292559</v>
      </c>
      <c r="E43" s="308">
        <v>7265.1959999999999</v>
      </c>
      <c r="F43" s="342">
        <v>34.982583818703631</v>
      </c>
      <c r="G43" s="308">
        <v>765.995</v>
      </c>
      <c r="H43" s="342">
        <v>3.688336046571612</v>
      </c>
      <c r="I43" s="305">
        <v>618.58299999999997</v>
      </c>
      <c r="J43" s="348">
        <v>2.9785337720173204</v>
      </c>
      <c r="K43" s="298">
        <v>1481.6189999999999</v>
      </c>
      <c r="L43" s="342">
        <v>6.9432873944193432</v>
      </c>
      <c r="M43" s="311">
        <v>842.85199999999998</v>
      </c>
      <c r="N43" s="342">
        <v>3.9498438309451571</v>
      </c>
      <c r="O43" s="313">
        <v>255.434</v>
      </c>
      <c r="P43" s="342">
        <v>1.1970362639154268</v>
      </c>
      <c r="Q43" s="313">
        <v>383.33300000000003</v>
      </c>
      <c r="R43" s="342">
        <v>1.7964072995587599</v>
      </c>
      <c r="S43" s="305">
        <v>454.06599999999997</v>
      </c>
      <c r="T43" s="342">
        <v>2.1278822248057114</v>
      </c>
      <c r="U43" s="305">
        <v>187.57</v>
      </c>
      <c r="V43" s="342">
        <v>0.87900628742695408</v>
      </c>
      <c r="W43" s="305">
        <v>13.214</v>
      </c>
      <c r="X43" s="342">
        <v>6.192455660318693E-2</v>
      </c>
      <c r="Y43" s="305">
        <v>253.28200000000001</v>
      </c>
      <c r="Z43" s="342">
        <v>1.1869513807755707</v>
      </c>
      <c r="AA43" s="298">
        <v>-330.17700000000002</v>
      </c>
      <c r="AB43" s="342">
        <v>-1.5473031879499357</v>
      </c>
      <c r="AC43" s="317">
        <v>2914.4949999999999</v>
      </c>
      <c r="AD43" s="345">
        <v>14.033560226963269</v>
      </c>
      <c r="AE43" s="298">
        <v>650.654</v>
      </c>
      <c r="AF43" s="342">
        <v>3.1329585728966971</v>
      </c>
      <c r="AG43" s="298">
        <v>10920.087</v>
      </c>
      <c r="AH43" s="342">
        <v>52.581218563826205</v>
      </c>
      <c r="AI43" s="109" t="s">
        <v>68</v>
      </c>
    </row>
    <row r="44" spans="1:35" ht="30" customHeight="1">
      <c r="A44" s="109" t="s">
        <v>69</v>
      </c>
      <c r="B44" s="501">
        <v>2708233.0780000002</v>
      </c>
      <c r="C44" s="298">
        <v>7210.0150000000003</v>
      </c>
      <c r="D44" s="342">
        <v>26.622579343593706</v>
      </c>
      <c r="E44" s="308">
        <v>6006.8440000000001</v>
      </c>
      <c r="F44" s="342">
        <v>22.179937350281488</v>
      </c>
      <c r="G44" s="308">
        <v>678.30499999999995</v>
      </c>
      <c r="H44" s="342">
        <v>2.5046034830241442</v>
      </c>
      <c r="I44" s="305">
        <v>524.86599999999999</v>
      </c>
      <c r="J44" s="348">
        <v>1.9380385102880717</v>
      </c>
      <c r="K44" s="298">
        <v>2019.377</v>
      </c>
      <c r="L44" s="342">
        <v>7.3775439432964847</v>
      </c>
      <c r="M44" s="311">
        <v>1171.5519999999999</v>
      </c>
      <c r="N44" s="342">
        <v>4.2801202360217445</v>
      </c>
      <c r="O44" s="313">
        <v>288.22699999999998</v>
      </c>
      <c r="P44" s="342">
        <v>1.0530016723695059</v>
      </c>
      <c r="Q44" s="313">
        <v>559.59799999999996</v>
      </c>
      <c r="R44" s="342">
        <v>2.0444220349052338</v>
      </c>
      <c r="S44" s="305">
        <v>971.8</v>
      </c>
      <c r="T44" s="342">
        <v>3.5503510261310907</v>
      </c>
      <c r="U44" s="305">
        <v>554.78899999999999</v>
      </c>
      <c r="V44" s="342">
        <v>2.0268529485863773</v>
      </c>
      <c r="W44" s="305">
        <v>1.06</v>
      </c>
      <c r="X44" s="342">
        <v>3.8725788101450468E-3</v>
      </c>
      <c r="Y44" s="305">
        <v>415.95100000000002</v>
      </c>
      <c r="Z44" s="342">
        <v>1.5196254987345683</v>
      </c>
      <c r="AA44" s="298">
        <v>-398.56200000000001</v>
      </c>
      <c r="AB44" s="342">
        <v>-1.4560969393670096</v>
      </c>
      <c r="AC44" s="317">
        <v>3474.5390000000002</v>
      </c>
      <c r="AD44" s="345">
        <v>12.829541992618703</v>
      </c>
      <c r="AE44" s="298">
        <v>1195.152</v>
      </c>
      <c r="AF44" s="342">
        <v>4.4130322818544343</v>
      </c>
      <c r="AG44" s="298">
        <v>12171.61</v>
      </c>
      <c r="AH44" s="342">
        <v>44.942992901440363</v>
      </c>
      <c r="AI44" s="109" t="s">
        <v>69</v>
      </c>
    </row>
    <row r="45" spans="1:35" ht="30" customHeight="1">
      <c r="A45" s="109" t="s">
        <v>70</v>
      </c>
      <c r="B45" s="501">
        <v>992208.41</v>
      </c>
      <c r="C45" s="298">
        <v>2304.7359999999999</v>
      </c>
      <c r="D45" s="342">
        <v>23.22834574643446</v>
      </c>
      <c r="E45" s="308">
        <v>1975.5119999999999</v>
      </c>
      <c r="F45" s="342">
        <v>19.910252524467111</v>
      </c>
      <c r="G45" s="308">
        <v>172.55799999999999</v>
      </c>
      <c r="H45" s="342">
        <v>1.7391305925334777</v>
      </c>
      <c r="I45" s="305">
        <v>156.666</v>
      </c>
      <c r="J45" s="348">
        <v>1.5789626294338708</v>
      </c>
      <c r="K45" s="298">
        <v>1126.5070000000001</v>
      </c>
      <c r="L45" s="342">
        <v>10.56613295613487</v>
      </c>
      <c r="M45" s="311">
        <v>531.53899999999999</v>
      </c>
      <c r="N45" s="342">
        <v>4.9855986206663365</v>
      </c>
      <c r="O45" s="313">
        <v>148.63800000000001</v>
      </c>
      <c r="P45" s="342">
        <v>1.3941581102771443</v>
      </c>
      <c r="Q45" s="313">
        <v>446.33</v>
      </c>
      <c r="R45" s="342">
        <v>4.1863762251913892</v>
      </c>
      <c r="S45" s="305">
        <v>651.721</v>
      </c>
      <c r="T45" s="342">
        <v>6.1128521494364216</v>
      </c>
      <c r="U45" s="305">
        <v>269.375</v>
      </c>
      <c r="V45" s="342">
        <v>2.5266172913784213</v>
      </c>
      <c r="W45" s="305">
        <v>30.242000000000001</v>
      </c>
      <c r="X45" s="342">
        <v>0.2836564645043757</v>
      </c>
      <c r="Y45" s="305">
        <v>352.10399999999998</v>
      </c>
      <c r="Z45" s="342">
        <v>3.3025783935536244</v>
      </c>
      <c r="AA45" s="298">
        <v>-226.04300000000001</v>
      </c>
      <c r="AB45" s="342">
        <v>-2.1201824682878976</v>
      </c>
      <c r="AC45" s="317">
        <v>2762.7829999999999</v>
      </c>
      <c r="AD45" s="345">
        <v>27.844785149523172</v>
      </c>
      <c r="AE45" s="298">
        <v>235.184</v>
      </c>
      <c r="AF45" s="342">
        <v>2.3703084717856804</v>
      </c>
      <c r="AG45" s="298">
        <v>4656.1099999999997</v>
      </c>
      <c r="AH45" s="342">
        <v>46.926733870356934</v>
      </c>
      <c r="AI45" s="109" t="s">
        <v>70</v>
      </c>
    </row>
    <row r="46" spans="1:35" ht="30" customHeight="1">
      <c r="A46" s="109" t="s">
        <v>71</v>
      </c>
      <c r="B46" s="501">
        <v>722546.77399999998</v>
      </c>
      <c r="C46" s="298">
        <v>1608.6130000000001</v>
      </c>
      <c r="D46" s="342">
        <v>22.263098499419776</v>
      </c>
      <c r="E46" s="308">
        <v>1338.0260000000001</v>
      </c>
      <c r="F46" s="342">
        <v>18.518192152360228</v>
      </c>
      <c r="G46" s="308">
        <v>135.143</v>
      </c>
      <c r="H46" s="342">
        <v>1.870370263392803</v>
      </c>
      <c r="I46" s="305">
        <v>135.44399999999999</v>
      </c>
      <c r="J46" s="348">
        <v>1.874536083666744</v>
      </c>
      <c r="K46" s="298">
        <v>415.29300000000001</v>
      </c>
      <c r="L46" s="342">
        <v>5.5905891686621203</v>
      </c>
      <c r="M46" s="311">
        <v>200.126</v>
      </c>
      <c r="N46" s="342">
        <v>2.6940551561612538</v>
      </c>
      <c r="O46" s="313">
        <v>80.918999999999997</v>
      </c>
      <c r="P46" s="342">
        <v>1.0893149774712556</v>
      </c>
      <c r="Q46" s="313">
        <v>134.24799999999999</v>
      </c>
      <c r="R46" s="342">
        <v>1.8072190350296111</v>
      </c>
      <c r="S46" s="305">
        <v>39.866999999999997</v>
      </c>
      <c r="T46" s="342">
        <v>0.53668137528697279</v>
      </c>
      <c r="U46" s="305">
        <v>5.0209999999999999</v>
      </c>
      <c r="V46" s="342">
        <v>6.7591671942104747E-2</v>
      </c>
      <c r="W46" s="305">
        <v>0</v>
      </c>
      <c r="X46" s="342">
        <v>0</v>
      </c>
      <c r="Y46" s="305">
        <v>34.845999999999997</v>
      </c>
      <c r="Z46" s="342">
        <v>0.46908970334486799</v>
      </c>
      <c r="AA46" s="298">
        <v>-37.874000000000002</v>
      </c>
      <c r="AB46" s="342">
        <v>-0.5098520181508216</v>
      </c>
      <c r="AC46" s="317">
        <v>2217.4319999999998</v>
      </c>
      <c r="AD46" s="345">
        <v>30.689113560418441</v>
      </c>
      <c r="AE46" s="298">
        <v>698.48599999999999</v>
      </c>
      <c r="AF46" s="342">
        <v>9.6670004646647278</v>
      </c>
      <c r="AG46" s="298">
        <v>5832.3760000000002</v>
      </c>
      <c r="AH46" s="342">
        <v>80.719701614777406</v>
      </c>
      <c r="AI46" s="109" t="s">
        <v>71</v>
      </c>
    </row>
    <row r="47" spans="1:35" ht="30" customHeight="1">
      <c r="A47" s="109" t="s">
        <v>72</v>
      </c>
      <c r="B47" s="501">
        <v>974222.07700000005</v>
      </c>
      <c r="C47" s="298">
        <v>2920.7530000000002</v>
      </c>
      <c r="D47" s="342">
        <v>29.980361448943022</v>
      </c>
      <c r="E47" s="308">
        <v>2410.9789999999998</v>
      </c>
      <c r="F47" s="342">
        <v>24.747735212738352</v>
      </c>
      <c r="G47" s="308">
        <v>289.685</v>
      </c>
      <c r="H47" s="342">
        <v>2.9735006713464158</v>
      </c>
      <c r="I47" s="305">
        <v>220.089</v>
      </c>
      <c r="J47" s="348">
        <v>2.2591255648582473</v>
      </c>
      <c r="K47" s="298">
        <v>779.79600000000005</v>
      </c>
      <c r="L47" s="342">
        <v>7.6554947263919466</v>
      </c>
      <c r="M47" s="311">
        <v>342.96699999999998</v>
      </c>
      <c r="N47" s="342">
        <v>3.3670114489257017</v>
      </c>
      <c r="O47" s="313">
        <v>206.70099999999999</v>
      </c>
      <c r="P47" s="342">
        <v>2.0292466432758589</v>
      </c>
      <c r="Q47" s="313">
        <v>230.12799999999999</v>
      </c>
      <c r="R47" s="342">
        <v>2.2592366341903856</v>
      </c>
      <c r="S47" s="305">
        <v>3.04</v>
      </c>
      <c r="T47" s="342">
        <v>2.9844605471471407E-2</v>
      </c>
      <c r="U47" s="305">
        <v>0</v>
      </c>
      <c r="V47" s="342">
        <v>0</v>
      </c>
      <c r="W47" s="305">
        <v>0</v>
      </c>
      <c r="X47" s="342">
        <v>0</v>
      </c>
      <c r="Y47" s="305">
        <v>3.04</v>
      </c>
      <c r="Z47" s="342">
        <v>2.9844605471471407E-2</v>
      </c>
      <c r="AA47" s="298">
        <v>-64.22</v>
      </c>
      <c r="AB47" s="342">
        <v>-0.63046729058483353</v>
      </c>
      <c r="AC47" s="317">
        <v>2161.0059999999999</v>
      </c>
      <c r="AD47" s="345">
        <v>22.181862339381162</v>
      </c>
      <c r="AE47" s="298">
        <v>625.86699999999996</v>
      </c>
      <c r="AF47" s="342">
        <v>6.4242744521586115</v>
      </c>
      <c r="AG47" s="298">
        <v>15896.392</v>
      </c>
      <c r="AH47" s="342">
        <v>163.17010643970448</v>
      </c>
      <c r="AI47" s="109" t="s">
        <v>72</v>
      </c>
    </row>
    <row r="48" spans="1:35" ht="30" customHeight="1">
      <c r="A48" s="109" t="s">
        <v>73</v>
      </c>
      <c r="B48" s="501">
        <v>1100241.463</v>
      </c>
      <c r="C48" s="298">
        <v>4961.6750000000002</v>
      </c>
      <c r="D48" s="342">
        <v>45.096237206613985</v>
      </c>
      <c r="E48" s="308">
        <v>4492.2830000000004</v>
      </c>
      <c r="F48" s="342">
        <v>40.829973701872753</v>
      </c>
      <c r="G48" s="308">
        <v>244.322</v>
      </c>
      <c r="H48" s="342">
        <v>2.2206216382157926</v>
      </c>
      <c r="I48" s="305">
        <v>225.07</v>
      </c>
      <c r="J48" s="348">
        <v>2.0456418665254392</v>
      </c>
      <c r="K48" s="298">
        <v>815.75800000000004</v>
      </c>
      <c r="L48" s="342">
        <v>7.1143308630978268</v>
      </c>
      <c r="M48" s="311">
        <v>349.404</v>
      </c>
      <c r="N48" s="342">
        <v>3.0471974052229132</v>
      </c>
      <c r="O48" s="313">
        <v>143.727</v>
      </c>
      <c r="P48" s="342">
        <v>1.2534617275717326</v>
      </c>
      <c r="Q48" s="313">
        <v>322.62700000000001</v>
      </c>
      <c r="R48" s="342">
        <v>2.8136717303031813</v>
      </c>
      <c r="S48" s="305">
        <v>426.67099999999999</v>
      </c>
      <c r="T48" s="342">
        <v>3.7210528903042484</v>
      </c>
      <c r="U48" s="305">
        <v>298.75599999999997</v>
      </c>
      <c r="V48" s="342">
        <v>2.6054896566575558</v>
      </c>
      <c r="W48" s="305">
        <v>0</v>
      </c>
      <c r="X48" s="342">
        <v>0</v>
      </c>
      <c r="Y48" s="305">
        <v>127.91500000000001</v>
      </c>
      <c r="Z48" s="342">
        <v>1.1155632336466925</v>
      </c>
      <c r="AA48" s="298">
        <v>-185.36099999999999</v>
      </c>
      <c r="AB48" s="342">
        <v>-1.6165572180900172</v>
      </c>
      <c r="AC48" s="317">
        <v>2706.049</v>
      </c>
      <c r="AD48" s="345">
        <v>24.595046551158742</v>
      </c>
      <c r="AE48" s="298">
        <v>831.15</v>
      </c>
      <c r="AF48" s="342">
        <v>7.5542508435714169</v>
      </c>
      <c r="AG48" s="298">
        <v>9272.3340000000007</v>
      </c>
      <c r="AH48" s="342">
        <v>84.275445998166319</v>
      </c>
      <c r="AI48" s="109" t="s">
        <v>73</v>
      </c>
    </row>
    <row r="49" spans="1:35" ht="30" customHeight="1">
      <c r="A49" s="109" t="s">
        <v>74</v>
      </c>
      <c r="B49" s="501">
        <v>625661.201</v>
      </c>
      <c r="C49" s="298">
        <v>1615.492</v>
      </c>
      <c r="D49" s="342">
        <v>25.820555876214542</v>
      </c>
      <c r="E49" s="308">
        <v>1406.162</v>
      </c>
      <c r="F49" s="342">
        <v>22.474815407324581</v>
      </c>
      <c r="G49" s="308">
        <v>101.85599999999999</v>
      </c>
      <c r="H49" s="342">
        <v>1.6279737314252924</v>
      </c>
      <c r="I49" s="305">
        <v>107.474</v>
      </c>
      <c r="J49" s="348">
        <v>1.7177667374646748</v>
      </c>
      <c r="K49" s="298">
        <v>558.05200000000002</v>
      </c>
      <c r="L49" s="342">
        <v>8.6881100077774231</v>
      </c>
      <c r="M49" s="311">
        <v>345.68799999999999</v>
      </c>
      <c r="N49" s="342">
        <v>5.3818916021599454</v>
      </c>
      <c r="O49" s="313">
        <v>50.877000000000002</v>
      </c>
      <c r="P49" s="342">
        <v>0.7920856351481439</v>
      </c>
      <c r="Q49" s="313">
        <v>161.48699999999999</v>
      </c>
      <c r="R49" s="342">
        <v>2.5141327704693337</v>
      </c>
      <c r="S49" s="305">
        <v>54.895000000000003</v>
      </c>
      <c r="T49" s="342">
        <v>0.85464042576129406</v>
      </c>
      <c r="U49" s="305">
        <v>54.895000000000003</v>
      </c>
      <c r="V49" s="342">
        <v>0.85464042576129406</v>
      </c>
      <c r="W49" s="305">
        <v>0</v>
      </c>
      <c r="X49" s="342">
        <v>0</v>
      </c>
      <c r="Y49" s="305">
        <v>0</v>
      </c>
      <c r="Z49" s="342">
        <v>0</v>
      </c>
      <c r="AA49" s="298">
        <v>-80.052000000000007</v>
      </c>
      <c r="AB49" s="342">
        <v>-1.2463006715191387</v>
      </c>
      <c r="AC49" s="317">
        <v>2286.357</v>
      </c>
      <c r="AD49" s="345">
        <v>36.543052315625367</v>
      </c>
      <c r="AE49" s="298">
        <v>137.21799999999999</v>
      </c>
      <c r="AF49" s="342">
        <v>2.19316780041152</v>
      </c>
      <c r="AG49" s="298">
        <v>4393.4369999999999</v>
      </c>
      <c r="AH49" s="342">
        <v>70.22070400047069</v>
      </c>
      <c r="AI49" s="109" t="s">
        <v>74</v>
      </c>
    </row>
    <row r="50" spans="1:35" ht="30" customHeight="1">
      <c r="A50" s="109" t="s">
        <v>75</v>
      </c>
      <c r="B50" s="501">
        <v>5944442.9060000004</v>
      </c>
      <c r="C50" s="298">
        <v>19153.637999999999</v>
      </c>
      <c r="D50" s="342">
        <v>32.221081609964408</v>
      </c>
      <c r="E50" s="308">
        <v>16279.05</v>
      </c>
      <c r="F50" s="342">
        <v>27.385324844433789</v>
      </c>
      <c r="G50" s="308">
        <v>1366.51</v>
      </c>
      <c r="H50" s="342">
        <v>2.29880246409755</v>
      </c>
      <c r="I50" s="305">
        <v>1508.078</v>
      </c>
      <c r="J50" s="348">
        <v>2.5369543014330702</v>
      </c>
      <c r="K50" s="298">
        <v>4884.9759999999997</v>
      </c>
      <c r="L50" s="342">
        <v>8.0738092227619038</v>
      </c>
      <c r="M50" s="311">
        <v>2411.5039999999999</v>
      </c>
      <c r="N50" s="342">
        <v>3.9856947579532065</v>
      </c>
      <c r="O50" s="313">
        <v>1113.502</v>
      </c>
      <c r="P50" s="342">
        <v>1.8403780729247854</v>
      </c>
      <c r="Q50" s="313">
        <v>1359.97</v>
      </c>
      <c r="R50" s="342">
        <v>2.2477363918839126</v>
      </c>
      <c r="S50" s="305">
        <v>2755.1460000000002</v>
      </c>
      <c r="T50" s="342">
        <v>4.5536606904221371</v>
      </c>
      <c r="U50" s="305">
        <v>1839.3510000000001</v>
      </c>
      <c r="V50" s="342">
        <v>3.0400495453194312</v>
      </c>
      <c r="W50" s="305">
        <v>13.122</v>
      </c>
      <c r="X50" s="342">
        <v>2.168782909498055E-2</v>
      </c>
      <c r="Y50" s="305">
        <v>902.673</v>
      </c>
      <c r="Z50" s="342">
        <v>1.4919233160077259</v>
      </c>
      <c r="AA50" s="298">
        <v>-828.46500000000003</v>
      </c>
      <c r="AB50" s="342">
        <v>-1.3692735353736523</v>
      </c>
      <c r="AC50" s="317">
        <v>10586.037</v>
      </c>
      <c r="AD50" s="345">
        <v>17.808291150908396</v>
      </c>
      <c r="AE50" s="298">
        <v>2505.9380000000001</v>
      </c>
      <c r="AF50" s="342">
        <v>4.2155977265264699</v>
      </c>
      <c r="AG50" s="298">
        <v>64202.442000000003</v>
      </c>
      <c r="AH50" s="342">
        <v>108.00413598925732</v>
      </c>
      <c r="AI50" s="109" t="s">
        <v>75</v>
      </c>
    </row>
    <row r="51" spans="1:35" ht="30" customHeight="1">
      <c r="A51" s="109" t="s">
        <v>76</v>
      </c>
      <c r="B51" s="501">
        <v>782549.61399999994</v>
      </c>
      <c r="C51" s="298">
        <v>1192.5930000000001</v>
      </c>
      <c r="D51" s="342">
        <v>15.239838837873354</v>
      </c>
      <c r="E51" s="308">
        <v>929.65099999999995</v>
      </c>
      <c r="F51" s="342">
        <v>11.879770731060637</v>
      </c>
      <c r="G51" s="308">
        <v>168.845</v>
      </c>
      <c r="H51" s="342">
        <v>2.1576267750864933</v>
      </c>
      <c r="I51" s="305">
        <v>94.096999999999994</v>
      </c>
      <c r="J51" s="348">
        <v>1.2024413317262208</v>
      </c>
      <c r="K51" s="298">
        <v>474.66500000000002</v>
      </c>
      <c r="L51" s="342">
        <v>5.7192947163497898</v>
      </c>
      <c r="M51" s="311">
        <v>182.36199999999999</v>
      </c>
      <c r="N51" s="342">
        <v>2.1973013031569217</v>
      </c>
      <c r="O51" s="313">
        <v>59.057000000000002</v>
      </c>
      <c r="P51" s="342">
        <v>0.71158477676565479</v>
      </c>
      <c r="Q51" s="313">
        <v>233.24600000000001</v>
      </c>
      <c r="R51" s="342">
        <v>2.8104086364272129</v>
      </c>
      <c r="S51" s="305">
        <v>513.28599999999994</v>
      </c>
      <c r="T51" s="342">
        <v>6.184643712463143</v>
      </c>
      <c r="U51" s="305">
        <v>361.29899999999998</v>
      </c>
      <c r="V51" s="342">
        <v>4.3533343762916221</v>
      </c>
      <c r="W51" s="305">
        <v>0.12</v>
      </c>
      <c r="X51" s="342">
        <v>1.4458941905596046E-3</v>
      </c>
      <c r="Y51" s="305">
        <v>151.86699999999999</v>
      </c>
      <c r="Z51" s="342">
        <v>1.8298634419809621</v>
      </c>
      <c r="AA51" s="298">
        <v>-50.738</v>
      </c>
      <c r="AB51" s="342">
        <v>-0.61134816200511011</v>
      </c>
      <c r="AC51" s="317">
        <v>2420.6819999999998</v>
      </c>
      <c r="AD51" s="345">
        <v>30.933271919037711</v>
      </c>
      <c r="AE51" s="298">
        <v>770.01800000000003</v>
      </c>
      <c r="AF51" s="342">
        <v>9.8398617317572405</v>
      </c>
      <c r="AG51" s="298">
        <v>3230.51</v>
      </c>
      <c r="AH51" s="342">
        <v>41.281855389171533</v>
      </c>
      <c r="AI51" s="109" t="s">
        <v>76</v>
      </c>
    </row>
    <row r="52" spans="1:35" ht="30" customHeight="1">
      <c r="A52" s="109" t="s">
        <v>77</v>
      </c>
      <c r="B52" s="501">
        <v>1233007.294</v>
      </c>
      <c r="C52" s="298">
        <v>3532.73</v>
      </c>
      <c r="D52" s="342">
        <v>28.651330914186794</v>
      </c>
      <c r="E52" s="308">
        <v>2985.0039999999999</v>
      </c>
      <c r="F52" s="342">
        <v>24.209134970453789</v>
      </c>
      <c r="G52" s="308">
        <v>369.97</v>
      </c>
      <c r="H52" s="342">
        <v>3.0005499707936036</v>
      </c>
      <c r="I52" s="305">
        <v>177.756</v>
      </c>
      <c r="J52" s="348">
        <v>1.4416459729393944</v>
      </c>
      <c r="K52" s="298">
        <v>795.19399999999996</v>
      </c>
      <c r="L52" s="342">
        <v>6.2361093576278002</v>
      </c>
      <c r="M52" s="311">
        <v>417.202</v>
      </c>
      <c r="N52" s="342">
        <v>3.2718019706147601</v>
      </c>
      <c r="O52" s="313">
        <v>153.649</v>
      </c>
      <c r="P52" s="342">
        <v>1.2049537178225112</v>
      </c>
      <c r="Q52" s="313">
        <v>224.34299999999999</v>
      </c>
      <c r="R52" s="342">
        <v>1.7593536691905292</v>
      </c>
      <c r="S52" s="305">
        <v>975.053</v>
      </c>
      <c r="T52" s="342">
        <v>7.6466084219486818</v>
      </c>
      <c r="U52" s="305">
        <v>527.32000000000005</v>
      </c>
      <c r="V52" s="342">
        <v>4.1353747468722002</v>
      </c>
      <c r="W52" s="305">
        <v>42.46</v>
      </c>
      <c r="X52" s="342">
        <v>0.33298189287755747</v>
      </c>
      <c r="Y52" s="305">
        <v>405.27300000000002</v>
      </c>
      <c r="Z52" s="342">
        <v>3.1782517821989251</v>
      </c>
      <c r="AA52" s="298">
        <v>-316.3</v>
      </c>
      <c r="AB52" s="342">
        <v>-2.4805033612145881</v>
      </c>
      <c r="AC52" s="317">
        <v>3835.3150000000001</v>
      </c>
      <c r="AD52" s="345">
        <v>31.105371546974805</v>
      </c>
      <c r="AE52" s="298">
        <v>199.96199999999999</v>
      </c>
      <c r="AF52" s="342">
        <v>1.6217422311534191</v>
      </c>
      <c r="AG52" s="298">
        <v>12711.25</v>
      </c>
      <c r="AH52" s="342">
        <v>103.09144205273452</v>
      </c>
      <c r="AI52" s="109" t="s">
        <v>77</v>
      </c>
    </row>
    <row r="53" spans="1:35" ht="30" customHeight="1">
      <c r="A53" s="109" t="s">
        <v>78</v>
      </c>
      <c r="B53" s="501">
        <v>1795716.6429999999</v>
      </c>
      <c r="C53" s="298">
        <v>6577.6880000000001</v>
      </c>
      <c r="D53" s="342">
        <v>36.629877133683173</v>
      </c>
      <c r="E53" s="308">
        <v>5789.1480000000001</v>
      </c>
      <c r="F53" s="342">
        <v>32.238649803503549</v>
      </c>
      <c r="G53" s="308">
        <v>439.66699999999997</v>
      </c>
      <c r="H53" s="342">
        <v>2.4484208113451227</v>
      </c>
      <c r="I53" s="305">
        <v>348.87299999999999</v>
      </c>
      <c r="J53" s="348">
        <v>1.9428065188344974</v>
      </c>
      <c r="K53" s="298">
        <v>2029.413</v>
      </c>
      <c r="L53" s="342">
        <v>11.182370432563751</v>
      </c>
      <c r="M53" s="311">
        <v>1125.1469999999999</v>
      </c>
      <c r="N53" s="342">
        <v>6.1997289586140445</v>
      </c>
      <c r="O53" s="313">
        <v>285.03399999999999</v>
      </c>
      <c r="P53" s="342">
        <v>1.570580149962268</v>
      </c>
      <c r="Q53" s="313">
        <v>619.23199999999997</v>
      </c>
      <c r="R53" s="342">
        <v>3.4120613239874364</v>
      </c>
      <c r="S53" s="305">
        <v>760.87400000000002</v>
      </c>
      <c r="T53" s="342">
        <v>4.1925300175501539</v>
      </c>
      <c r="U53" s="305">
        <v>144.57400000000001</v>
      </c>
      <c r="V53" s="342">
        <v>0.79662445392705761</v>
      </c>
      <c r="W53" s="305">
        <v>0.83699999999999997</v>
      </c>
      <c r="X53" s="342">
        <v>4.6119957111025985E-3</v>
      </c>
      <c r="Y53" s="305">
        <v>615.46299999999997</v>
      </c>
      <c r="Z53" s="342">
        <v>3.3912935679119935</v>
      </c>
      <c r="AA53" s="298">
        <v>-680.97299999999996</v>
      </c>
      <c r="AB53" s="342">
        <v>-3.752263507021111</v>
      </c>
      <c r="AC53" s="317">
        <v>4110.3209999999999</v>
      </c>
      <c r="AD53" s="345">
        <v>22.889585703973456</v>
      </c>
      <c r="AE53" s="298">
        <v>1097.018</v>
      </c>
      <c r="AF53" s="342">
        <v>6.1090818770119295</v>
      </c>
      <c r="AG53" s="298">
        <v>13713.344999999999</v>
      </c>
      <c r="AH53" s="342">
        <v>76.366976123192273</v>
      </c>
      <c r="AI53" s="109" t="s">
        <v>78</v>
      </c>
    </row>
    <row r="54" spans="1:35" ht="30" customHeight="1">
      <c r="A54" s="109" t="s">
        <v>79</v>
      </c>
      <c r="B54" s="501">
        <v>1145204.825</v>
      </c>
      <c r="C54" s="298">
        <v>3436.6109999999999</v>
      </c>
      <c r="D54" s="342">
        <v>30.008701718489526</v>
      </c>
      <c r="E54" s="308">
        <v>2905.0329999999999</v>
      </c>
      <c r="F54" s="342">
        <v>25.366929448625051</v>
      </c>
      <c r="G54" s="308">
        <v>255.11</v>
      </c>
      <c r="H54" s="342">
        <v>2.2276364404943894</v>
      </c>
      <c r="I54" s="305">
        <v>276.46800000000002</v>
      </c>
      <c r="J54" s="348">
        <v>2.4141358293700867</v>
      </c>
      <c r="K54" s="298">
        <v>1025.6510000000001</v>
      </c>
      <c r="L54" s="342">
        <v>8.6031099087313248</v>
      </c>
      <c r="M54" s="311">
        <v>603.66899999999998</v>
      </c>
      <c r="N54" s="342">
        <v>5.0635457436242248</v>
      </c>
      <c r="O54" s="313">
        <v>125.28400000000001</v>
      </c>
      <c r="P54" s="342">
        <v>1.0508760014912435</v>
      </c>
      <c r="Q54" s="313">
        <v>296.69799999999998</v>
      </c>
      <c r="R54" s="342">
        <v>2.4886881636158562</v>
      </c>
      <c r="S54" s="305">
        <v>247.87899999999999</v>
      </c>
      <c r="T54" s="342">
        <v>2.0791968038508339</v>
      </c>
      <c r="U54" s="305">
        <v>17.145</v>
      </c>
      <c r="V54" s="342">
        <v>0.14381141283457877</v>
      </c>
      <c r="W54" s="305">
        <v>7.633</v>
      </c>
      <c r="X54" s="342">
        <v>6.4025226839681537E-2</v>
      </c>
      <c r="Y54" s="305">
        <v>223.101</v>
      </c>
      <c r="Z54" s="342">
        <v>1.871360164176574</v>
      </c>
      <c r="AA54" s="298">
        <v>-342.94400000000002</v>
      </c>
      <c r="AB54" s="342">
        <v>-2.8765973265174565</v>
      </c>
      <c r="AC54" s="317">
        <v>3252.9589999999998</v>
      </c>
      <c r="AD54" s="345">
        <v>28.405040993431022</v>
      </c>
      <c r="AE54" s="298">
        <v>841.64300000000003</v>
      </c>
      <c r="AF54" s="342">
        <v>7.3492791999020799</v>
      </c>
      <c r="AG54" s="298">
        <v>10765.715</v>
      </c>
      <c r="AH54" s="342">
        <v>94.006895229418902</v>
      </c>
      <c r="AI54" s="109" t="s">
        <v>79</v>
      </c>
    </row>
    <row r="55" spans="1:35" ht="30" customHeight="1">
      <c r="A55" s="109" t="s">
        <v>80</v>
      </c>
      <c r="B55" s="501">
        <v>1028236.338</v>
      </c>
      <c r="C55" s="298">
        <v>2380.5700000000002</v>
      </c>
      <c r="D55" s="342">
        <v>23.151973063220026</v>
      </c>
      <c r="E55" s="308">
        <v>1925.06</v>
      </c>
      <c r="F55" s="342">
        <v>18.721960398174531</v>
      </c>
      <c r="G55" s="308">
        <v>315.85500000000002</v>
      </c>
      <c r="H55" s="342">
        <v>3.0718132429978371</v>
      </c>
      <c r="I55" s="305">
        <v>139.655</v>
      </c>
      <c r="J55" s="348">
        <v>1.3581994220476579</v>
      </c>
      <c r="K55" s="298">
        <v>967.95</v>
      </c>
      <c r="L55" s="342">
        <v>9.1266368339589619</v>
      </c>
      <c r="M55" s="311">
        <v>364.95499999999998</v>
      </c>
      <c r="N55" s="342">
        <v>3.4410989676506976</v>
      </c>
      <c r="O55" s="313">
        <v>395.46</v>
      </c>
      <c r="P55" s="342">
        <v>3.7287254531302345</v>
      </c>
      <c r="Q55" s="313">
        <v>207.535</v>
      </c>
      <c r="R55" s="342">
        <v>1.9568124131780289</v>
      </c>
      <c r="S55" s="305">
        <v>847.49099999999999</v>
      </c>
      <c r="T55" s="342">
        <v>7.9908492970181459</v>
      </c>
      <c r="U55" s="305">
        <v>656.84100000000001</v>
      </c>
      <c r="V55" s="342">
        <v>6.1932426929639322</v>
      </c>
      <c r="W55" s="305">
        <v>0</v>
      </c>
      <c r="X55" s="342">
        <v>0</v>
      </c>
      <c r="Y55" s="305">
        <v>190.65</v>
      </c>
      <c r="Z55" s="342">
        <v>1.7976066040542136</v>
      </c>
      <c r="AA55" s="298">
        <v>-32.054000000000002</v>
      </c>
      <c r="AB55" s="342">
        <v>-0.30223174448651335</v>
      </c>
      <c r="AC55" s="317">
        <v>3391.7040000000002</v>
      </c>
      <c r="AD55" s="345">
        <v>32.985646146265651</v>
      </c>
      <c r="AE55" s="298">
        <v>230.816</v>
      </c>
      <c r="AF55" s="342">
        <v>2.2447757531012291</v>
      </c>
      <c r="AG55" s="298">
        <v>28980.758000000002</v>
      </c>
      <c r="AH55" s="342">
        <v>281.8491909785044</v>
      </c>
      <c r="AI55" s="109" t="s">
        <v>80</v>
      </c>
    </row>
    <row r="56" spans="1:35" ht="30" customHeight="1">
      <c r="A56" s="109" t="s">
        <v>81</v>
      </c>
      <c r="B56" s="501">
        <v>1613976.1189999999</v>
      </c>
      <c r="C56" s="298">
        <v>5528.7129999999997</v>
      </c>
      <c r="D56" s="342">
        <v>34.255234231256921</v>
      </c>
      <c r="E56" s="308">
        <v>4919.7939999999999</v>
      </c>
      <c r="F56" s="342">
        <v>30.482446066477394</v>
      </c>
      <c r="G56" s="308">
        <v>389.76400000000001</v>
      </c>
      <c r="H56" s="342">
        <v>2.414930403316581</v>
      </c>
      <c r="I56" s="305">
        <v>219.155</v>
      </c>
      <c r="J56" s="348">
        <v>1.3578577614629501</v>
      </c>
      <c r="K56" s="298">
        <v>1130.0550000000001</v>
      </c>
      <c r="L56" s="342">
        <v>7.4773344290569677</v>
      </c>
      <c r="M56" s="311">
        <v>505.60399999999998</v>
      </c>
      <c r="N56" s="342">
        <v>3.3454745093547822</v>
      </c>
      <c r="O56" s="313">
        <v>168.035</v>
      </c>
      <c r="P56" s="342">
        <v>1.1118519813518699</v>
      </c>
      <c r="Q56" s="313">
        <v>456.416</v>
      </c>
      <c r="R56" s="342">
        <v>3.0200079383503149</v>
      </c>
      <c r="S56" s="305">
        <v>1382.4870000000001</v>
      </c>
      <c r="T56" s="342">
        <v>9.1476234721528424</v>
      </c>
      <c r="U56" s="305">
        <v>688.745</v>
      </c>
      <c r="V56" s="342">
        <v>4.5572796911131235</v>
      </c>
      <c r="W56" s="305">
        <v>5.6879999999999997</v>
      </c>
      <c r="X56" s="342">
        <v>3.7636290474778684E-2</v>
      </c>
      <c r="Y56" s="305">
        <v>688.05399999999997</v>
      </c>
      <c r="Z56" s="342">
        <v>4.5527074905649396</v>
      </c>
      <c r="AA56" s="298">
        <v>-81.78</v>
      </c>
      <c r="AB56" s="342">
        <v>-0.54112092739581596</v>
      </c>
      <c r="AC56" s="317">
        <v>4063.5709999999999</v>
      </c>
      <c r="AD56" s="345">
        <v>25.177392355208696</v>
      </c>
      <c r="AE56" s="298">
        <v>534.46400000000006</v>
      </c>
      <c r="AF56" s="342">
        <v>3.3114740280738939</v>
      </c>
      <c r="AG56" s="298">
        <v>5688.9560000000001</v>
      </c>
      <c r="AH56" s="342">
        <v>35.248080396163537</v>
      </c>
      <c r="AI56" s="109" t="s">
        <v>81</v>
      </c>
    </row>
    <row r="57" spans="1:35" ht="30" customHeight="1" thickBot="1">
      <c r="A57" s="110" t="s">
        <v>82</v>
      </c>
      <c r="B57" s="299">
        <v>1451386.0759999999</v>
      </c>
      <c r="C57" s="300">
        <v>6541.8850000000002</v>
      </c>
      <c r="D57" s="343">
        <v>45.073361996343152</v>
      </c>
      <c r="E57" s="309">
        <v>5654.0540000000001</v>
      </c>
      <c r="F57" s="343">
        <v>38.956237030897356</v>
      </c>
      <c r="G57" s="309">
        <v>622.90200000000004</v>
      </c>
      <c r="H57" s="343">
        <v>4.2917732938206861</v>
      </c>
      <c r="I57" s="306">
        <v>264.92899999999997</v>
      </c>
      <c r="J57" s="349">
        <v>1.8253516716251037</v>
      </c>
      <c r="K57" s="300">
        <v>1207.556</v>
      </c>
      <c r="L57" s="343">
        <v>8.3097081642791206</v>
      </c>
      <c r="M57" s="311">
        <v>674.16300000000001</v>
      </c>
      <c r="N57" s="343">
        <v>4.6392033041572436</v>
      </c>
      <c r="O57" s="312">
        <v>125.149</v>
      </c>
      <c r="P57" s="343">
        <v>0.86120367672502773</v>
      </c>
      <c r="Q57" s="312">
        <v>408.24400000000003</v>
      </c>
      <c r="R57" s="343">
        <v>2.8093011833968489</v>
      </c>
      <c r="S57" s="306">
        <v>2196.5419999999999</v>
      </c>
      <c r="T57" s="343">
        <v>15.115342883130875</v>
      </c>
      <c r="U57" s="306">
        <v>675.52300000000002</v>
      </c>
      <c r="V57" s="343">
        <v>4.6485620445414737</v>
      </c>
      <c r="W57" s="306">
        <v>0.81100000000000005</v>
      </c>
      <c r="X57" s="343">
        <v>5.5808370967726272E-3</v>
      </c>
      <c r="Y57" s="306">
        <v>1520.2080000000001</v>
      </c>
      <c r="Z57" s="343">
        <v>10.46120000149263</v>
      </c>
      <c r="AA57" s="300">
        <v>-351.30900000000003</v>
      </c>
      <c r="AB57" s="343">
        <v>-2.4175071512085018</v>
      </c>
      <c r="AC57" s="318">
        <v>5915.7659999999996</v>
      </c>
      <c r="AD57" s="346">
        <v>40.759423683488606</v>
      </c>
      <c r="AE57" s="300">
        <v>374.82600000000002</v>
      </c>
      <c r="AF57" s="343">
        <v>2.5825382108736727</v>
      </c>
      <c r="AG57" s="300">
        <v>15388.828</v>
      </c>
      <c r="AH57" s="343">
        <v>106.02849410276416</v>
      </c>
      <c r="AI57" s="110" t="s">
        <v>102</v>
      </c>
    </row>
    <row r="58" spans="1:35" s="42" customFormat="1" ht="30" customHeight="1">
      <c r="A58" s="243" t="s">
        <v>162</v>
      </c>
      <c r="B58" s="93"/>
      <c r="C58" s="93"/>
      <c r="D58" s="93"/>
      <c r="E58" s="93"/>
      <c r="F58" s="93"/>
      <c r="G58" s="93"/>
      <c r="H58" s="93"/>
      <c r="I58" s="93"/>
      <c r="J58" s="93"/>
      <c r="K58" s="93"/>
      <c r="L58" s="93"/>
      <c r="M58" s="93"/>
      <c r="N58" s="93"/>
      <c r="O58" s="219"/>
      <c r="P58" s="219"/>
    </row>
  </sheetData>
  <mergeCells count="17">
    <mergeCell ref="B5:B8"/>
    <mergeCell ref="A4:A8"/>
    <mergeCell ref="Y8:Z8"/>
    <mergeCell ref="W8:X8"/>
    <mergeCell ref="M8:N8"/>
    <mergeCell ref="C5:D8"/>
    <mergeCell ref="E7:F8"/>
    <mergeCell ref="G7:H8"/>
    <mergeCell ref="AA6:AB6"/>
    <mergeCell ref="AA7:AB8"/>
    <mergeCell ref="AI4:AI8"/>
    <mergeCell ref="I7:J8"/>
    <mergeCell ref="U8:V8"/>
    <mergeCell ref="Q8:R8"/>
    <mergeCell ref="O8:P8"/>
    <mergeCell ref="S7:T8"/>
    <mergeCell ref="K7:L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105</v>
      </c>
    </row>
    <row r="3" spans="1:19" s="203" customFormat="1" ht="21" customHeight="1" thickBot="1">
      <c r="A3" s="204" t="s">
        <v>202</v>
      </c>
      <c r="B3" s="204"/>
      <c r="C3" s="204"/>
      <c r="D3" s="204"/>
      <c r="E3" s="204"/>
      <c r="F3" s="204"/>
      <c r="G3" s="205"/>
      <c r="H3" s="205"/>
      <c r="I3" s="205"/>
      <c r="J3" s="205"/>
      <c r="K3" s="205"/>
      <c r="L3" s="205"/>
      <c r="M3" s="205"/>
      <c r="N3" s="205"/>
      <c r="O3" s="205"/>
      <c r="P3" s="205"/>
      <c r="Q3" s="205"/>
      <c r="R3" s="205"/>
      <c r="S3" s="181" t="s">
        <v>206</v>
      </c>
    </row>
    <row r="4" spans="1:19" s="53" customFormat="1" ht="24.95" customHeight="1" thickBot="1">
      <c r="A4" s="759" t="s">
        <v>205</v>
      </c>
      <c r="B4" s="116" t="s">
        <v>83</v>
      </c>
      <c r="C4" s="116"/>
      <c r="D4" s="116"/>
      <c r="E4" s="116"/>
      <c r="F4" s="116"/>
      <c r="G4" s="117" t="s">
        <v>84</v>
      </c>
      <c r="H4" s="118"/>
      <c r="I4" s="118"/>
      <c r="J4" s="118"/>
      <c r="K4" s="118"/>
      <c r="L4" s="118"/>
      <c r="M4" s="118"/>
      <c r="N4" s="118"/>
      <c r="O4" s="118"/>
      <c r="P4" s="119"/>
      <c r="Q4" s="119"/>
      <c r="R4" s="120"/>
      <c r="S4" s="759" t="s">
        <v>205</v>
      </c>
    </row>
    <row r="5" spans="1:19" s="53" customFormat="1" ht="24.95" customHeight="1" thickBot="1">
      <c r="A5" s="760"/>
      <c r="B5" s="767" t="s">
        <v>85</v>
      </c>
      <c r="C5" s="774" t="s">
        <v>86</v>
      </c>
      <c r="D5" s="247"/>
      <c r="E5" s="247"/>
      <c r="F5" s="248"/>
      <c r="G5" s="117" t="s">
        <v>87</v>
      </c>
      <c r="H5" s="118"/>
      <c r="I5" s="118"/>
      <c r="J5" s="118"/>
      <c r="K5" s="118"/>
      <c r="L5" s="121"/>
      <c r="M5" s="121"/>
      <c r="N5" s="121"/>
      <c r="O5" s="121"/>
      <c r="P5" s="119" t="s">
        <v>88</v>
      </c>
      <c r="Q5" s="119"/>
      <c r="R5" s="120"/>
      <c r="S5" s="760"/>
    </row>
    <row r="6" spans="1:19" s="53" customFormat="1" ht="24.95" customHeight="1" thickBot="1">
      <c r="A6" s="760"/>
      <c r="B6" s="768"/>
      <c r="C6" s="775"/>
      <c r="D6" s="249"/>
      <c r="E6" s="249"/>
      <c r="F6" s="250"/>
      <c r="G6" s="117" t="s">
        <v>89</v>
      </c>
      <c r="H6" s="118"/>
      <c r="I6" s="118"/>
      <c r="J6" s="118"/>
      <c r="K6" s="118"/>
      <c r="L6" s="361"/>
      <c r="M6" s="361"/>
      <c r="N6" s="361"/>
      <c r="O6" s="245" t="s">
        <v>90</v>
      </c>
      <c r="P6" s="244"/>
      <c r="Q6" s="123"/>
      <c r="R6" s="762" t="s">
        <v>96</v>
      </c>
      <c r="S6" s="760"/>
    </row>
    <row r="7" spans="1:19" s="53" customFormat="1" ht="24.95" customHeight="1">
      <c r="A7" s="760"/>
      <c r="B7" s="768"/>
      <c r="C7" s="775"/>
      <c r="D7" s="770" t="s">
        <v>97</v>
      </c>
      <c r="E7" s="770" t="s">
        <v>124</v>
      </c>
      <c r="F7" s="772" t="s">
        <v>98</v>
      </c>
      <c r="G7" s="757" t="s">
        <v>86</v>
      </c>
      <c r="H7" s="122"/>
      <c r="I7" s="122"/>
      <c r="J7" s="122"/>
      <c r="K7" s="765" t="s">
        <v>92</v>
      </c>
      <c r="L7" s="362"/>
      <c r="M7" s="362"/>
      <c r="N7" s="362"/>
      <c r="O7" s="757" t="s">
        <v>86</v>
      </c>
      <c r="P7" s="123" t="s">
        <v>94</v>
      </c>
      <c r="Q7" s="123" t="s">
        <v>95</v>
      </c>
      <c r="R7" s="763"/>
      <c r="S7" s="760"/>
    </row>
    <row r="8" spans="1:19" s="53" customFormat="1" ht="24.95" customHeight="1" thickBot="1">
      <c r="A8" s="761"/>
      <c r="B8" s="769"/>
      <c r="C8" s="776"/>
      <c r="D8" s="771"/>
      <c r="E8" s="771"/>
      <c r="F8" s="773"/>
      <c r="G8" s="758"/>
      <c r="H8" s="363" t="s">
        <v>97</v>
      </c>
      <c r="I8" s="363" t="s">
        <v>124</v>
      </c>
      <c r="J8" s="363" t="s">
        <v>98</v>
      </c>
      <c r="K8" s="766"/>
      <c r="L8" s="363" t="s">
        <v>97</v>
      </c>
      <c r="M8" s="363" t="s">
        <v>124</v>
      </c>
      <c r="N8" s="363" t="s">
        <v>98</v>
      </c>
      <c r="O8" s="758"/>
      <c r="P8" s="477"/>
      <c r="Q8" s="477"/>
      <c r="R8" s="764"/>
      <c r="S8" s="761"/>
    </row>
    <row r="9" spans="1:19" ht="12" customHeight="1">
      <c r="A9" s="98"/>
      <c r="B9" s="99" t="s">
        <v>108</v>
      </c>
      <c r="C9" s="235" t="s">
        <v>106</v>
      </c>
      <c r="D9" s="102" t="s">
        <v>106</v>
      </c>
      <c r="E9" s="102" t="s">
        <v>106</v>
      </c>
      <c r="F9" s="236" t="s">
        <v>106</v>
      </c>
      <c r="G9" s="103" t="s">
        <v>106</v>
      </c>
      <c r="H9" s="102" t="s">
        <v>106</v>
      </c>
      <c r="I9" s="102" t="s">
        <v>106</v>
      </c>
      <c r="J9" s="103" t="s">
        <v>106</v>
      </c>
      <c r="K9" s="102" t="s">
        <v>106</v>
      </c>
      <c r="L9" s="102" t="s">
        <v>106</v>
      </c>
      <c r="M9" s="102" t="s">
        <v>106</v>
      </c>
      <c r="N9" s="236" t="s">
        <v>106</v>
      </c>
      <c r="O9" s="99" t="s">
        <v>106</v>
      </c>
      <c r="P9" s="124" t="s">
        <v>106</v>
      </c>
      <c r="Q9" s="103" t="s">
        <v>106</v>
      </c>
      <c r="R9" s="99" t="s">
        <v>106</v>
      </c>
      <c r="S9" s="465"/>
    </row>
    <row r="10" spans="1:19" ht="24.95" customHeight="1" thickBot="1">
      <c r="A10" s="106" t="s">
        <v>99</v>
      </c>
      <c r="B10" s="284">
        <v>1.7019575390889088</v>
      </c>
      <c r="C10" s="285">
        <v>18.685042156247562</v>
      </c>
      <c r="D10" s="286">
        <v>18.467121658479925</v>
      </c>
      <c r="E10" s="286">
        <v>17.331276730773652</v>
      </c>
      <c r="F10" s="364">
        <v>22.314290674426047</v>
      </c>
      <c r="G10" s="287">
        <v>5.5402518434442243</v>
      </c>
      <c r="H10" s="286">
        <v>-6.120483920546107</v>
      </c>
      <c r="I10" s="286">
        <v>15.539108600162749</v>
      </c>
      <c r="J10" s="286">
        <v>19.878010559888708</v>
      </c>
      <c r="K10" s="286">
        <v>4.7665818979325962</v>
      </c>
      <c r="L10" s="286">
        <v>-12.99807900137904</v>
      </c>
      <c r="M10" s="286">
        <v>12.206822896645093</v>
      </c>
      <c r="N10" s="364">
        <v>17.11901850588329</v>
      </c>
      <c r="O10" s="284">
        <v>16.492352794155934</v>
      </c>
      <c r="P10" s="284">
        <v>0.78834038153003405</v>
      </c>
      <c r="Q10" s="284">
        <v>8.5274988858259348E-2</v>
      </c>
      <c r="R10" s="284">
        <v>3.3511647986101138</v>
      </c>
      <c r="S10" s="107" t="s">
        <v>99</v>
      </c>
    </row>
    <row r="11" spans="1:19" ht="24.95" customHeight="1">
      <c r="A11" s="108" t="s">
        <v>100</v>
      </c>
      <c r="B11" s="508">
        <v>-0.49514756361371326</v>
      </c>
      <c r="C11" s="510">
        <v>15.670689960007905</v>
      </c>
      <c r="D11" s="290">
        <v>18.408836340974432</v>
      </c>
      <c r="E11" s="290">
        <v>12.588081770118123</v>
      </c>
      <c r="F11" s="511">
        <v>-1.4671379033796228</v>
      </c>
      <c r="G11" s="509">
        <v>2.0275891331429108</v>
      </c>
      <c r="H11" s="290">
        <v>-2.8781773555594867</v>
      </c>
      <c r="I11" s="290">
        <v>-20.85106075658048</v>
      </c>
      <c r="J11" s="290">
        <v>18.233693015181586</v>
      </c>
      <c r="K11" s="290">
        <v>-52.568285332856973</v>
      </c>
      <c r="L11" s="290">
        <v>-32.033268603671274</v>
      </c>
      <c r="M11" s="290">
        <v>82.62971263226575</v>
      </c>
      <c r="N11" s="511">
        <v>-68.825871707483785</v>
      </c>
      <c r="O11" s="508">
        <v>171.67842699085492</v>
      </c>
      <c r="P11" s="508">
        <v>-12.925728343033171</v>
      </c>
      <c r="Q11" s="508">
        <v>-31.638653147497919</v>
      </c>
      <c r="R11" s="508">
        <v>31.417919416613728</v>
      </c>
      <c r="S11" s="108" t="s">
        <v>100</v>
      </c>
    </row>
    <row r="12" spans="1:19" ht="24.95" customHeight="1">
      <c r="A12" s="109" t="s">
        <v>37</v>
      </c>
      <c r="B12" s="288">
        <v>2.8346578680478416</v>
      </c>
      <c r="C12" s="291">
        <v>48.644548980557914</v>
      </c>
      <c r="D12" s="292">
        <v>48.48539346837245</v>
      </c>
      <c r="E12" s="292">
        <v>37.755768442576795</v>
      </c>
      <c r="F12" s="366">
        <v>78.834662237642362</v>
      </c>
      <c r="G12" s="291">
        <v>37.229307192780425</v>
      </c>
      <c r="H12" s="289">
        <v>36.274761085276992</v>
      </c>
      <c r="I12" s="289">
        <v>49.47452229299364</v>
      </c>
      <c r="J12" s="289">
        <v>32.393490231877792</v>
      </c>
      <c r="K12" s="289">
        <v>304.29570663010963</v>
      </c>
      <c r="L12" s="289">
        <v>428.87985775971549</v>
      </c>
      <c r="M12" s="289" t="s">
        <v>22</v>
      </c>
      <c r="N12" s="365">
        <v>291.67302891750234</v>
      </c>
      <c r="O12" s="288">
        <v>-13.736045711867092</v>
      </c>
      <c r="P12" s="288">
        <v>-29.682223397253367</v>
      </c>
      <c r="Q12" s="288">
        <v>-65.545575274385328</v>
      </c>
      <c r="R12" s="288">
        <v>-50.886908152353577</v>
      </c>
      <c r="S12" s="109" t="s">
        <v>101</v>
      </c>
    </row>
    <row r="13" spans="1:19" ht="24.95" customHeight="1">
      <c r="A13" s="109" t="s">
        <v>38</v>
      </c>
      <c r="B13" s="288">
        <v>9.2285036208883611</v>
      </c>
      <c r="C13" s="291">
        <v>24.242126176171737</v>
      </c>
      <c r="D13" s="292">
        <v>27.290155067278434</v>
      </c>
      <c r="E13" s="292">
        <v>21.438641356021122</v>
      </c>
      <c r="F13" s="366">
        <v>-0.72538631102663942</v>
      </c>
      <c r="G13" s="291">
        <v>43.879897990698225</v>
      </c>
      <c r="H13" s="289">
        <v>-8.2409688795994782</v>
      </c>
      <c r="I13" s="289">
        <v>325.532190310754</v>
      </c>
      <c r="J13" s="289">
        <v>-8.1221177774894642</v>
      </c>
      <c r="K13" s="289">
        <v>-79.384408212571259</v>
      </c>
      <c r="L13" s="289">
        <v>-77.237597557985168</v>
      </c>
      <c r="M13" s="289" t="s">
        <v>22</v>
      </c>
      <c r="N13" s="365">
        <v>-83.179894008516186</v>
      </c>
      <c r="O13" s="288">
        <v>-63.064235021120361</v>
      </c>
      <c r="P13" s="288">
        <v>6.6470434019288547</v>
      </c>
      <c r="Q13" s="288">
        <v>-53.100294378421978</v>
      </c>
      <c r="R13" s="288">
        <v>-36.926879271258464</v>
      </c>
      <c r="S13" s="109" t="s">
        <v>38</v>
      </c>
    </row>
    <row r="14" spans="1:19" ht="24.95" customHeight="1">
      <c r="A14" s="109" t="s">
        <v>39</v>
      </c>
      <c r="B14" s="288">
        <v>1.9790566189406036</v>
      </c>
      <c r="C14" s="291">
        <v>63.313324507936841</v>
      </c>
      <c r="D14" s="292">
        <v>78.128199528193022</v>
      </c>
      <c r="E14" s="292">
        <v>46.885832166909722</v>
      </c>
      <c r="F14" s="366">
        <v>-24.168753901423813</v>
      </c>
      <c r="G14" s="291">
        <v>160.0335535481031</v>
      </c>
      <c r="H14" s="289">
        <v>190.88547941922366</v>
      </c>
      <c r="I14" s="289">
        <v>80.210667197499419</v>
      </c>
      <c r="J14" s="289">
        <v>147.20547770903249</v>
      </c>
      <c r="K14" s="289">
        <v>92.190137861356448</v>
      </c>
      <c r="L14" s="289">
        <v>38.090467582812465</v>
      </c>
      <c r="M14" s="289" t="s">
        <v>22</v>
      </c>
      <c r="N14" s="365">
        <v>101.63464449835772</v>
      </c>
      <c r="O14" s="288">
        <v>-44.451697127937337</v>
      </c>
      <c r="P14" s="288">
        <v>48.484798639204087</v>
      </c>
      <c r="Q14" s="288">
        <v>469.46512562858231</v>
      </c>
      <c r="R14" s="288">
        <v>-23.825974395886988</v>
      </c>
      <c r="S14" s="109" t="s">
        <v>39</v>
      </c>
    </row>
    <row r="15" spans="1:19" ht="24.95" customHeight="1">
      <c r="A15" s="109" t="s">
        <v>40</v>
      </c>
      <c r="B15" s="288">
        <v>-0.12911450484000397</v>
      </c>
      <c r="C15" s="291">
        <v>33.17240851963075</v>
      </c>
      <c r="D15" s="292">
        <v>44.222047375053563</v>
      </c>
      <c r="E15" s="292">
        <v>-18.575555364433399</v>
      </c>
      <c r="F15" s="366">
        <v>115.81227436823104</v>
      </c>
      <c r="G15" s="291">
        <v>18.585936382852509</v>
      </c>
      <c r="H15" s="289">
        <v>54.154869646334873</v>
      </c>
      <c r="I15" s="289">
        <v>-31.923787360919206</v>
      </c>
      <c r="J15" s="289">
        <v>91.982697321640188</v>
      </c>
      <c r="K15" s="289">
        <v>-50.945632142343669</v>
      </c>
      <c r="L15" s="289">
        <v>-98.594390138719177</v>
      </c>
      <c r="M15" s="289" t="s">
        <v>22</v>
      </c>
      <c r="N15" s="365" t="s">
        <v>209</v>
      </c>
      <c r="O15" s="288">
        <v>225.51061273528234</v>
      </c>
      <c r="P15" s="288">
        <v>-29.241068323117531</v>
      </c>
      <c r="Q15" s="288">
        <v>-0.11894995898276761</v>
      </c>
      <c r="R15" s="288">
        <v>7.8573640956348072</v>
      </c>
      <c r="S15" s="109" t="s">
        <v>40</v>
      </c>
    </row>
    <row r="16" spans="1:19" ht="24.95" customHeight="1">
      <c r="A16" s="109" t="s">
        <v>41</v>
      </c>
      <c r="B16" s="288">
        <v>-0.65860084056782853</v>
      </c>
      <c r="C16" s="291">
        <v>57.682262535868887</v>
      </c>
      <c r="D16" s="292">
        <v>58.882854203322097</v>
      </c>
      <c r="E16" s="292">
        <v>68.652523946641594</v>
      </c>
      <c r="F16" s="366">
        <v>28.26308611078008</v>
      </c>
      <c r="G16" s="291">
        <v>-40.545549521523917</v>
      </c>
      <c r="H16" s="289">
        <v>-42.230428949743903</v>
      </c>
      <c r="I16" s="289">
        <v>111.79191141718991</v>
      </c>
      <c r="J16" s="289">
        <v>-63.310016256689565</v>
      </c>
      <c r="K16" s="289">
        <v>218.3063392127649</v>
      </c>
      <c r="L16" s="289" t="s">
        <v>22</v>
      </c>
      <c r="M16" s="289" t="s">
        <v>22</v>
      </c>
      <c r="N16" s="365" t="s">
        <v>209</v>
      </c>
      <c r="O16" s="288" t="s">
        <v>209</v>
      </c>
      <c r="P16" s="288">
        <v>21.497959535960405</v>
      </c>
      <c r="Q16" s="288">
        <v>-35.890628437557609</v>
      </c>
      <c r="R16" s="288">
        <v>-9.9776549932066843</v>
      </c>
      <c r="S16" s="109" t="s">
        <v>41</v>
      </c>
    </row>
    <row r="17" spans="1:19" ht="24.95" customHeight="1">
      <c r="A17" s="109" t="s">
        <v>42</v>
      </c>
      <c r="B17" s="288">
        <v>0.70810658895352674</v>
      </c>
      <c r="C17" s="291">
        <v>35.450457623651744</v>
      </c>
      <c r="D17" s="292">
        <v>43.395145461915376</v>
      </c>
      <c r="E17" s="292">
        <v>20.288189390806522</v>
      </c>
      <c r="F17" s="366">
        <v>-6.5122950538401909</v>
      </c>
      <c r="G17" s="291">
        <v>16.137173409547529</v>
      </c>
      <c r="H17" s="289">
        <v>-35.55333473684567</v>
      </c>
      <c r="I17" s="289">
        <v>-26.745394347746782</v>
      </c>
      <c r="J17" s="289">
        <v>116.74570184683753</v>
      </c>
      <c r="K17" s="289">
        <v>-2.6102038449709397</v>
      </c>
      <c r="L17" s="289">
        <v>-74.442195527983046</v>
      </c>
      <c r="M17" s="289" t="s">
        <v>22</v>
      </c>
      <c r="N17" s="365">
        <v>380.10720096991355</v>
      </c>
      <c r="O17" s="288">
        <v>94.353753571489904</v>
      </c>
      <c r="P17" s="288">
        <v>-34.561075920022944</v>
      </c>
      <c r="Q17" s="288">
        <v>52.308544662419109</v>
      </c>
      <c r="R17" s="288">
        <v>-41.967939107183568</v>
      </c>
      <c r="S17" s="109" t="s">
        <v>42</v>
      </c>
    </row>
    <row r="18" spans="1:19" ht="24.95" customHeight="1">
      <c r="A18" s="109" t="s">
        <v>43</v>
      </c>
      <c r="B18" s="288">
        <v>2.764060114122799</v>
      </c>
      <c r="C18" s="291">
        <v>4.4091013992909183</v>
      </c>
      <c r="D18" s="292">
        <v>2.5219143156604389</v>
      </c>
      <c r="E18" s="292">
        <v>4.74799468795986</v>
      </c>
      <c r="F18" s="366">
        <v>20.962051440591395</v>
      </c>
      <c r="G18" s="291">
        <v>-7.2734364114316747</v>
      </c>
      <c r="H18" s="289">
        <v>-14.2077019715868</v>
      </c>
      <c r="I18" s="289">
        <v>9.6704375625728431</v>
      </c>
      <c r="J18" s="289">
        <v>-9.0640810516961778</v>
      </c>
      <c r="K18" s="289">
        <v>-47.66089278822119</v>
      </c>
      <c r="L18" s="289">
        <v>-79.403303100259407</v>
      </c>
      <c r="M18" s="289">
        <v>-78.351301317652187</v>
      </c>
      <c r="N18" s="365">
        <v>-27.42591260198472</v>
      </c>
      <c r="O18" s="288">
        <v>-0.80226279249164634</v>
      </c>
      <c r="P18" s="288">
        <v>-31.227282596458494</v>
      </c>
      <c r="Q18" s="288">
        <v>38.974828834821693</v>
      </c>
      <c r="R18" s="288">
        <v>-54.616063213743757</v>
      </c>
      <c r="S18" s="109" t="s">
        <v>43</v>
      </c>
    </row>
    <row r="19" spans="1:19" ht="24.95" customHeight="1">
      <c r="A19" s="109" t="s">
        <v>44</v>
      </c>
      <c r="B19" s="288">
        <v>0.97639636163103205</v>
      </c>
      <c r="C19" s="291">
        <v>86.534377201138653</v>
      </c>
      <c r="D19" s="292">
        <v>105.40752262577394</v>
      </c>
      <c r="E19" s="292">
        <v>28.392550914837244</v>
      </c>
      <c r="F19" s="366">
        <v>11.636294504356059</v>
      </c>
      <c r="G19" s="291">
        <v>4.2307523217380805</v>
      </c>
      <c r="H19" s="289">
        <v>-8.57276005141685</v>
      </c>
      <c r="I19" s="289">
        <v>1.9180664904451987</v>
      </c>
      <c r="J19" s="289">
        <v>31.538300924406883</v>
      </c>
      <c r="K19" s="289">
        <v>3.8991369834688214</v>
      </c>
      <c r="L19" s="289">
        <v>-67.525632766666831</v>
      </c>
      <c r="M19" s="289" t="s">
        <v>22</v>
      </c>
      <c r="N19" s="365">
        <v>204.76821375228189</v>
      </c>
      <c r="O19" s="288">
        <v>261.19332011541496</v>
      </c>
      <c r="P19" s="288">
        <v>1.3663065552950826</v>
      </c>
      <c r="Q19" s="288">
        <v>102.82504536856561</v>
      </c>
      <c r="R19" s="288">
        <v>73.715069912795087</v>
      </c>
      <c r="S19" s="109" t="s">
        <v>44</v>
      </c>
    </row>
    <row r="20" spans="1:19" ht="24.95" customHeight="1">
      <c r="A20" s="109" t="s">
        <v>45</v>
      </c>
      <c r="B20" s="288">
        <v>2.5806085991105761</v>
      </c>
      <c r="C20" s="291">
        <v>20.476142655152742</v>
      </c>
      <c r="D20" s="292">
        <v>11.279398148916314</v>
      </c>
      <c r="E20" s="292">
        <v>56.716740067991338</v>
      </c>
      <c r="F20" s="366">
        <v>79.895571746896309</v>
      </c>
      <c r="G20" s="291">
        <v>20.62130294607438</v>
      </c>
      <c r="H20" s="289">
        <v>18.269287212299417</v>
      </c>
      <c r="I20" s="289">
        <v>-21.973611719903005</v>
      </c>
      <c r="J20" s="289">
        <v>88.871449111812524</v>
      </c>
      <c r="K20" s="289">
        <v>1.1719160071385346</v>
      </c>
      <c r="L20" s="289">
        <v>93.953158784090704</v>
      </c>
      <c r="M20" s="289" t="s">
        <v>22</v>
      </c>
      <c r="N20" s="365">
        <v>-14.047448736289937</v>
      </c>
      <c r="O20" s="288">
        <v>74.874656010856853</v>
      </c>
      <c r="P20" s="288">
        <v>-9.6737179755850491</v>
      </c>
      <c r="Q20" s="288">
        <v>123.57761406229804</v>
      </c>
      <c r="R20" s="288">
        <v>-4.470902334854685</v>
      </c>
      <c r="S20" s="109" t="s">
        <v>45</v>
      </c>
    </row>
    <row r="21" spans="1:19" ht="24.95" customHeight="1">
      <c r="A21" s="109" t="s">
        <v>46</v>
      </c>
      <c r="B21" s="288">
        <v>1.514531969878206</v>
      </c>
      <c r="C21" s="291">
        <v>39.723128469906385</v>
      </c>
      <c r="D21" s="292">
        <v>41.357306711058214</v>
      </c>
      <c r="E21" s="292">
        <v>34.663989770023051</v>
      </c>
      <c r="F21" s="366">
        <v>28.770931747028442</v>
      </c>
      <c r="G21" s="291">
        <v>10.621093183207449</v>
      </c>
      <c r="H21" s="289">
        <v>4.1174435445340691</v>
      </c>
      <c r="I21" s="289">
        <v>9.8909804064581124</v>
      </c>
      <c r="J21" s="289">
        <v>24.931214872552431</v>
      </c>
      <c r="K21" s="289">
        <v>104.73574984006117</v>
      </c>
      <c r="L21" s="289">
        <v>60.563949174845931</v>
      </c>
      <c r="M21" s="289">
        <v>-99.537553676805373</v>
      </c>
      <c r="N21" s="365">
        <v>168.96892249060261</v>
      </c>
      <c r="O21" s="288">
        <v>82.880297146716174</v>
      </c>
      <c r="P21" s="288">
        <v>6.7910884652119705</v>
      </c>
      <c r="Q21" s="288">
        <v>115.91043528639253</v>
      </c>
      <c r="R21" s="288">
        <v>118.28358445356483</v>
      </c>
      <c r="S21" s="109" t="s">
        <v>46</v>
      </c>
    </row>
    <row r="22" spans="1:19" ht="24.95" customHeight="1">
      <c r="A22" s="109" t="s">
        <v>47</v>
      </c>
      <c r="B22" s="288">
        <v>1.3636396101037747</v>
      </c>
      <c r="C22" s="291">
        <v>21.020609659090269</v>
      </c>
      <c r="D22" s="292">
        <v>22.203606533713554</v>
      </c>
      <c r="E22" s="292">
        <v>18.389685743015875</v>
      </c>
      <c r="F22" s="366">
        <v>13.612042026712402</v>
      </c>
      <c r="G22" s="291">
        <v>-13.146955572121257</v>
      </c>
      <c r="H22" s="289">
        <v>-36.069767375334692</v>
      </c>
      <c r="I22" s="289">
        <v>8.9989051402262703</v>
      </c>
      <c r="J22" s="289">
        <v>26.940653135528621</v>
      </c>
      <c r="K22" s="289">
        <v>0.7333187077190928</v>
      </c>
      <c r="L22" s="289">
        <v>19.829409073997255</v>
      </c>
      <c r="M22" s="289">
        <v>-67.868447231181989</v>
      </c>
      <c r="N22" s="365">
        <v>-6.5781259548341637</v>
      </c>
      <c r="O22" s="288">
        <v>66.291584778408605</v>
      </c>
      <c r="P22" s="288">
        <v>12.160709787886503</v>
      </c>
      <c r="Q22" s="288">
        <v>-51.211706149018703</v>
      </c>
      <c r="R22" s="288">
        <v>-16.929379994292205</v>
      </c>
      <c r="S22" s="109" t="s">
        <v>47</v>
      </c>
    </row>
    <row r="23" spans="1:19" ht="24.95" customHeight="1">
      <c r="A23" s="109" t="s">
        <v>48</v>
      </c>
      <c r="B23" s="288">
        <v>3.5956433945403745</v>
      </c>
      <c r="C23" s="291">
        <v>23.461208010879943</v>
      </c>
      <c r="D23" s="292">
        <v>24.213641514198088</v>
      </c>
      <c r="E23" s="292">
        <v>15.023772873971879</v>
      </c>
      <c r="F23" s="366">
        <v>26.457832740435578</v>
      </c>
      <c r="G23" s="291">
        <v>8.3017657031628289</v>
      </c>
      <c r="H23" s="289">
        <v>1.4611728684651268</v>
      </c>
      <c r="I23" s="289">
        <v>20.724139680882686</v>
      </c>
      <c r="J23" s="289">
        <v>14.588822761737447</v>
      </c>
      <c r="K23" s="289">
        <v>18.685194743438458</v>
      </c>
      <c r="L23" s="289">
        <v>15.566974182867682</v>
      </c>
      <c r="M23" s="289">
        <v>32.403982343477111</v>
      </c>
      <c r="N23" s="365">
        <v>20.100611160131578</v>
      </c>
      <c r="O23" s="288">
        <v>-11.488040686433848</v>
      </c>
      <c r="P23" s="288">
        <v>0.94033634274967426</v>
      </c>
      <c r="Q23" s="288">
        <v>-22.58560391668064</v>
      </c>
      <c r="R23" s="288">
        <v>10.450180493501989</v>
      </c>
      <c r="S23" s="109" t="s">
        <v>48</v>
      </c>
    </row>
    <row r="24" spans="1:19" ht="24.95" customHeight="1">
      <c r="A24" s="109" t="s">
        <v>49</v>
      </c>
      <c r="B24" s="288">
        <v>3.1855031807116205</v>
      </c>
      <c r="C24" s="291">
        <v>20.920087631851516</v>
      </c>
      <c r="D24" s="292">
        <v>16.520131346842206</v>
      </c>
      <c r="E24" s="292">
        <v>40.633880112173358</v>
      </c>
      <c r="F24" s="366">
        <v>38.071086646501527</v>
      </c>
      <c r="G24" s="291">
        <v>-12.511802769507369</v>
      </c>
      <c r="H24" s="289">
        <v>-17.318006763620204</v>
      </c>
      <c r="I24" s="289">
        <v>20.743768443104244</v>
      </c>
      <c r="J24" s="289">
        <v>-19.414549211536951</v>
      </c>
      <c r="K24" s="289">
        <v>34.161212889500661</v>
      </c>
      <c r="L24" s="289">
        <v>-36.192643307601614</v>
      </c>
      <c r="M24" s="289">
        <v>-17.911460011190428</v>
      </c>
      <c r="N24" s="365">
        <v>67.83968563583278</v>
      </c>
      <c r="O24" s="288">
        <v>-43.918030266798759</v>
      </c>
      <c r="P24" s="288">
        <v>1.0637415550563958</v>
      </c>
      <c r="Q24" s="288">
        <v>25.474164421045003</v>
      </c>
      <c r="R24" s="288">
        <v>-13.602790228102634</v>
      </c>
      <c r="S24" s="109" t="s">
        <v>49</v>
      </c>
    </row>
    <row r="25" spans="1:19" ht="24.95" customHeight="1">
      <c r="A25" s="109" t="s">
        <v>50</v>
      </c>
      <c r="B25" s="288">
        <v>0.12670067638300964</v>
      </c>
      <c r="C25" s="291">
        <v>13.005518558886592</v>
      </c>
      <c r="D25" s="292">
        <v>17.70920849971813</v>
      </c>
      <c r="E25" s="292">
        <v>23.649685273073999</v>
      </c>
      <c r="F25" s="366">
        <v>-34.411974863047575</v>
      </c>
      <c r="G25" s="291">
        <v>5.6948780658811415</v>
      </c>
      <c r="H25" s="289">
        <v>-5.9696276263781982</v>
      </c>
      <c r="I25" s="289">
        <v>20.843198379501743</v>
      </c>
      <c r="J25" s="289">
        <v>8.0349729025497538</v>
      </c>
      <c r="K25" s="289">
        <v>13.381505817282147</v>
      </c>
      <c r="L25" s="289">
        <v>-70.480745766020789</v>
      </c>
      <c r="M25" s="289" t="s">
        <v>22</v>
      </c>
      <c r="N25" s="365">
        <v>74.983777117310268</v>
      </c>
      <c r="O25" s="288">
        <v>246.65612960584809</v>
      </c>
      <c r="P25" s="288">
        <v>-5.3500606442175069</v>
      </c>
      <c r="Q25" s="288">
        <v>32.268895556508085</v>
      </c>
      <c r="R25" s="288">
        <v>-15.008376481690362</v>
      </c>
      <c r="S25" s="109" t="s">
        <v>50</v>
      </c>
    </row>
    <row r="26" spans="1:19" ht="24.95" customHeight="1">
      <c r="A26" s="109" t="s">
        <v>51</v>
      </c>
      <c r="B26" s="288">
        <v>1.8747161468916715</v>
      </c>
      <c r="C26" s="291">
        <v>-37.108935081791984</v>
      </c>
      <c r="D26" s="292">
        <v>-44.267946869417983</v>
      </c>
      <c r="E26" s="292">
        <v>-1.0115815539047475</v>
      </c>
      <c r="F26" s="366">
        <v>91.845403271856611</v>
      </c>
      <c r="G26" s="291">
        <v>-10.800626497143909</v>
      </c>
      <c r="H26" s="289">
        <v>-30.040113295963451</v>
      </c>
      <c r="I26" s="289">
        <v>-15.960198829273466</v>
      </c>
      <c r="J26" s="289">
        <v>25.354255765461716</v>
      </c>
      <c r="K26" s="289">
        <v>-5.0703665992082421</v>
      </c>
      <c r="L26" s="289" t="s">
        <v>22</v>
      </c>
      <c r="M26" s="289" t="s">
        <v>22</v>
      </c>
      <c r="N26" s="365">
        <v>-8.3039377405574584</v>
      </c>
      <c r="O26" s="288">
        <v>76.467937858198468</v>
      </c>
      <c r="P26" s="288">
        <v>123.88470861112793</v>
      </c>
      <c r="Q26" s="288">
        <v>-54.003615910004015</v>
      </c>
      <c r="R26" s="288">
        <v>-27.417456652868651</v>
      </c>
      <c r="S26" s="109" t="s">
        <v>51</v>
      </c>
    </row>
    <row r="27" spans="1:19" ht="24.95" customHeight="1">
      <c r="A27" s="109" t="s">
        <v>52</v>
      </c>
      <c r="B27" s="288">
        <v>-2.0202390666635495</v>
      </c>
      <c r="C27" s="291">
        <v>1.4593605301628401</v>
      </c>
      <c r="D27" s="292">
        <v>-2.7200303261870289</v>
      </c>
      <c r="E27" s="292">
        <v>-34.226692708035202</v>
      </c>
      <c r="F27" s="366">
        <v>146.33645264027052</v>
      </c>
      <c r="G27" s="291">
        <v>-8.2552194528712306</v>
      </c>
      <c r="H27" s="289">
        <v>41.902965260072705</v>
      </c>
      <c r="I27" s="289">
        <v>-62.636584193120967</v>
      </c>
      <c r="J27" s="289">
        <v>-16.359442090596303</v>
      </c>
      <c r="K27" s="289">
        <v>-46.38117517451488</v>
      </c>
      <c r="L27" s="289" t="s">
        <v>22</v>
      </c>
      <c r="M27" s="289">
        <v>-7.4829931972789154</v>
      </c>
      <c r="N27" s="365">
        <v>21.533211446987195</v>
      </c>
      <c r="O27" s="288">
        <v>142.87327839566646</v>
      </c>
      <c r="P27" s="288">
        <v>-32.483481154784414</v>
      </c>
      <c r="Q27" s="288">
        <v>98.389127610672546</v>
      </c>
      <c r="R27" s="288">
        <v>-62.885083391945457</v>
      </c>
      <c r="S27" s="109" t="s">
        <v>52</v>
      </c>
    </row>
    <row r="28" spans="1:19" ht="24.95" customHeight="1">
      <c r="A28" s="109" t="s">
        <v>53</v>
      </c>
      <c r="B28" s="288">
        <v>-2.0605745206772639</v>
      </c>
      <c r="C28" s="291">
        <v>-16.050899347208627</v>
      </c>
      <c r="D28" s="292">
        <v>-16.501284108702336</v>
      </c>
      <c r="E28" s="292">
        <v>20.490088278722013</v>
      </c>
      <c r="F28" s="366">
        <v>-50.169619540171027</v>
      </c>
      <c r="G28" s="291">
        <v>18.087860181199915</v>
      </c>
      <c r="H28" s="289">
        <v>-10.398540555711477</v>
      </c>
      <c r="I28" s="289">
        <v>27.460876790742759</v>
      </c>
      <c r="J28" s="289">
        <v>40.300311775382767</v>
      </c>
      <c r="K28" s="289">
        <v>-32.008144190143625</v>
      </c>
      <c r="L28" s="289">
        <v>-89.416824424421165</v>
      </c>
      <c r="M28" s="289" t="s">
        <v>22</v>
      </c>
      <c r="N28" s="365" t="s">
        <v>209</v>
      </c>
      <c r="O28" s="288">
        <v>212.54990818578483</v>
      </c>
      <c r="P28" s="288">
        <v>-52.945080902424124</v>
      </c>
      <c r="Q28" s="288">
        <v>112.5561037448179</v>
      </c>
      <c r="R28" s="288">
        <v>-55.829508229161604</v>
      </c>
      <c r="S28" s="109" t="s">
        <v>53</v>
      </c>
    </row>
    <row r="29" spans="1:19" ht="24.95" customHeight="1">
      <c r="A29" s="109" t="s">
        <v>54</v>
      </c>
      <c r="B29" s="288">
        <v>-1.2165553981305663</v>
      </c>
      <c r="C29" s="291">
        <v>0.48228753733907581</v>
      </c>
      <c r="D29" s="292">
        <v>-5.2579952752124797</v>
      </c>
      <c r="E29" s="292">
        <v>26.455239700394145</v>
      </c>
      <c r="F29" s="366">
        <v>19.091364623350586</v>
      </c>
      <c r="G29" s="291">
        <v>20.912246593607236</v>
      </c>
      <c r="H29" s="289">
        <v>6.096438019790412</v>
      </c>
      <c r="I29" s="289">
        <v>-7.3883889622853189</v>
      </c>
      <c r="J29" s="289">
        <v>70.069653334553294</v>
      </c>
      <c r="K29" s="289">
        <v>20.10572164802133</v>
      </c>
      <c r="L29" s="289" t="s">
        <v>22</v>
      </c>
      <c r="M29" s="289" t="s">
        <v>22</v>
      </c>
      <c r="N29" s="365">
        <v>-8.5788449468395527</v>
      </c>
      <c r="O29" s="288">
        <v>-61.221056797941813</v>
      </c>
      <c r="P29" s="288">
        <v>-37.164834412336987</v>
      </c>
      <c r="Q29" s="288">
        <v>-22.334478528718151</v>
      </c>
      <c r="R29" s="288">
        <v>-39.693311950548825</v>
      </c>
      <c r="S29" s="109" t="s">
        <v>54</v>
      </c>
    </row>
    <row r="30" spans="1:19" ht="24.95" customHeight="1">
      <c r="A30" s="109" t="s">
        <v>55</v>
      </c>
      <c r="B30" s="288">
        <v>2.5965417106215085</v>
      </c>
      <c r="C30" s="291">
        <v>26.91239615749717</v>
      </c>
      <c r="D30" s="292">
        <v>22.775627808026428</v>
      </c>
      <c r="E30" s="292">
        <v>37.165874025750099</v>
      </c>
      <c r="F30" s="366">
        <v>53.524128924074091</v>
      </c>
      <c r="G30" s="291">
        <v>32.971504861428656</v>
      </c>
      <c r="H30" s="289">
        <v>10.128618576427925</v>
      </c>
      <c r="I30" s="289">
        <v>14.246133317158979</v>
      </c>
      <c r="J30" s="289">
        <v>83.572443842240205</v>
      </c>
      <c r="K30" s="289">
        <v>-69.212452283421527</v>
      </c>
      <c r="L30" s="289">
        <v>-98.251824138572516</v>
      </c>
      <c r="M30" s="289" t="s">
        <v>22</v>
      </c>
      <c r="N30" s="365">
        <v>-36.541130836560463</v>
      </c>
      <c r="O30" s="288">
        <v>14.008617158958742</v>
      </c>
      <c r="P30" s="288">
        <v>156.94295487533532</v>
      </c>
      <c r="Q30" s="288">
        <v>3.6538826868707304</v>
      </c>
      <c r="R30" s="288">
        <v>-24.215291241600326</v>
      </c>
      <c r="S30" s="109" t="s">
        <v>55</v>
      </c>
    </row>
    <row r="31" spans="1:19" ht="24.95" customHeight="1">
      <c r="A31" s="109" t="s">
        <v>56</v>
      </c>
      <c r="B31" s="288">
        <v>-0.86544727867530469</v>
      </c>
      <c r="C31" s="291">
        <v>18.188660113961191</v>
      </c>
      <c r="D31" s="292">
        <v>12.467328628265989</v>
      </c>
      <c r="E31" s="292">
        <v>16.17757057072393</v>
      </c>
      <c r="F31" s="366">
        <v>90.048313044522018</v>
      </c>
      <c r="G31" s="291">
        <v>-23.776357134774599</v>
      </c>
      <c r="H31" s="289">
        <v>-31.030397063484457</v>
      </c>
      <c r="I31" s="289">
        <v>-19.631848945984402</v>
      </c>
      <c r="J31" s="289">
        <v>-17.371550076042539</v>
      </c>
      <c r="K31" s="289">
        <v>-56.805707022193971</v>
      </c>
      <c r="L31" s="289">
        <v>-7.1987611704358585</v>
      </c>
      <c r="M31" s="289">
        <v>-71.876782658300058</v>
      </c>
      <c r="N31" s="365">
        <v>-76.100084108525181</v>
      </c>
      <c r="O31" s="288">
        <v>-51.323647349201529</v>
      </c>
      <c r="P31" s="288">
        <v>54.692676908526181</v>
      </c>
      <c r="Q31" s="288">
        <v>-29.705522504968371</v>
      </c>
      <c r="R31" s="288">
        <v>49.895226905859005</v>
      </c>
      <c r="S31" s="109" t="s">
        <v>56</v>
      </c>
    </row>
    <row r="32" spans="1:19" ht="24.95" customHeight="1">
      <c r="A32" s="109" t="s">
        <v>57</v>
      </c>
      <c r="B32" s="288">
        <v>1.1248988685346148</v>
      </c>
      <c r="C32" s="291">
        <v>18.211900661891818</v>
      </c>
      <c r="D32" s="292">
        <v>17.047311307221321</v>
      </c>
      <c r="E32" s="292">
        <v>24.482315258716355</v>
      </c>
      <c r="F32" s="366">
        <v>24.518410656276728</v>
      </c>
      <c r="G32" s="291">
        <v>-1.6347786097988148</v>
      </c>
      <c r="H32" s="289">
        <v>-7.0862313071748986</v>
      </c>
      <c r="I32" s="289">
        <v>-38.798604894780262</v>
      </c>
      <c r="J32" s="289">
        <v>36.945815515516614</v>
      </c>
      <c r="K32" s="289">
        <v>-20.382206569750494</v>
      </c>
      <c r="L32" s="289">
        <v>-25.709396999303436</v>
      </c>
      <c r="M32" s="289">
        <v>-20.921528136293233</v>
      </c>
      <c r="N32" s="365">
        <v>-15.279542625293928</v>
      </c>
      <c r="O32" s="288">
        <v>134.278651165718</v>
      </c>
      <c r="P32" s="288">
        <v>-9.5236390389444097</v>
      </c>
      <c r="Q32" s="288" t="s">
        <v>209</v>
      </c>
      <c r="R32" s="288">
        <v>-12.158540598993838</v>
      </c>
      <c r="S32" s="109" t="s">
        <v>57</v>
      </c>
    </row>
    <row r="33" spans="1:19" ht="24.95" customHeight="1">
      <c r="A33" s="109" t="s">
        <v>58</v>
      </c>
      <c r="B33" s="288">
        <v>2.8591263702713547</v>
      </c>
      <c r="C33" s="291">
        <v>45.111487255692879</v>
      </c>
      <c r="D33" s="292">
        <v>47.925119349509032</v>
      </c>
      <c r="E33" s="292">
        <v>23.714678522235005</v>
      </c>
      <c r="F33" s="366">
        <v>34.363265716202505</v>
      </c>
      <c r="G33" s="291">
        <v>13.688561264695636</v>
      </c>
      <c r="H33" s="289">
        <v>-1.4831822555171641</v>
      </c>
      <c r="I33" s="289">
        <v>41.804873223647348</v>
      </c>
      <c r="J33" s="289">
        <v>27.618379127760335</v>
      </c>
      <c r="K33" s="289">
        <v>-37.054894427161834</v>
      </c>
      <c r="L33" s="289">
        <v>-63.911670847095635</v>
      </c>
      <c r="M33" s="289">
        <v>-1.2956083923324826</v>
      </c>
      <c r="N33" s="365">
        <v>-9.9221043940765554</v>
      </c>
      <c r="O33" s="288">
        <v>-37.243897877763622</v>
      </c>
      <c r="P33" s="288">
        <v>10.075487868720984</v>
      </c>
      <c r="Q33" s="288">
        <v>-41.337781134038728</v>
      </c>
      <c r="R33" s="288">
        <v>-15.714508930470998</v>
      </c>
      <c r="S33" s="109" t="s">
        <v>58</v>
      </c>
    </row>
    <row r="34" spans="1:19" ht="24.95" customHeight="1">
      <c r="A34" s="109" t="s">
        <v>59</v>
      </c>
      <c r="B34" s="288">
        <v>-1.6797735661596107</v>
      </c>
      <c r="C34" s="291">
        <v>-3.3709111932428755</v>
      </c>
      <c r="D34" s="292">
        <v>-9.3972198380297556</v>
      </c>
      <c r="E34" s="292">
        <v>33.405341772075076</v>
      </c>
      <c r="F34" s="366">
        <v>31.335872875478685</v>
      </c>
      <c r="G34" s="291">
        <v>-7.761631955000027</v>
      </c>
      <c r="H34" s="289">
        <v>-34.47625423255522</v>
      </c>
      <c r="I34" s="289">
        <v>20.894257756647505</v>
      </c>
      <c r="J34" s="289">
        <v>23.224629005222724</v>
      </c>
      <c r="K34" s="289">
        <v>151.31336924329287</v>
      </c>
      <c r="L34" s="289">
        <v>116.25222109556037</v>
      </c>
      <c r="M34" s="289" t="s">
        <v>209</v>
      </c>
      <c r="N34" s="365">
        <v>185.0556420413385</v>
      </c>
      <c r="O34" s="288">
        <v>35.589555344192121</v>
      </c>
      <c r="P34" s="288">
        <v>-14.323208844042881</v>
      </c>
      <c r="Q34" s="288">
        <v>-29.542979829468123</v>
      </c>
      <c r="R34" s="288">
        <v>-14.09007984906259</v>
      </c>
      <c r="S34" s="109" t="s">
        <v>59</v>
      </c>
    </row>
    <row r="35" spans="1:19" ht="24.95" customHeight="1">
      <c r="A35" s="109" t="s">
        <v>60</v>
      </c>
      <c r="B35" s="288">
        <v>-2.0695399730011985</v>
      </c>
      <c r="C35" s="291">
        <v>-3.3373083989573615</v>
      </c>
      <c r="D35" s="292">
        <v>-6.0941318383664367</v>
      </c>
      <c r="E35" s="292">
        <v>10.123607582567914</v>
      </c>
      <c r="F35" s="366">
        <v>11.790054120289994</v>
      </c>
      <c r="G35" s="291">
        <v>52.526642283173345</v>
      </c>
      <c r="H35" s="289">
        <v>-1.291985708556183</v>
      </c>
      <c r="I35" s="289">
        <v>180.65897961910599</v>
      </c>
      <c r="J35" s="289">
        <v>62.420574652078244</v>
      </c>
      <c r="K35" s="289">
        <v>100.0234688499109</v>
      </c>
      <c r="L35" s="289">
        <v>90.348437137100916</v>
      </c>
      <c r="M35" s="289" t="s">
        <v>22</v>
      </c>
      <c r="N35" s="365">
        <v>123.97764048249488</v>
      </c>
      <c r="O35" s="288">
        <v>10.321473610221005</v>
      </c>
      <c r="P35" s="288">
        <v>42.321724721711206</v>
      </c>
      <c r="Q35" s="288">
        <v>55.45337871348039</v>
      </c>
      <c r="R35" s="288">
        <v>21.69641110035856</v>
      </c>
      <c r="S35" s="109" t="s">
        <v>60</v>
      </c>
    </row>
    <row r="36" spans="1:19" ht="24.95" customHeight="1">
      <c r="A36" s="109" t="s">
        <v>61</v>
      </c>
      <c r="B36" s="288">
        <v>1.1892277307896677</v>
      </c>
      <c r="C36" s="291">
        <v>38.825577086425596</v>
      </c>
      <c r="D36" s="292">
        <v>40.038024863074639</v>
      </c>
      <c r="E36" s="292">
        <v>16.758479812056777</v>
      </c>
      <c r="F36" s="366">
        <v>46.410651773989855</v>
      </c>
      <c r="G36" s="291">
        <v>-1.0729898705741192</v>
      </c>
      <c r="H36" s="289">
        <v>11.48647166991941</v>
      </c>
      <c r="I36" s="289">
        <v>-43.556210240304068</v>
      </c>
      <c r="J36" s="289">
        <v>12.225259022935347</v>
      </c>
      <c r="K36" s="289">
        <v>40.037151276429597</v>
      </c>
      <c r="L36" s="289">
        <v>-76.763788307815673</v>
      </c>
      <c r="M36" s="289">
        <v>9.6272408232950681</v>
      </c>
      <c r="N36" s="365">
        <v>161.66973901232171</v>
      </c>
      <c r="O36" s="288">
        <v>13.507877389975235</v>
      </c>
      <c r="P36" s="288">
        <v>49.384911443450108</v>
      </c>
      <c r="Q36" s="288">
        <v>-0.47248806498720342</v>
      </c>
      <c r="R36" s="288">
        <v>-6.8115732193215024</v>
      </c>
      <c r="S36" s="109" t="s">
        <v>61</v>
      </c>
    </row>
    <row r="37" spans="1:19" ht="24.95" customHeight="1">
      <c r="A37" s="109" t="s">
        <v>62</v>
      </c>
      <c r="B37" s="288">
        <v>0.87766384940812259</v>
      </c>
      <c r="C37" s="291">
        <v>17.8000080907387</v>
      </c>
      <c r="D37" s="292">
        <v>16.566744250933567</v>
      </c>
      <c r="E37" s="292">
        <v>25.739361899320627</v>
      </c>
      <c r="F37" s="366">
        <v>23.076205800578805</v>
      </c>
      <c r="G37" s="291">
        <v>-9.2287753567244977</v>
      </c>
      <c r="H37" s="289">
        <v>-28.486880242571388</v>
      </c>
      <c r="I37" s="289">
        <v>6.2985729583081564</v>
      </c>
      <c r="J37" s="289">
        <v>21.085630966305672</v>
      </c>
      <c r="K37" s="289">
        <v>74.750851947192018</v>
      </c>
      <c r="L37" s="289">
        <v>153.62381313464329</v>
      </c>
      <c r="M37" s="289" t="s">
        <v>209</v>
      </c>
      <c r="N37" s="365">
        <v>29.961877876593149</v>
      </c>
      <c r="O37" s="288">
        <v>-4.4987911020220253</v>
      </c>
      <c r="P37" s="288">
        <v>3.2018766872619011</v>
      </c>
      <c r="Q37" s="288">
        <v>-6.3855242651195283</v>
      </c>
      <c r="R37" s="288">
        <v>-21.652191298330024</v>
      </c>
      <c r="S37" s="109" t="s">
        <v>62</v>
      </c>
    </row>
    <row r="38" spans="1:19" ht="24.95" customHeight="1">
      <c r="A38" s="109" t="s">
        <v>63</v>
      </c>
      <c r="B38" s="288">
        <v>0.83744468421494389</v>
      </c>
      <c r="C38" s="291">
        <v>11.835117715602308</v>
      </c>
      <c r="D38" s="292">
        <v>13.346320286212816</v>
      </c>
      <c r="E38" s="292">
        <v>-11.413884446474881</v>
      </c>
      <c r="F38" s="366">
        <v>36.764253611989687</v>
      </c>
      <c r="G38" s="291">
        <v>22.680900609213523</v>
      </c>
      <c r="H38" s="289">
        <v>8.4249803124406952</v>
      </c>
      <c r="I38" s="289">
        <v>154.92418527459262</v>
      </c>
      <c r="J38" s="289">
        <v>-4.8808511005690889</v>
      </c>
      <c r="K38" s="289">
        <v>6.6467266994203271</v>
      </c>
      <c r="L38" s="289">
        <v>-38.363173026944388</v>
      </c>
      <c r="M38" s="289">
        <v>-5.6289756334943775</v>
      </c>
      <c r="N38" s="365">
        <v>41.186726779342308</v>
      </c>
      <c r="O38" s="288">
        <v>28.004618534079952</v>
      </c>
      <c r="P38" s="288">
        <v>7.2714673647233781</v>
      </c>
      <c r="Q38" s="288">
        <v>-43.841740877906012</v>
      </c>
      <c r="R38" s="288">
        <v>-20.445695516964705</v>
      </c>
      <c r="S38" s="109" t="s">
        <v>63</v>
      </c>
    </row>
    <row r="39" spans="1:19" ht="24.95" customHeight="1">
      <c r="A39" s="109" t="s">
        <v>64</v>
      </c>
      <c r="B39" s="288">
        <v>4.3431131282571727</v>
      </c>
      <c r="C39" s="291">
        <v>34.526923429552539</v>
      </c>
      <c r="D39" s="292">
        <v>30.02237879241514</v>
      </c>
      <c r="E39" s="292">
        <v>58.091191817720471</v>
      </c>
      <c r="F39" s="366">
        <v>71.280933956082009</v>
      </c>
      <c r="G39" s="291">
        <v>87.835326032352043</v>
      </c>
      <c r="H39" s="289">
        <v>102.85310867820559</v>
      </c>
      <c r="I39" s="289">
        <v>-16.11495180905284</v>
      </c>
      <c r="J39" s="289">
        <v>116.48546235805327</v>
      </c>
      <c r="K39" s="289">
        <v>-76.922072782351222</v>
      </c>
      <c r="L39" s="289">
        <v>-92.317916805123403</v>
      </c>
      <c r="M39" s="289">
        <v>-32.061068702290072</v>
      </c>
      <c r="N39" s="365">
        <v>-43.336936380481781</v>
      </c>
      <c r="O39" s="288">
        <v>64.956662071029314</v>
      </c>
      <c r="P39" s="288">
        <v>-33.0402286766206</v>
      </c>
      <c r="Q39" s="288">
        <v>31.466418355648472</v>
      </c>
      <c r="R39" s="288">
        <v>28.291531658311783</v>
      </c>
      <c r="S39" s="109" t="s">
        <v>64</v>
      </c>
    </row>
    <row r="40" spans="1:19" ht="24.95" customHeight="1">
      <c r="A40" s="109" t="s">
        <v>65</v>
      </c>
      <c r="B40" s="288">
        <v>-0.75597889291823606</v>
      </c>
      <c r="C40" s="291">
        <v>22.091668565928018</v>
      </c>
      <c r="D40" s="292">
        <v>22.476172441824716</v>
      </c>
      <c r="E40" s="292">
        <v>14.134896048849768</v>
      </c>
      <c r="F40" s="366">
        <v>27.168324624866031</v>
      </c>
      <c r="G40" s="291">
        <v>5.9488842674795421</v>
      </c>
      <c r="H40" s="289">
        <v>37.542701665422896</v>
      </c>
      <c r="I40" s="289">
        <v>-21.581526073910894</v>
      </c>
      <c r="J40" s="289">
        <v>-13.31562905513475</v>
      </c>
      <c r="K40" s="289">
        <v>-33.508474731893628</v>
      </c>
      <c r="L40" s="289">
        <v>83.950077440717791</v>
      </c>
      <c r="M40" s="289">
        <v>-6.9697505749159774</v>
      </c>
      <c r="N40" s="365">
        <v>-95.937879267002202</v>
      </c>
      <c r="O40" s="288">
        <v>-56.651820907202492</v>
      </c>
      <c r="P40" s="288">
        <v>-46.123778069746926</v>
      </c>
      <c r="Q40" s="288">
        <v>93.962072085658264</v>
      </c>
      <c r="R40" s="288">
        <v>-56.193189990655981</v>
      </c>
      <c r="S40" s="109" t="s">
        <v>65</v>
      </c>
    </row>
    <row r="41" spans="1:19" ht="24.95" customHeight="1">
      <c r="A41" s="109" t="s">
        <v>66</v>
      </c>
      <c r="B41" s="288">
        <v>-0.54903786858756121</v>
      </c>
      <c r="C41" s="291">
        <v>27.845633437648743</v>
      </c>
      <c r="D41" s="292">
        <v>26.517261994644059</v>
      </c>
      <c r="E41" s="292">
        <v>79.83248379274508</v>
      </c>
      <c r="F41" s="366">
        <v>15.518407960199013</v>
      </c>
      <c r="G41" s="291">
        <v>-21.407386737931617</v>
      </c>
      <c r="H41" s="289">
        <v>-25.39940487301395</v>
      </c>
      <c r="I41" s="289">
        <v>-8.529931201729184</v>
      </c>
      <c r="J41" s="289">
        <v>-19.536615963619255</v>
      </c>
      <c r="K41" s="289">
        <v>-53.578050436174635</v>
      </c>
      <c r="L41" s="289">
        <v>-65.152371581496297</v>
      </c>
      <c r="M41" s="289" t="s">
        <v>22</v>
      </c>
      <c r="N41" s="365">
        <v>-42.722977041283805</v>
      </c>
      <c r="O41" s="288">
        <v>-56.694007143802089</v>
      </c>
      <c r="P41" s="288">
        <v>-59.535413340059925</v>
      </c>
      <c r="Q41" s="288" t="s">
        <v>209</v>
      </c>
      <c r="R41" s="288">
        <v>-71.950824892177167</v>
      </c>
      <c r="S41" s="109" t="s">
        <v>66</v>
      </c>
    </row>
    <row r="42" spans="1:19" ht="24.95" customHeight="1">
      <c r="A42" s="109" t="s">
        <v>67</v>
      </c>
      <c r="B42" s="288">
        <v>3.8383453726109451</v>
      </c>
      <c r="C42" s="291">
        <v>16.459805570670596</v>
      </c>
      <c r="D42" s="292">
        <v>14.56549943767682</v>
      </c>
      <c r="E42" s="292">
        <v>39.294274894185776</v>
      </c>
      <c r="F42" s="366">
        <v>13.440825678251002</v>
      </c>
      <c r="G42" s="291">
        <v>40.729194200052859</v>
      </c>
      <c r="H42" s="289">
        <v>-3.740632353231959</v>
      </c>
      <c r="I42" s="289">
        <v>214.41797086347515</v>
      </c>
      <c r="J42" s="289">
        <v>42.643106574245195</v>
      </c>
      <c r="K42" s="289">
        <v>-99.010368362887149</v>
      </c>
      <c r="L42" s="289">
        <v>-99.573084865385368</v>
      </c>
      <c r="M42" s="289" t="s">
        <v>22</v>
      </c>
      <c r="N42" s="365">
        <v>150</v>
      </c>
      <c r="O42" s="288">
        <v>-35.996293384252496</v>
      </c>
      <c r="P42" s="288">
        <v>-15.955531731046179</v>
      </c>
      <c r="Q42" s="288">
        <v>21.763247289382875</v>
      </c>
      <c r="R42" s="288">
        <v>-30.342032362651082</v>
      </c>
      <c r="S42" s="109" t="s">
        <v>67</v>
      </c>
    </row>
    <row r="43" spans="1:19" ht="24.95" customHeight="1">
      <c r="A43" s="109" t="s">
        <v>68</v>
      </c>
      <c r="B43" s="288">
        <v>3.540377444593318</v>
      </c>
      <c r="C43" s="291">
        <v>13.858209259744342</v>
      </c>
      <c r="D43" s="292">
        <v>8.928720557616046</v>
      </c>
      <c r="E43" s="292">
        <v>57.19682977483356</v>
      </c>
      <c r="F43" s="366">
        <v>40.584808878040576</v>
      </c>
      <c r="G43" s="291">
        <v>1.9023920206828251</v>
      </c>
      <c r="H43" s="289">
        <v>4.6388085717087932</v>
      </c>
      <c r="I43" s="289">
        <v>-0.80155962376406364</v>
      </c>
      <c r="J43" s="289">
        <v>-1.9543499056203189</v>
      </c>
      <c r="K43" s="289">
        <v>-7.4730151872991541</v>
      </c>
      <c r="L43" s="289">
        <v>334.39092172301991</v>
      </c>
      <c r="M43" s="289">
        <v>-78.346579270790656</v>
      </c>
      <c r="N43" s="365">
        <v>-34.473552132542025</v>
      </c>
      <c r="O43" s="288">
        <v>300.75860562217798</v>
      </c>
      <c r="P43" s="288">
        <v>-37.384872399840333</v>
      </c>
      <c r="Q43" s="288">
        <v>-12.094572229540319</v>
      </c>
      <c r="R43" s="288">
        <v>-7.6743558435326094</v>
      </c>
      <c r="S43" s="109" t="s">
        <v>68</v>
      </c>
    </row>
    <row r="44" spans="1:19" ht="24.95" customHeight="1">
      <c r="A44" s="109" t="s">
        <v>69</v>
      </c>
      <c r="B44" s="288">
        <v>3.5545560037775914</v>
      </c>
      <c r="C44" s="291">
        <v>-0.10849497204567626</v>
      </c>
      <c r="D44" s="292">
        <v>-0.78456063943509946</v>
      </c>
      <c r="E44" s="292">
        <v>0.31545228137220249</v>
      </c>
      <c r="F44" s="366">
        <v>7.7023782652412081</v>
      </c>
      <c r="G44" s="291">
        <v>-20.772797696837358</v>
      </c>
      <c r="H44" s="289">
        <v>-34.953492284433011</v>
      </c>
      <c r="I44" s="289">
        <v>50.675414292435562</v>
      </c>
      <c r="J44" s="289">
        <v>0.56500627185715757</v>
      </c>
      <c r="K44" s="289">
        <v>-32.392477045583249</v>
      </c>
      <c r="L44" s="289">
        <v>-51.059501640350774</v>
      </c>
      <c r="M44" s="289">
        <v>65.366614664586564</v>
      </c>
      <c r="N44" s="365">
        <v>37.198770343103291</v>
      </c>
      <c r="O44" s="288">
        <v>18.544494115337613</v>
      </c>
      <c r="P44" s="288">
        <v>-11.435782040413073</v>
      </c>
      <c r="Q44" s="288">
        <v>-24.303426750236881</v>
      </c>
      <c r="R44" s="288">
        <v>-11.159659061713171</v>
      </c>
      <c r="S44" s="109" t="s">
        <v>69</v>
      </c>
    </row>
    <row r="45" spans="1:19" ht="24.95" customHeight="1">
      <c r="A45" s="109" t="s">
        <v>70</v>
      </c>
      <c r="B45" s="288">
        <v>-2.6064568513422159</v>
      </c>
      <c r="C45" s="291">
        <v>17.795675457973559</v>
      </c>
      <c r="D45" s="292">
        <v>31.100969364832764</v>
      </c>
      <c r="E45" s="292">
        <v>-3.302146395157024E-2</v>
      </c>
      <c r="F45" s="366">
        <v>-43.457390751995838</v>
      </c>
      <c r="G45" s="291">
        <v>31.024989386634729</v>
      </c>
      <c r="H45" s="289">
        <v>18.088549916799778</v>
      </c>
      <c r="I45" s="289">
        <v>22.131746957757812</v>
      </c>
      <c r="J45" s="289">
        <v>55.006372789058958</v>
      </c>
      <c r="K45" s="289">
        <v>62.796350002123233</v>
      </c>
      <c r="L45" s="289">
        <v>34.390497001626386</v>
      </c>
      <c r="M45" s="289" t="s">
        <v>209</v>
      </c>
      <c r="N45" s="365">
        <v>79.468176744328275</v>
      </c>
      <c r="O45" s="288">
        <v>129.61582219332817</v>
      </c>
      <c r="P45" s="288">
        <v>9.6788139307401053</v>
      </c>
      <c r="Q45" s="288">
        <v>-54.166691027012696</v>
      </c>
      <c r="R45" s="288">
        <v>-56.295397833894896</v>
      </c>
      <c r="S45" s="109" t="s">
        <v>70</v>
      </c>
    </row>
    <row r="46" spans="1:19" ht="24.95" customHeight="1">
      <c r="A46" s="109" t="s">
        <v>71</v>
      </c>
      <c r="B46" s="288">
        <v>0.29061923580111682</v>
      </c>
      <c r="C46" s="291">
        <v>0.18784290204827414</v>
      </c>
      <c r="D46" s="292">
        <v>0.18329142887947114</v>
      </c>
      <c r="E46" s="292">
        <v>13.465429662902466</v>
      </c>
      <c r="F46" s="366">
        <v>-10.250871357196814</v>
      </c>
      <c r="G46" s="291">
        <v>20.428189892909018</v>
      </c>
      <c r="H46" s="289">
        <v>66.688322505413964</v>
      </c>
      <c r="I46" s="289">
        <v>97.739602169981907</v>
      </c>
      <c r="J46" s="289">
        <v>-26.985560057650986</v>
      </c>
      <c r="K46" s="289">
        <v>-83.433548446077069</v>
      </c>
      <c r="L46" s="289">
        <v>-90.811097690421292</v>
      </c>
      <c r="M46" s="289" t="s">
        <v>22</v>
      </c>
      <c r="N46" s="365">
        <v>-80.357052261312191</v>
      </c>
      <c r="O46" s="288">
        <v>459.52134731865863</v>
      </c>
      <c r="P46" s="288">
        <v>18.419543268383492</v>
      </c>
      <c r="Q46" s="288">
        <v>65.536446002279888</v>
      </c>
      <c r="R46" s="288">
        <v>4.6663240226030354</v>
      </c>
      <c r="S46" s="109" t="s">
        <v>71</v>
      </c>
    </row>
    <row r="47" spans="1:19" ht="24.95" customHeight="1">
      <c r="A47" s="109" t="s">
        <v>72</v>
      </c>
      <c r="B47" s="288">
        <v>-1.5005956232796649</v>
      </c>
      <c r="C47" s="291">
        <v>-8.0479488173198064</v>
      </c>
      <c r="D47" s="292">
        <v>-6.8056798393534024</v>
      </c>
      <c r="E47" s="292">
        <v>6.3825489800040316</v>
      </c>
      <c r="F47" s="366">
        <v>-30.579396095723837</v>
      </c>
      <c r="G47" s="291">
        <v>31.761469626105054</v>
      </c>
      <c r="H47" s="289">
        <v>26.165487659975199</v>
      </c>
      <c r="I47" s="289">
        <v>74.14905806625552</v>
      </c>
      <c r="J47" s="289">
        <v>14.324889588808361</v>
      </c>
      <c r="K47" s="289">
        <v>-98.311495714864947</v>
      </c>
      <c r="L47" s="289" t="s">
        <v>22</v>
      </c>
      <c r="M47" s="289" t="s">
        <v>22</v>
      </c>
      <c r="N47" s="365">
        <v>-77.471468800948571</v>
      </c>
      <c r="O47" s="288">
        <v>-29.958118837797755</v>
      </c>
      <c r="P47" s="288">
        <v>23.306241412522994</v>
      </c>
      <c r="Q47" s="288">
        <v>41.609441428884963</v>
      </c>
      <c r="R47" s="288">
        <v>46.655261247690362</v>
      </c>
      <c r="S47" s="109" t="s">
        <v>72</v>
      </c>
    </row>
    <row r="48" spans="1:19" ht="24.95" customHeight="1">
      <c r="A48" s="109" t="s">
        <v>73</v>
      </c>
      <c r="B48" s="288">
        <v>-1.160355793031826</v>
      </c>
      <c r="C48" s="291">
        <v>111.52304865519315</v>
      </c>
      <c r="D48" s="292">
        <v>123.1498407450311</v>
      </c>
      <c r="E48" s="292">
        <v>30.732474703965494</v>
      </c>
      <c r="F48" s="366">
        <v>54.497216482814963</v>
      </c>
      <c r="G48" s="291">
        <v>22.477358989141919</v>
      </c>
      <c r="H48" s="289">
        <v>-4.6057242572913992E-2</v>
      </c>
      <c r="I48" s="289">
        <v>-12.92702874625148</v>
      </c>
      <c r="J48" s="289">
        <v>113.07044076661956</v>
      </c>
      <c r="K48" s="289">
        <v>239.59535501946021</v>
      </c>
      <c r="L48" s="289" t="s">
        <v>209</v>
      </c>
      <c r="M48" s="289" t="s">
        <v>22</v>
      </c>
      <c r="N48" s="365">
        <v>60.300512550597148</v>
      </c>
      <c r="O48" s="288">
        <v>106.39468204745626</v>
      </c>
      <c r="P48" s="288">
        <v>2.5580298906143355</v>
      </c>
      <c r="Q48" s="288">
        <v>28.461140176660138</v>
      </c>
      <c r="R48" s="288">
        <v>-9.2592279072234476</v>
      </c>
      <c r="S48" s="109" t="s">
        <v>73</v>
      </c>
    </row>
    <row r="49" spans="1:19" ht="24.95" customHeight="1">
      <c r="A49" s="109" t="s">
        <v>74</v>
      </c>
      <c r="B49" s="288">
        <v>-1.2960474880611628</v>
      </c>
      <c r="C49" s="291">
        <v>12.481035485139969</v>
      </c>
      <c r="D49" s="292">
        <v>12.851828815633709</v>
      </c>
      <c r="E49" s="292">
        <v>28.630422428490249</v>
      </c>
      <c r="F49" s="366">
        <v>-3.1983787435262343</v>
      </c>
      <c r="G49" s="291">
        <v>1.9587781433903899</v>
      </c>
      <c r="H49" s="289">
        <v>-4.3591815052954246</v>
      </c>
      <c r="I49" s="289">
        <v>-22.411663337044203</v>
      </c>
      <c r="J49" s="289">
        <v>34.221287630699663</v>
      </c>
      <c r="K49" s="289" t="s">
        <v>209</v>
      </c>
      <c r="L49" s="289" t="s">
        <v>209</v>
      </c>
      <c r="M49" s="289" t="s">
        <v>22</v>
      </c>
      <c r="N49" s="365" t="s">
        <v>22</v>
      </c>
      <c r="O49" s="288">
        <v>25.77893000235683</v>
      </c>
      <c r="P49" s="288">
        <v>15.085528014621531</v>
      </c>
      <c r="Q49" s="288">
        <v>-90.91065056499589</v>
      </c>
      <c r="R49" s="288">
        <v>-38.214354473135337</v>
      </c>
      <c r="S49" s="109" t="s">
        <v>74</v>
      </c>
    </row>
    <row r="50" spans="1:19" ht="24.95" customHeight="1">
      <c r="A50" s="109" t="s">
        <v>75</v>
      </c>
      <c r="B50" s="288">
        <v>0.25036746493131545</v>
      </c>
      <c r="C50" s="291">
        <v>2.0898540946699029</v>
      </c>
      <c r="D50" s="292">
        <v>2.6565444433871193</v>
      </c>
      <c r="E50" s="292">
        <v>-9.3945825451415885</v>
      </c>
      <c r="F50" s="366">
        <v>8.061872970809759</v>
      </c>
      <c r="G50" s="291">
        <v>5.7902069188651097</v>
      </c>
      <c r="H50" s="289">
        <v>-3.6985447981726054</v>
      </c>
      <c r="I50" s="289">
        <v>15.909017570047553</v>
      </c>
      <c r="J50" s="289">
        <v>17.969185075180988</v>
      </c>
      <c r="K50" s="289">
        <v>48.227098781804614</v>
      </c>
      <c r="L50" s="289">
        <v>109.11078369178929</v>
      </c>
      <c r="M50" s="289">
        <v>10.584864318220127</v>
      </c>
      <c r="N50" s="365">
        <v>-6.6774117844097987</v>
      </c>
      <c r="O50" s="288">
        <v>-22.336090354550493</v>
      </c>
      <c r="P50" s="288">
        <v>-17.085938878624532</v>
      </c>
      <c r="Q50" s="288">
        <v>-24.231769443603739</v>
      </c>
      <c r="R50" s="288">
        <v>63.687882333387563</v>
      </c>
      <c r="S50" s="109" t="s">
        <v>75</v>
      </c>
    </row>
    <row r="51" spans="1:19" ht="24.95" customHeight="1">
      <c r="A51" s="109" t="s">
        <v>76</v>
      </c>
      <c r="B51" s="288">
        <v>-2.3065644365832441</v>
      </c>
      <c r="C51" s="291">
        <v>23.141076143264101</v>
      </c>
      <c r="D51" s="292">
        <v>18.933368472360641</v>
      </c>
      <c r="E51" s="292">
        <v>36.727670256700947</v>
      </c>
      <c r="F51" s="366">
        <v>48.582030633191209</v>
      </c>
      <c r="G51" s="291">
        <v>35.082102507185766</v>
      </c>
      <c r="H51" s="289">
        <v>-8.757411252595503</v>
      </c>
      <c r="I51" s="289">
        <v>22.099321865696325</v>
      </c>
      <c r="J51" s="289">
        <v>126.10777746541677</v>
      </c>
      <c r="K51" s="289">
        <v>4.6974436940246278E-2</v>
      </c>
      <c r="L51" s="289" t="s">
        <v>209</v>
      </c>
      <c r="M51" s="289">
        <v>-95.898838004101165</v>
      </c>
      <c r="N51" s="365">
        <v>-69.626357010856083</v>
      </c>
      <c r="O51" s="288" t="s">
        <v>209</v>
      </c>
      <c r="P51" s="288">
        <v>107.54069266481761</v>
      </c>
      <c r="Q51" s="288">
        <v>87.053753619526987</v>
      </c>
      <c r="R51" s="288">
        <v>-35.224466929390573</v>
      </c>
      <c r="S51" s="109" t="s">
        <v>76</v>
      </c>
    </row>
    <row r="52" spans="1:19" ht="24.95" customHeight="1">
      <c r="A52" s="109" t="s">
        <v>77</v>
      </c>
      <c r="B52" s="288">
        <v>0.65035211713322383</v>
      </c>
      <c r="C52" s="291">
        <v>28.930010799124261</v>
      </c>
      <c r="D52" s="292">
        <v>25.468573001805311</v>
      </c>
      <c r="E52" s="292">
        <v>71.889591473584943</v>
      </c>
      <c r="F52" s="366">
        <v>21.988813780324605</v>
      </c>
      <c r="G52" s="291">
        <v>7.5736361434993285</v>
      </c>
      <c r="H52" s="289">
        <v>9.4699444518788596</v>
      </c>
      <c r="I52" s="289">
        <v>-5.0717295407085317</v>
      </c>
      <c r="J52" s="289">
        <v>14.320729718711789</v>
      </c>
      <c r="K52" s="289">
        <v>18.792427912144689</v>
      </c>
      <c r="L52" s="289">
        <v>-12.113626287912368</v>
      </c>
      <c r="M52" s="289">
        <v>125.97126130920705</v>
      </c>
      <c r="N52" s="365">
        <v>100.61828010217212</v>
      </c>
      <c r="O52" s="288">
        <v>-12.492806869992478</v>
      </c>
      <c r="P52" s="288">
        <v>122.86111575972259</v>
      </c>
      <c r="Q52" s="288">
        <v>-21.587834393405842</v>
      </c>
      <c r="R52" s="288">
        <v>50.031703031121367</v>
      </c>
      <c r="S52" s="109" t="s">
        <v>77</v>
      </c>
    </row>
    <row r="53" spans="1:19" ht="24.95" customHeight="1">
      <c r="A53" s="109" t="s">
        <v>78</v>
      </c>
      <c r="B53" s="288">
        <v>8.5125190806184037</v>
      </c>
      <c r="C53" s="291">
        <v>11.449912172693558</v>
      </c>
      <c r="D53" s="292">
        <v>13.042736247713677</v>
      </c>
      <c r="E53" s="292">
        <v>-8.6869202939185044</v>
      </c>
      <c r="F53" s="366">
        <v>16.591806861703191</v>
      </c>
      <c r="G53" s="291">
        <v>38.437657748611798</v>
      </c>
      <c r="H53" s="289">
        <v>79.922187823817637</v>
      </c>
      <c r="I53" s="289">
        <v>-37.671465026929276</v>
      </c>
      <c r="J53" s="289">
        <v>61.561682221045231</v>
      </c>
      <c r="K53" s="289">
        <v>2.6013271609516551</v>
      </c>
      <c r="L53" s="289">
        <v>-59.333123305242076</v>
      </c>
      <c r="M53" s="289">
        <v>-75.59055118110237</v>
      </c>
      <c r="N53" s="365">
        <v>60.843965440642251</v>
      </c>
      <c r="O53" s="288">
        <v>35.948533154989462</v>
      </c>
      <c r="P53" s="288">
        <v>-9.4755209871551216</v>
      </c>
      <c r="Q53" s="288">
        <v>74.436350857777057</v>
      </c>
      <c r="R53" s="288">
        <v>9.0927597657758668</v>
      </c>
      <c r="S53" s="109" t="s">
        <v>78</v>
      </c>
    </row>
    <row r="54" spans="1:19" ht="24.95" customHeight="1">
      <c r="A54" s="109" t="s">
        <v>79</v>
      </c>
      <c r="B54" s="288">
        <v>0.76240294519485019</v>
      </c>
      <c r="C54" s="291">
        <v>-52.990669431461953</v>
      </c>
      <c r="D54" s="292">
        <v>-57.197961379002663</v>
      </c>
      <c r="E54" s="292">
        <v>-2.9025333414530223</v>
      </c>
      <c r="F54" s="366">
        <v>6.083326298663934</v>
      </c>
      <c r="G54" s="291">
        <v>1.0062702315170071</v>
      </c>
      <c r="H54" s="289">
        <v>-13.482490662737803</v>
      </c>
      <c r="I54" s="289">
        <v>93.971109631671027</v>
      </c>
      <c r="J54" s="289">
        <v>17.224676217493354</v>
      </c>
      <c r="K54" s="289">
        <v>-68.408770845414168</v>
      </c>
      <c r="L54" s="289">
        <v>-91.944653260665291</v>
      </c>
      <c r="M54" s="289">
        <v>-80.92751305564579</v>
      </c>
      <c r="N54" s="365">
        <v>-58.04668812901479</v>
      </c>
      <c r="O54" s="288">
        <v>32.079337569805489</v>
      </c>
      <c r="P54" s="288">
        <v>-15.14636849008194</v>
      </c>
      <c r="Q54" s="288">
        <v>72.640822463493123</v>
      </c>
      <c r="R54" s="288">
        <v>172.15825235698924</v>
      </c>
      <c r="S54" s="109" t="s">
        <v>79</v>
      </c>
    </row>
    <row r="55" spans="1:19" ht="24.95" customHeight="1">
      <c r="A55" s="109" t="s">
        <v>80</v>
      </c>
      <c r="B55" s="288">
        <v>-0.64374999280725831</v>
      </c>
      <c r="C55" s="291">
        <v>8.6817774255342925</v>
      </c>
      <c r="D55" s="292">
        <v>6.9605536216825925</v>
      </c>
      <c r="E55" s="292">
        <v>15.635536908697517</v>
      </c>
      <c r="F55" s="366">
        <v>18.883648869517828</v>
      </c>
      <c r="G55" s="291">
        <v>19.881400455523305</v>
      </c>
      <c r="H55" s="289">
        <v>-27.843561369203783</v>
      </c>
      <c r="I55" s="289">
        <v>307.17021539475314</v>
      </c>
      <c r="J55" s="289">
        <v>1.4761681237653903</v>
      </c>
      <c r="K55" s="289">
        <v>71.059977595446412</v>
      </c>
      <c r="L55" s="289">
        <v>37.29667022010409</v>
      </c>
      <c r="M55" s="289" t="s">
        <v>22</v>
      </c>
      <c r="N55" s="365" t="s">
        <v>209</v>
      </c>
      <c r="O55" s="288">
        <v>-79.637005838145512</v>
      </c>
      <c r="P55" s="288">
        <v>23.601760604185486</v>
      </c>
      <c r="Q55" s="288">
        <v>-57.076334855765651</v>
      </c>
      <c r="R55" s="288" t="s">
        <v>209</v>
      </c>
      <c r="S55" s="109" t="s">
        <v>80</v>
      </c>
    </row>
    <row r="56" spans="1:19" ht="24.95" customHeight="1">
      <c r="A56" s="109" t="s">
        <v>81</v>
      </c>
      <c r="B56" s="288">
        <v>5.8405990788258606</v>
      </c>
      <c r="C56" s="291">
        <v>6.0156303032139249</v>
      </c>
      <c r="D56" s="292">
        <v>8.2466498789324874</v>
      </c>
      <c r="E56" s="292">
        <v>8.0717476355388555</v>
      </c>
      <c r="F56" s="366">
        <v>-29.158585466770106</v>
      </c>
      <c r="G56" s="291">
        <v>-24.630339813919363</v>
      </c>
      <c r="H56" s="289">
        <v>-30.569978069844183</v>
      </c>
      <c r="I56" s="289">
        <v>-22.440134409098462</v>
      </c>
      <c r="J56" s="289">
        <v>-17.685314269122074</v>
      </c>
      <c r="K56" s="289">
        <v>114.73858341099719</v>
      </c>
      <c r="L56" s="289">
        <v>289.68508124745392</v>
      </c>
      <c r="M56" s="289">
        <v>481.59509202453989</v>
      </c>
      <c r="N56" s="365">
        <v>47.62636296928838</v>
      </c>
      <c r="O56" s="288">
        <v>-76.0373416627354</v>
      </c>
      <c r="P56" s="288">
        <v>-22.553625459981689</v>
      </c>
      <c r="Q56" s="288">
        <v>-36.94294869677249</v>
      </c>
      <c r="R56" s="288">
        <v>-31.523974678239028</v>
      </c>
      <c r="S56" s="109" t="s">
        <v>81</v>
      </c>
    </row>
    <row r="57" spans="1:19" ht="24.95" customHeight="1" thickBot="1">
      <c r="A57" s="110" t="s">
        <v>82</v>
      </c>
      <c r="B57" s="284">
        <v>1.7487491271967599</v>
      </c>
      <c r="C57" s="294">
        <v>4.8304079548160388</v>
      </c>
      <c r="D57" s="293">
        <v>3.0051192363046937</v>
      </c>
      <c r="E57" s="293">
        <v>17.612561411723831</v>
      </c>
      <c r="F57" s="367">
        <v>19.485937471811795</v>
      </c>
      <c r="G57" s="287">
        <v>-25.456331164722442</v>
      </c>
      <c r="H57" s="286">
        <v>-36.718274797810267</v>
      </c>
      <c r="I57" s="286">
        <v>-25.838948048330991</v>
      </c>
      <c r="J57" s="286">
        <v>5.8060034936580251</v>
      </c>
      <c r="K57" s="286">
        <v>-2.7016228341392292</v>
      </c>
      <c r="L57" s="286">
        <v>-13.053836569945844</v>
      </c>
      <c r="M57" s="286">
        <v>124.65373961218836</v>
      </c>
      <c r="N57" s="364">
        <v>2.701004643206744</v>
      </c>
      <c r="O57" s="284">
        <v>27.364780353044821</v>
      </c>
      <c r="P57" s="284">
        <v>42.192822151229848</v>
      </c>
      <c r="Q57" s="284">
        <v>-62.782574159116294</v>
      </c>
      <c r="R57" s="284">
        <v>126.3771368451774</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7B6B92-D897-4BE4-BB07-F87E66C8AF3E}">
  <sheetPr>
    <pageSetUpPr fitToPage="1"/>
  </sheetPr>
  <dimension ref="A1:P22"/>
  <sheetViews>
    <sheetView showGridLines="0" zoomScaleNormal="100" zoomScaleSheetLayoutView="100" workbookViewId="0"/>
  </sheetViews>
  <sheetFormatPr defaultRowHeight="13.5"/>
  <cols>
    <col min="1" max="1" width="4.625" style="541" customWidth="1"/>
    <col min="2" max="2" width="4.625" style="539" customWidth="1"/>
    <col min="3" max="3" width="3.125" style="539" customWidth="1"/>
    <col min="4" max="4" width="10.5" style="540" bestFit="1" customWidth="1"/>
    <col min="5" max="5" width="11.625" style="540" customWidth="1"/>
    <col min="6" max="6" width="9.625" style="540" customWidth="1"/>
    <col min="7" max="7" width="11.625" style="540" customWidth="1"/>
    <col min="8" max="8" width="9.625" style="540" customWidth="1"/>
    <col min="9" max="9" width="11.625" style="540" customWidth="1"/>
    <col min="10" max="10" width="9.625" style="540" customWidth="1"/>
    <col min="11" max="11" width="11.625" style="540" customWidth="1"/>
    <col min="12" max="12" width="9.625" style="540" customWidth="1"/>
    <col min="13" max="15" width="10.625" style="540" customWidth="1"/>
    <col min="16" max="16" width="10.625" style="539" customWidth="1"/>
    <col min="17" max="16384" width="9" style="539"/>
  </cols>
  <sheetData>
    <row r="1" spans="1:16" s="542" customFormat="1" ht="41.1" customHeight="1">
      <c r="A1" s="624" t="s">
        <v>335</v>
      </c>
      <c r="B1" s="621"/>
      <c r="C1" s="621"/>
      <c r="D1" s="621"/>
      <c r="E1" s="621"/>
      <c r="F1" s="621"/>
      <c r="G1" s="621"/>
      <c r="H1" s="621"/>
      <c r="I1" s="621"/>
      <c r="J1" s="621"/>
      <c r="K1" s="621"/>
      <c r="L1" s="621"/>
    </row>
    <row r="2" spans="1:16" s="542" customFormat="1" ht="32.25" customHeight="1">
      <c r="A2" s="623" t="s">
        <v>334</v>
      </c>
      <c r="B2" s="621"/>
      <c r="C2" s="621"/>
      <c r="D2" s="621"/>
      <c r="E2" s="621"/>
      <c r="F2" s="621"/>
      <c r="G2" s="621"/>
      <c r="H2" s="621"/>
      <c r="I2" s="621"/>
      <c r="J2" s="621"/>
      <c r="K2" s="621"/>
      <c r="L2" s="621"/>
    </row>
    <row r="3" spans="1:16" s="542" customFormat="1" ht="32.25" customHeight="1">
      <c r="A3" s="622" t="s">
        <v>333</v>
      </c>
      <c r="B3" s="621"/>
      <c r="C3" s="621"/>
      <c r="D3" s="621"/>
      <c r="E3" s="621"/>
      <c r="F3" s="621"/>
      <c r="G3" s="621"/>
      <c r="H3" s="621"/>
      <c r="I3" s="621"/>
      <c r="J3" s="621"/>
      <c r="K3" s="621"/>
      <c r="L3" s="621"/>
    </row>
    <row r="4" spans="1:16" s="542" customFormat="1" ht="32.25" customHeight="1">
      <c r="D4" s="621"/>
    </row>
    <row r="5" spans="1:16" s="542" customFormat="1" ht="32.25" customHeight="1">
      <c r="B5" s="620"/>
      <c r="C5" s="620"/>
      <c r="D5" s="620"/>
      <c r="E5" s="620"/>
      <c r="F5" s="620"/>
      <c r="G5" s="620"/>
      <c r="H5" s="620"/>
      <c r="I5" s="620"/>
    </row>
    <row r="6" spans="1:16" s="617" customFormat="1" ht="18.75" customHeight="1" thickBot="1">
      <c r="A6" s="617" t="s">
        <v>332</v>
      </c>
      <c r="B6" s="619"/>
      <c r="C6" s="619"/>
      <c r="D6" s="619"/>
      <c r="E6" s="619"/>
      <c r="F6" s="619"/>
      <c r="G6" s="619"/>
      <c r="H6" s="619"/>
      <c r="I6" s="619"/>
      <c r="L6" s="618" t="str">
        <f>A2</f>
        <v>令和7年6月審査分</v>
      </c>
    </row>
    <row r="7" spans="1:16" s="542" customFormat="1" ht="23.25" customHeight="1">
      <c r="A7" s="786" t="s">
        <v>331</v>
      </c>
      <c r="B7" s="787"/>
      <c r="C7" s="787"/>
      <c r="D7" s="788"/>
      <c r="E7" s="792" t="s">
        <v>327</v>
      </c>
      <c r="F7" s="794" t="s">
        <v>330</v>
      </c>
      <c r="G7" s="796" t="s">
        <v>325</v>
      </c>
      <c r="H7" s="798" t="s">
        <v>329</v>
      </c>
      <c r="I7" s="800" t="s">
        <v>328</v>
      </c>
      <c r="J7" s="801"/>
      <c r="K7" s="801"/>
      <c r="L7" s="802"/>
    </row>
    <row r="8" spans="1:16" s="542" customFormat="1" ht="36.75" customHeight="1" thickBot="1">
      <c r="A8" s="789"/>
      <c r="B8" s="790"/>
      <c r="C8" s="790"/>
      <c r="D8" s="791"/>
      <c r="E8" s="793"/>
      <c r="F8" s="795"/>
      <c r="G8" s="797"/>
      <c r="H8" s="799"/>
      <c r="I8" s="616" t="s">
        <v>327</v>
      </c>
      <c r="J8" s="615" t="s">
        <v>326</v>
      </c>
      <c r="K8" s="614" t="s">
        <v>325</v>
      </c>
      <c r="L8" s="613" t="s">
        <v>324</v>
      </c>
    </row>
    <row r="9" spans="1:16" s="542" customFormat="1" ht="12" customHeight="1" thickTop="1">
      <c r="A9" s="803" t="s">
        <v>323</v>
      </c>
      <c r="B9" s="612"/>
      <c r="C9" s="612"/>
      <c r="D9" s="612"/>
      <c r="E9" s="610" t="s">
        <v>322</v>
      </c>
      <c r="F9" s="609" t="s">
        <v>15</v>
      </c>
      <c r="G9" s="609" t="s">
        <v>321</v>
      </c>
      <c r="H9" s="611" t="s">
        <v>129</v>
      </c>
      <c r="I9" s="610" t="s">
        <v>320</v>
      </c>
      <c r="J9" s="609" t="s">
        <v>320</v>
      </c>
      <c r="K9" s="609" t="s">
        <v>320</v>
      </c>
      <c r="L9" s="608" t="s">
        <v>320</v>
      </c>
    </row>
    <row r="10" spans="1:16" s="542" customFormat="1" ht="33.75" customHeight="1">
      <c r="A10" s="804"/>
      <c r="B10" s="607" t="s">
        <v>319</v>
      </c>
      <c r="C10" s="606"/>
      <c r="D10" s="605"/>
      <c r="E10" s="604">
        <v>4234</v>
      </c>
      <c r="F10" s="603" t="s">
        <v>22</v>
      </c>
      <c r="G10" s="602">
        <v>2629830.2030000002</v>
      </c>
      <c r="H10" s="564" t="s">
        <v>22</v>
      </c>
      <c r="I10" s="601">
        <v>12.876566249000263</v>
      </c>
      <c r="J10" s="600" t="s">
        <v>22</v>
      </c>
      <c r="K10" s="599">
        <v>10.796088398502917</v>
      </c>
      <c r="L10" s="598" t="s">
        <v>22</v>
      </c>
    </row>
    <row r="11" spans="1:16" s="542" customFormat="1" ht="33.75" customHeight="1" thickBot="1">
      <c r="A11" s="805"/>
      <c r="B11" s="597" t="s">
        <v>318</v>
      </c>
      <c r="C11" s="597"/>
      <c r="D11" s="597"/>
      <c r="E11" s="596">
        <v>2136</v>
      </c>
      <c r="F11" s="595">
        <v>5044.8748228625418</v>
      </c>
      <c r="G11" s="594">
        <v>38754.728000000003</v>
      </c>
      <c r="H11" s="593">
        <v>147.36589440561687</v>
      </c>
      <c r="I11" s="592">
        <v>9.8200514138817567</v>
      </c>
      <c r="J11" s="591">
        <v>-2.7078382490622346</v>
      </c>
      <c r="K11" s="591">
        <v>28.904049777568673</v>
      </c>
      <c r="L11" s="590">
        <v>16.343502411327407</v>
      </c>
      <c r="O11" s="589"/>
      <c r="P11" s="589"/>
    </row>
    <row r="12" spans="1:16" s="542" customFormat="1" ht="33.75" customHeight="1">
      <c r="A12" s="777" t="s">
        <v>317</v>
      </c>
      <c r="B12" s="780" t="s">
        <v>5</v>
      </c>
      <c r="C12" s="588" t="s">
        <v>6</v>
      </c>
      <c r="D12" s="587"/>
      <c r="E12" s="565">
        <v>2215</v>
      </c>
      <c r="F12" s="584">
        <v>5231.4596126594233</v>
      </c>
      <c r="G12" s="583" t="s">
        <v>22</v>
      </c>
      <c r="H12" s="586" t="s">
        <v>22</v>
      </c>
      <c r="I12" s="585">
        <v>27.006880733944953</v>
      </c>
      <c r="J12" s="584">
        <v>12.518377334205823</v>
      </c>
      <c r="K12" s="583" t="s">
        <v>22</v>
      </c>
      <c r="L12" s="582" t="s">
        <v>22</v>
      </c>
      <c r="O12" s="581"/>
      <c r="P12" s="580"/>
    </row>
    <row r="13" spans="1:16" s="542" customFormat="1" ht="33.75" customHeight="1">
      <c r="A13" s="778"/>
      <c r="B13" s="781"/>
      <c r="C13" s="579" t="s">
        <v>3</v>
      </c>
      <c r="D13" s="578"/>
      <c r="E13" s="557">
        <v>191</v>
      </c>
      <c r="F13" s="553">
        <v>451.11006140765232</v>
      </c>
      <c r="G13" s="577">
        <v>569.07799999999997</v>
      </c>
      <c r="H13" s="555">
        <v>2.1639343838656182</v>
      </c>
      <c r="I13" s="554">
        <v>14.371257485029943</v>
      </c>
      <c r="J13" s="553">
        <v>1.3241820562936368</v>
      </c>
      <c r="K13" s="576">
        <v>17.448032757111946</v>
      </c>
      <c r="L13" s="552">
        <v>6.0037718431753575</v>
      </c>
      <c r="O13" s="575"/>
      <c r="P13" s="575"/>
    </row>
    <row r="14" spans="1:16" s="542" customFormat="1" ht="33.75" customHeight="1">
      <c r="A14" s="778"/>
      <c r="B14" s="781"/>
      <c r="C14" s="574"/>
      <c r="D14" s="572" t="s">
        <v>7</v>
      </c>
      <c r="E14" s="557">
        <v>165</v>
      </c>
      <c r="F14" s="553">
        <v>389.70240906943786</v>
      </c>
      <c r="G14" s="556">
        <v>365.04899999999998</v>
      </c>
      <c r="H14" s="555">
        <v>1.3881086299167427</v>
      </c>
      <c r="I14" s="554">
        <v>16.197183098591552</v>
      </c>
      <c r="J14" s="553">
        <v>2.9418124239057448</v>
      </c>
      <c r="K14" s="553">
        <v>-19.507274242698188</v>
      </c>
      <c r="L14" s="552">
        <v>-27.350570836226922</v>
      </c>
      <c r="P14" s="573"/>
    </row>
    <row r="15" spans="1:16" s="542" customFormat="1" ht="33.75" customHeight="1">
      <c r="A15" s="778"/>
      <c r="B15" s="781"/>
      <c r="C15" s="567"/>
      <c r="D15" s="572" t="s">
        <v>8</v>
      </c>
      <c r="E15" s="557">
        <v>26</v>
      </c>
      <c r="F15" s="553">
        <v>61.407652338214454</v>
      </c>
      <c r="G15" s="556">
        <v>204.029</v>
      </c>
      <c r="H15" s="555">
        <v>0.77582575394887565</v>
      </c>
      <c r="I15" s="554">
        <v>4</v>
      </c>
      <c r="J15" s="553">
        <v>-7.8639584317430291</v>
      </c>
      <c r="K15" s="571" t="s">
        <v>316</v>
      </c>
      <c r="L15" s="552">
        <v>493.68172604000131</v>
      </c>
      <c r="O15" s="570"/>
    </row>
    <row r="16" spans="1:16" s="542" customFormat="1" ht="33.75" customHeight="1" thickBot="1">
      <c r="A16" s="778"/>
      <c r="B16" s="782"/>
      <c r="C16" s="551" t="s">
        <v>9</v>
      </c>
      <c r="D16" s="569"/>
      <c r="E16" s="568">
        <v>2406</v>
      </c>
      <c r="F16" s="546">
        <v>5682.5696740670764</v>
      </c>
      <c r="G16" s="545" t="s">
        <v>22</v>
      </c>
      <c r="H16" s="548" t="s">
        <v>22</v>
      </c>
      <c r="I16" s="547">
        <v>25.902668759811618</v>
      </c>
      <c r="J16" s="546">
        <v>11.540130023158596</v>
      </c>
      <c r="K16" s="545" t="s">
        <v>22</v>
      </c>
      <c r="L16" s="544" t="s">
        <v>22</v>
      </c>
    </row>
    <row r="17" spans="1:12" s="542" customFormat="1" ht="33.75" customHeight="1">
      <c r="A17" s="778"/>
      <c r="B17" s="783" t="s">
        <v>10</v>
      </c>
      <c r="C17" s="567" t="s">
        <v>6</v>
      </c>
      <c r="D17" s="566"/>
      <c r="E17" s="565">
        <v>313</v>
      </c>
      <c r="F17" s="562">
        <v>739.25366084081247</v>
      </c>
      <c r="G17" s="561" t="s">
        <v>22</v>
      </c>
      <c r="H17" s="564" t="s">
        <v>22</v>
      </c>
      <c r="I17" s="563">
        <v>31.512605042016816</v>
      </c>
      <c r="J17" s="562">
        <v>16.510104277894428</v>
      </c>
      <c r="K17" s="561" t="s">
        <v>22</v>
      </c>
      <c r="L17" s="560" t="s">
        <v>22</v>
      </c>
    </row>
    <row r="18" spans="1:12" s="542" customFormat="1" ht="33.75" customHeight="1">
      <c r="A18" s="778"/>
      <c r="B18" s="784"/>
      <c r="C18" s="559" t="s">
        <v>3</v>
      </c>
      <c r="D18" s="558"/>
      <c r="E18" s="557">
        <v>10</v>
      </c>
      <c r="F18" s="553">
        <v>23.618327822390174</v>
      </c>
      <c r="G18" s="556">
        <v>-205.07</v>
      </c>
      <c r="H18" s="555">
        <v>-0.77978418441641106</v>
      </c>
      <c r="I18" s="554">
        <v>-41.17647058823529</v>
      </c>
      <c r="J18" s="553">
        <v>-47.88685431659674</v>
      </c>
      <c r="K18" s="553">
        <v>-4.912270939980715</v>
      </c>
      <c r="L18" s="552">
        <v>-14.177720139347343</v>
      </c>
    </row>
    <row r="19" spans="1:12" s="542" customFormat="1" ht="33.75" customHeight="1" thickBot="1">
      <c r="A19" s="779"/>
      <c r="B19" s="785"/>
      <c r="C19" s="551" t="s">
        <v>9</v>
      </c>
      <c r="D19" s="550"/>
      <c r="E19" s="549">
        <v>323</v>
      </c>
      <c r="F19" s="546">
        <v>762.87198866320261</v>
      </c>
      <c r="G19" s="545" t="s">
        <v>22</v>
      </c>
      <c r="H19" s="548" t="s">
        <v>22</v>
      </c>
      <c r="I19" s="547">
        <v>26.666666666666657</v>
      </c>
      <c r="J19" s="546">
        <v>12.216973704928364</v>
      </c>
      <c r="K19" s="545" t="s">
        <v>22</v>
      </c>
      <c r="L19" s="544" t="s">
        <v>22</v>
      </c>
    </row>
    <row r="20" spans="1:12" s="542" customFormat="1" ht="18.75" customHeight="1">
      <c r="A20" s="543"/>
    </row>
    <row r="21" spans="1:12" s="542" customFormat="1" ht="18.75" customHeight="1">
      <c r="A21" s="542" t="s">
        <v>315</v>
      </c>
    </row>
    <row r="22" spans="1:12" ht="14.25">
      <c r="A22" s="542" t="s">
        <v>314</v>
      </c>
    </row>
  </sheetData>
  <mergeCells count="10">
    <mergeCell ref="F7:F8"/>
    <mergeCell ref="G7:G8"/>
    <mergeCell ref="H7:H8"/>
    <mergeCell ref="I7:L7"/>
    <mergeCell ref="A9:A11"/>
    <mergeCell ref="A12:A19"/>
    <mergeCell ref="B12:B16"/>
    <mergeCell ref="B17:B19"/>
    <mergeCell ref="A7:D8"/>
    <mergeCell ref="E7:E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109</v>
      </c>
      <c r="N4" s="133"/>
      <c r="O4" s="133"/>
      <c r="P4" s="133"/>
      <c r="Q4" s="133"/>
      <c r="R4" s="134"/>
    </row>
    <row r="5" spans="1:18">
      <c r="L5" s="132"/>
      <c r="M5" s="137"/>
      <c r="N5" s="808" t="s">
        <v>207</v>
      </c>
      <c r="O5" s="810" t="s">
        <v>206</v>
      </c>
      <c r="P5" s="133"/>
      <c r="Q5" s="133"/>
      <c r="R5" s="134"/>
    </row>
    <row r="6" spans="1:18" ht="14.25" thickBot="1">
      <c r="L6" s="132"/>
      <c r="M6" s="138"/>
      <c r="N6" s="809"/>
      <c r="O6" s="811"/>
      <c r="P6" s="133"/>
      <c r="Q6" s="133"/>
      <c r="R6" s="134"/>
    </row>
    <row r="7" spans="1:18" ht="14.25" thickTop="1">
      <c r="L7" s="132"/>
      <c r="M7" s="139" t="s">
        <v>139</v>
      </c>
      <c r="N7" s="140">
        <v>546717</v>
      </c>
      <c r="O7" s="141">
        <v>580595</v>
      </c>
      <c r="P7" s="133"/>
      <c r="Q7" s="133"/>
      <c r="R7" s="134"/>
    </row>
    <row r="8" spans="1:18">
      <c r="L8" s="132"/>
      <c r="M8" s="139" t="s">
        <v>140</v>
      </c>
      <c r="N8" s="140">
        <v>174626</v>
      </c>
      <c r="O8" s="141">
        <v>193348</v>
      </c>
      <c r="P8" s="133"/>
      <c r="Q8" s="133"/>
      <c r="R8" s="134"/>
    </row>
    <row r="9" spans="1:18">
      <c r="L9" s="132"/>
      <c r="M9" s="139" t="s">
        <v>141</v>
      </c>
      <c r="N9" s="140">
        <v>119805</v>
      </c>
      <c r="O9" s="141">
        <v>161388</v>
      </c>
      <c r="P9" s="133"/>
      <c r="Q9" s="133"/>
      <c r="R9" s="134"/>
    </row>
    <row r="10" spans="1:18">
      <c r="L10" s="132"/>
      <c r="M10" s="142" t="s">
        <v>194</v>
      </c>
      <c r="N10" s="140">
        <v>219482</v>
      </c>
      <c r="O10" s="141">
        <v>232820</v>
      </c>
      <c r="P10" s="133"/>
      <c r="Q10" s="133"/>
      <c r="R10" s="134"/>
    </row>
    <row r="11" spans="1:18">
      <c r="L11" s="132"/>
      <c r="M11" s="142" t="s">
        <v>144</v>
      </c>
      <c r="N11" s="140">
        <v>67180</v>
      </c>
      <c r="O11" s="141">
        <v>74933</v>
      </c>
      <c r="P11" s="133"/>
      <c r="Q11" s="133"/>
      <c r="R11" s="134"/>
    </row>
    <row r="12" spans="1:18">
      <c r="L12" s="132"/>
      <c r="M12" s="142" t="s">
        <v>145</v>
      </c>
      <c r="N12" s="140">
        <v>45696</v>
      </c>
      <c r="O12" s="141">
        <v>62564</v>
      </c>
      <c r="P12" s="133"/>
      <c r="Q12" s="133"/>
      <c r="R12" s="134"/>
    </row>
    <row r="13" spans="1:18">
      <c r="L13" s="132"/>
      <c r="M13" s="142" t="s">
        <v>146</v>
      </c>
      <c r="N13" s="140">
        <v>624</v>
      </c>
      <c r="O13" s="141">
        <v>590</v>
      </c>
      <c r="P13" s="133"/>
      <c r="Q13" s="133"/>
      <c r="R13" s="134"/>
    </row>
    <row r="14" spans="1:18">
      <c r="L14" s="132"/>
      <c r="M14" s="142" t="s">
        <v>147</v>
      </c>
      <c r="N14" s="140">
        <v>181</v>
      </c>
      <c r="O14" s="141">
        <v>169</v>
      </c>
      <c r="P14" s="133"/>
      <c r="Q14" s="133"/>
      <c r="R14" s="134"/>
    </row>
    <row r="15" spans="1:18">
      <c r="L15" s="132"/>
      <c r="M15" s="142" t="s">
        <v>148</v>
      </c>
      <c r="N15" s="140">
        <v>94</v>
      </c>
      <c r="O15" s="141">
        <v>115</v>
      </c>
      <c r="P15" s="133"/>
      <c r="Q15" s="133"/>
      <c r="R15" s="134"/>
    </row>
    <row r="16" spans="1:18">
      <c r="L16" s="132"/>
      <c r="M16" s="142" t="s">
        <v>149</v>
      </c>
      <c r="N16" s="140">
        <v>47949</v>
      </c>
      <c r="O16" s="141">
        <v>50849</v>
      </c>
      <c r="P16" s="133"/>
      <c r="Q16" s="133"/>
      <c r="R16" s="134"/>
    </row>
    <row r="17" spans="2:28">
      <c r="L17" s="132"/>
      <c r="M17" s="142" t="s">
        <v>150</v>
      </c>
      <c r="N17" s="140">
        <v>14699</v>
      </c>
      <c r="O17" s="141">
        <v>16454</v>
      </c>
      <c r="P17" s="133"/>
      <c r="Q17" s="133"/>
      <c r="R17" s="134"/>
    </row>
    <row r="18" spans="2:28">
      <c r="L18" s="132"/>
      <c r="M18" s="142" t="s">
        <v>151</v>
      </c>
      <c r="N18" s="140">
        <v>9733</v>
      </c>
      <c r="O18" s="141">
        <v>13641</v>
      </c>
      <c r="P18" s="133"/>
      <c r="Q18" s="133"/>
      <c r="R18" s="134"/>
    </row>
    <row r="19" spans="2:28">
      <c r="L19" s="132"/>
      <c r="M19" s="142" t="s">
        <v>152</v>
      </c>
      <c r="N19" s="140">
        <v>143472</v>
      </c>
      <c r="O19" s="141">
        <v>152894</v>
      </c>
      <c r="P19" s="133"/>
      <c r="Q19" s="133"/>
      <c r="R19" s="134"/>
    </row>
    <row r="20" spans="2:28">
      <c r="L20" s="132"/>
      <c r="M20" s="142" t="s">
        <v>153</v>
      </c>
      <c r="N20" s="140">
        <v>44013</v>
      </c>
      <c r="O20" s="141">
        <v>47866</v>
      </c>
      <c r="P20" s="133"/>
      <c r="Q20" s="133"/>
      <c r="R20" s="134"/>
    </row>
    <row r="21" spans="2:28">
      <c r="L21" s="132"/>
      <c r="M21" s="142" t="s">
        <v>154</v>
      </c>
      <c r="N21" s="140">
        <v>31666</v>
      </c>
      <c r="O21" s="141">
        <v>43032</v>
      </c>
      <c r="P21" s="133"/>
      <c r="Q21" s="133"/>
      <c r="R21" s="134"/>
    </row>
    <row r="22" spans="2:28">
      <c r="L22" s="132"/>
      <c r="M22" s="368" t="s">
        <v>155</v>
      </c>
      <c r="N22" s="512">
        <v>135190</v>
      </c>
      <c r="O22" s="144">
        <v>143442</v>
      </c>
      <c r="P22" s="133"/>
      <c r="Q22" s="133"/>
      <c r="R22" s="134"/>
    </row>
    <row r="23" spans="2:28">
      <c r="L23" s="132"/>
      <c r="M23" s="368" t="s">
        <v>156</v>
      </c>
      <c r="N23" s="513">
        <v>48553</v>
      </c>
      <c r="O23" s="141">
        <v>53926</v>
      </c>
      <c r="P23" s="133"/>
      <c r="Q23" s="133"/>
      <c r="R23" s="134"/>
    </row>
    <row r="24" spans="2:28" ht="14.25" thickBot="1">
      <c r="L24" s="132"/>
      <c r="M24" s="145" t="s">
        <v>157</v>
      </c>
      <c r="N24" s="514">
        <v>32616</v>
      </c>
      <c r="O24" s="515">
        <v>42036</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8" t="str">
        <f>N5</f>
        <v>令和6年6月審査分</v>
      </c>
      <c r="O27" s="812" t="str">
        <f>O5</f>
        <v>令和7年6月審査分</v>
      </c>
      <c r="P27" s="806" t="s">
        <v>113</v>
      </c>
      <c r="Q27" s="152"/>
      <c r="R27" s="134"/>
    </row>
    <row r="28" spans="2:28" ht="14.25" thickBot="1">
      <c r="B28" s="167"/>
      <c r="C28" s="167"/>
      <c r="L28" s="132"/>
      <c r="M28" s="138"/>
      <c r="N28" s="809"/>
      <c r="O28" s="813"/>
      <c r="P28" s="807"/>
      <c r="Q28" s="133"/>
      <c r="R28" s="134"/>
      <c r="AB28" s="485"/>
    </row>
    <row r="29" spans="2:28" ht="14.25" thickTop="1">
      <c r="L29" s="132"/>
      <c r="M29" s="139" t="s">
        <v>110</v>
      </c>
      <c r="N29" s="153">
        <v>0</v>
      </c>
      <c r="O29" s="154">
        <v>0</v>
      </c>
      <c r="P29" s="483" t="s">
        <v>18</v>
      </c>
      <c r="Q29" s="152"/>
      <c r="R29" s="134"/>
    </row>
    <row r="30" spans="2:28">
      <c r="L30" s="132"/>
      <c r="M30" s="142" t="s">
        <v>110</v>
      </c>
      <c r="N30" s="155">
        <v>84.114800000000002</v>
      </c>
      <c r="O30" s="156">
        <v>93.533100000000005</v>
      </c>
      <c r="P30" s="516">
        <v>11.19695939359066</v>
      </c>
      <c r="Q30" s="157"/>
      <c r="R30" s="134"/>
    </row>
    <row r="31" spans="2:28">
      <c r="L31" s="132"/>
      <c r="M31" s="142" t="s">
        <v>142</v>
      </c>
      <c r="N31" s="155">
        <v>21.9482</v>
      </c>
      <c r="O31" s="156">
        <v>23.282</v>
      </c>
      <c r="P31" s="516">
        <v>6.0770359300534835</v>
      </c>
      <c r="Q31" s="157"/>
      <c r="R31" s="134"/>
    </row>
    <row r="32" spans="2:28">
      <c r="L32" s="132"/>
      <c r="M32" s="142" t="s">
        <v>144</v>
      </c>
      <c r="N32" s="155">
        <v>6.718</v>
      </c>
      <c r="O32" s="156">
        <v>7.4932999999999996</v>
      </c>
      <c r="P32" s="516">
        <v>11.540637094373324</v>
      </c>
      <c r="Q32" s="157"/>
      <c r="R32" s="134"/>
    </row>
    <row r="33" spans="12:18" ht="13.5" customHeight="1">
      <c r="L33" s="132"/>
      <c r="M33" s="142" t="s">
        <v>145</v>
      </c>
      <c r="N33" s="155">
        <v>4.5696000000000003</v>
      </c>
      <c r="O33" s="156">
        <v>6.2564000000000002</v>
      </c>
      <c r="P33" s="516">
        <v>36.913515406162446</v>
      </c>
      <c r="Q33" s="157"/>
      <c r="R33" s="134"/>
    </row>
    <row r="34" spans="12:18">
      <c r="L34" s="132"/>
      <c r="M34" s="142" t="s">
        <v>149</v>
      </c>
      <c r="N34" s="518">
        <v>4.7949000000000002</v>
      </c>
      <c r="O34" s="156">
        <v>5.0849000000000002</v>
      </c>
      <c r="P34" s="516">
        <v>6.0480927652297254</v>
      </c>
      <c r="Q34" s="157"/>
      <c r="R34" s="134"/>
    </row>
    <row r="35" spans="12:18">
      <c r="L35" s="132"/>
      <c r="M35" s="142" t="s">
        <v>150</v>
      </c>
      <c r="N35" s="518">
        <v>1.4699</v>
      </c>
      <c r="O35" s="156">
        <v>1.6454</v>
      </c>
      <c r="P35" s="516">
        <v>11.939587727056249</v>
      </c>
      <c r="Q35" s="157"/>
      <c r="R35" s="134"/>
    </row>
    <row r="36" spans="12:18">
      <c r="L36" s="132"/>
      <c r="M36" s="142" t="s">
        <v>151</v>
      </c>
      <c r="N36" s="518">
        <v>0.97330000000000005</v>
      </c>
      <c r="O36" s="156">
        <v>1.3641000000000001</v>
      </c>
      <c r="P36" s="516">
        <v>40.152060002054867</v>
      </c>
      <c r="Q36" s="157"/>
      <c r="R36" s="134"/>
    </row>
    <row r="37" spans="12:18">
      <c r="L37" s="132"/>
      <c r="M37" s="142" t="s">
        <v>152</v>
      </c>
      <c r="N37" s="518">
        <v>14.347200000000001</v>
      </c>
      <c r="O37" s="156">
        <v>15.289400000000001</v>
      </c>
      <c r="P37" s="516">
        <v>6.567135050741598</v>
      </c>
      <c r="Q37" s="157"/>
      <c r="R37" s="134"/>
    </row>
    <row r="38" spans="12:18">
      <c r="L38" s="132"/>
      <c r="M38" s="368" t="s">
        <v>153</v>
      </c>
      <c r="N38" s="518">
        <v>4.4013</v>
      </c>
      <c r="O38" s="156">
        <v>4.7866</v>
      </c>
      <c r="P38" s="516">
        <v>8.7542317042691877</v>
      </c>
      <c r="Q38" s="157"/>
      <c r="R38" s="134"/>
    </row>
    <row r="39" spans="12:18">
      <c r="L39" s="132"/>
      <c r="M39" s="368" t="s">
        <v>154</v>
      </c>
      <c r="N39" s="518">
        <v>3.1665999999999999</v>
      </c>
      <c r="O39" s="156">
        <v>4.3032000000000004</v>
      </c>
      <c r="P39" s="516">
        <v>35.893387229204819</v>
      </c>
      <c r="Q39" s="157"/>
      <c r="R39" s="134"/>
    </row>
    <row r="40" spans="12:18">
      <c r="L40" s="132"/>
      <c r="M40" s="368" t="s">
        <v>155</v>
      </c>
      <c r="N40" s="518">
        <v>13.5814</v>
      </c>
      <c r="O40" s="155">
        <v>14.4032</v>
      </c>
      <c r="P40" s="516">
        <v>6.0509225853004835</v>
      </c>
      <c r="Q40" s="157"/>
      <c r="R40" s="134"/>
    </row>
    <row r="41" spans="12:18">
      <c r="L41" s="132"/>
      <c r="M41" s="368" t="s">
        <v>156</v>
      </c>
      <c r="N41" s="518">
        <v>4.8734000000000002</v>
      </c>
      <c r="O41" s="155">
        <v>5.4095000000000004</v>
      </c>
      <c r="P41" s="516">
        <v>11.000533508433548</v>
      </c>
      <c r="Q41" s="157"/>
      <c r="R41" s="134"/>
    </row>
    <row r="42" spans="12:18" ht="14.25" thickBot="1">
      <c r="L42" s="132"/>
      <c r="M42" s="145" t="s">
        <v>157</v>
      </c>
      <c r="N42" s="519">
        <v>3.2709999999999999</v>
      </c>
      <c r="O42" s="158">
        <v>4.2150999999999996</v>
      </c>
      <c r="P42" s="517">
        <v>28.862733109140947</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令和6年6月審査分</v>
      </c>
      <c r="O45" s="162"/>
      <c r="P45" s="163" t="str">
        <f>O5</f>
        <v>令和7年6月審査分</v>
      </c>
      <c r="Q45" s="437"/>
      <c r="R45" s="134"/>
    </row>
    <row r="46" spans="12:18" ht="14.25" thickTop="1">
      <c r="L46" s="132"/>
      <c r="M46" s="139" t="s">
        <v>110</v>
      </c>
      <c r="N46" s="164" t="s">
        <v>210</v>
      </c>
      <c r="O46" s="165"/>
      <c r="P46" s="525" t="s">
        <v>211</v>
      </c>
      <c r="Q46" s="438"/>
      <c r="R46" s="134"/>
    </row>
    <row r="47" spans="12:18">
      <c r="L47" s="132"/>
      <c r="M47" s="142" t="s">
        <v>142</v>
      </c>
      <c r="N47" s="166" t="s">
        <v>212</v>
      </c>
      <c r="O47" s="143"/>
      <c r="P47" s="526" t="s">
        <v>213</v>
      </c>
      <c r="Q47" s="384"/>
      <c r="R47" s="134"/>
    </row>
    <row r="48" spans="12:18">
      <c r="L48" s="132"/>
      <c r="M48" s="142" t="s">
        <v>144</v>
      </c>
      <c r="N48" s="166" t="s">
        <v>214</v>
      </c>
      <c r="O48" s="143"/>
      <c r="P48" s="526" t="s">
        <v>215</v>
      </c>
      <c r="Q48" s="384"/>
      <c r="R48" s="134"/>
    </row>
    <row r="49" spans="1:18">
      <c r="L49" s="132"/>
      <c r="M49" s="142" t="s">
        <v>145</v>
      </c>
      <c r="N49" s="166" t="s">
        <v>216</v>
      </c>
      <c r="O49" s="143"/>
      <c r="P49" s="526" t="s">
        <v>217</v>
      </c>
      <c r="Q49" s="384"/>
      <c r="R49" s="134"/>
    </row>
    <row r="50" spans="1:18">
      <c r="L50" s="132"/>
      <c r="M50" s="142" t="s">
        <v>149</v>
      </c>
      <c r="N50" s="166" t="s">
        <v>218</v>
      </c>
      <c r="O50" s="143"/>
      <c r="P50" s="526" t="s">
        <v>219</v>
      </c>
      <c r="Q50" s="384"/>
      <c r="R50" s="134"/>
    </row>
    <row r="51" spans="1:18">
      <c r="L51" s="132"/>
      <c r="M51" s="142" t="s">
        <v>150</v>
      </c>
      <c r="N51" s="166" t="s">
        <v>220</v>
      </c>
      <c r="O51" s="143"/>
      <c r="P51" s="526" t="s">
        <v>221</v>
      </c>
      <c r="Q51" s="384"/>
      <c r="R51" s="134"/>
    </row>
    <row r="52" spans="1:18">
      <c r="L52" s="132"/>
      <c r="M52" s="142" t="s">
        <v>151</v>
      </c>
      <c r="N52" s="166" t="s">
        <v>222</v>
      </c>
      <c r="O52" s="143"/>
      <c r="P52" s="526" t="s">
        <v>223</v>
      </c>
      <c r="Q52" s="384"/>
      <c r="R52" s="134"/>
    </row>
    <row r="53" spans="1:18">
      <c r="L53" s="132"/>
      <c r="M53" s="142" t="s">
        <v>152</v>
      </c>
      <c r="N53" s="166" t="s">
        <v>224</v>
      </c>
      <c r="O53" s="143"/>
      <c r="P53" s="526" t="s">
        <v>225</v>
      </c>
      <c r="Q53" s="384"/>
      <c r="R53" s="134"/>
    </row>
    <row r="54" spans="1:18">
      <c r="L54" s="132"/>
      <c r="M54" s="368" t="s">
        <v>153</v>
      </c>
      <c r="N54" s="166" t="s">
        <v>226</v>
      </c>
      <c r="O54" s="369"/>
      <c r="P54" s="526" t="s">
        <v>227</v>
      </c>
      <c r="Q54" s="439"/>
      <c r="R54" s="134"/>
    </row>
    <row r="55" spans="1:18">
      <c r="L55" s="132"/>
      <c r="M55" s="368" t="s">
        <v>154</v>
      </c>
      <c r="N55" s="166" t="s">
        <v>228</v>
      </c>
      <c r="O55" s="369"/>
      <c r="P55" s="526" t="s">
        <v>229</v>
      </c>
      <c r="Q55" s="439"/>
      <c r="R55" s="134"/>
    </row>
    <row r="56" spans="1:18">
      <c r="L56" s="132"/>
      <c r="M56" s="368" t="s">
        <v>155</v>
      </c>
      <c r="N56" s="166" t="s">
        <v>230</v>
      </c>
      <c r="O56" s="369"/>
      <c r="P56" s="526" t="s">
        <v>231</v>
      </c>
      <c r="Q56" s="439"/>
      <c r="R56" s="134"/>
    </row>
    <row r="57" spans="1:18">
      <c r="L57" s="132"/>
      <c r="M57" s="368" t="s">
        <v>156</v>
      </c>
      <c r="N57" s="166" t="s">
        <v>232</v>
      </c>
      <c r="O57" s="369"/>
      <c r="P57" s="526" t="s">
        <v>233</v>
      </c>
      <c r="Q57" s="439"/>
      <c r="R57" s="134"/>
    </row>
    <row r="58" spans="1:18" ht="14.25" thickBot="1">
      <c r="L58" s="132"/>
      <c r="M58" s="145" t="s">
        <v>157</v>
      </c>
      <c r="N58" s="168" t="s">
        <v>234</v>
      </c>
      <c r="O58" s="146"/>
      <c r="P58" s="520" t="s">
        <v>235</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令和6年6月審査分</v>
      </c>
      <c r="N61" s="170"/>
      <c r="O61" s="171" t="str">
        <f>O5</f>
        <v>令和7年6月審査分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119</v>
      </c>
      <c r="N4" s="133"/>
      <c r="O4" s="133"/>
      <c r="P4" s="133"/>
      <c r="Q4" s="133"/>
      <c r="R4" s="134"/>
    </row>
    <row r="5" spans="1:18" ht="13.5" customHeight="1">
      <c r="L5" s="132"/>
      <c r="M5" s="137"/>
      <c r="N5" s="808" t="s">
        <v>207</v>
      </c>
      <c r="O5" s="810" t="s">
        <v>206</v>
      </c>
      <c r="P5" s="133"/>
      <c r="Q5" s="133"/>
      <c r="R5" s="134"/>
    </row>
    <row r="6" spans="1:18" ht="14.25" thickBot="1">
      <c r="L6" s="132"/>
      <c r="M6" s="138"/>
      <c r="N6" s="809"/>
      <c r="O6" s="811"/>
      <c r="P6" s="133"/>
      <c r="Q6" s="133"/>
      <c r="R6" s="134"/>
    </row>
    <row r="7" spans="1:18" ht="14.25" thickTop="1">
      <c r="L7" s="132"/>
      <c r="M7" s="139" t="s">
        <v>139</v>
      </c>
      <c r="N7" s="140">
        <v>333692.74400000001</v>
      </c>
      <c r="O7" s="141">
        <v>395316.18900000001</v>
      </c>
      <c r="P7" s="133"/>
      <c r="Q7" s="133"/>
      <c r="R7" s="134"/>
    </row>
    <row r="8" spans="1:18">
      <c r="L8" s="132"/>
      <c r="M8" s="139" t="s">
        <v>140</v>
      </c>
      <c r="N8" s="140">
        <v>37733.428999999996</v>
      </c>
      <c r="O8" s="141">
        <v>44273.114000000001</v>
      </c>
      <c r="P8" s="133"/>
      <c r="Q8" s="133"/>
      <c r="R8" s="134"/>
    </row>
    <row r="9" spans="1:18">
      <c r="L9" s="132"/>
      <c r="M9" s="139" t="s">
        <v>141</v>
      </c>
      <c r="N9" s="140">
        <v>34111.938000000002</v>
      </c>
      <c r="O9" s="141">
        <v>41723.775000000001</v>
      </c>
      <c r="P9" s="133"/>
      <c r="Q9" s="133"/>
      <c r="R9" s="134"/>
    </row>
    <row r="10" spans="1:18">
      <c r="L10" s="132"/>
      <c r="M10" s="142" t="s">
        <v>142</v>
      </c>
      <c r="N10" s="140">
        <v>134521.622</v>
      </c>
      <c r="O10" s="141">
        <v>158914.13200000001</v>
      </c>
      <c r="P10" s="133"/>
      <c r="Q10" s="133"/>
      <c r="R10" s="134"/>
    </row>
    <row r="11" spans="1:18">
      <c r="L11" s="132"/>
      <c r="M11" s="142" t="s">
        <v>144</v>
      </c>
      <c r="N11" s="140">
        <v>13439.734</v>
      </c>
      <c r="O11" s="141">
        <v>16783.530999999999</v>
      </c>
      <c r="P11" s="133"/>
      <c r="Q11" s="133"/>
      <c r="R11" s="134"/>
    </row>
    <row r="12" spans="1:18">
      <c r="L12" s="132"/>
      <c r="M12" s="142" t="s">
        <v>145</v>
      </c>
      <c r="N12" s="140">
        <v>13294.2</v>
      </c>
      <c r="O12" s="141">
        <v>15626.237999999999</v>
      </c>
      <c r="P12" s="133"/>
      <c r="Q12" s="133"/>
      <c r="R12" s="134"/>
    </row>
    <row r="13" spans="1:18">
      <c r="L13" s="132"/>
      <c r="M13" s="142" t="s">
        <v>146</v>
      </c>
      <c r="N13" s="140">
        <v>469.61099999999999</v>
      </c>
      <c r="O13" s="141">
        <v>444.101</v>
      </c>
      <c r="P13" s="133"/>
      <c r="Q13" s="133"/>
      <c r="R13" s="134"/>
    </row>
    <row r="14" spans="1:18">
      <c r="L14" s="132"/>
      <c r="M14" s="142" t="s">
        <v>147</v>
      </c>
      <c r="N14" s="140">
        <v>26.699000000000002</v>
      </c>
      <c r="O14" s="141">
        <v>25.992000000000001</v>
      </c>
      <c r="P14" s="133"/>
      <c r="Q14" s="133"/>
      <c r="R14" s="134"/>
    </row>
    <row r="15" spans="1:18">
      <c r="L15" s="132"/>
      <c r="M15" s="142" t="s">
        <v>148</v>
      </c>
      <c r="N15" s="140">
        <v>21.140999999999998</v>
      </c>
      <c r="O15" s="141">
        <v>129.995</v>
      </c>
      <c r="P15" s="133"/>
      <c r="Q15" s="133"/>
      <c r="R15" s="134"/>
    </row>
    <row r="16" spans="1:18">
      <c r="L16" s="132"/>
      <c r="M16" s="142" t="s">
        <v>149</v>
      </c>
      <c r="N16" s="140">
        <v>26208.097000000002</v>
      </c>
      <c r="O16" s="141">
        <v>32313.957999999999</v>
      </c>
      <c r="P16" s="133"/>
      <c r="Q16" s="133"/>
      <c r="R16" s="134"/>
    </row>
    <row r="17" spans="2:28">
      <c r="L17" s="132"/>
      <c r="M17" s="142" t="s">
        <v>150</v>
      </c>
      <c r="N17" s="140">
        <v>2902.3879999999999</v>
      </c>
      <c r="O17" s="141">
        <v>3303.6729999999998</v>
      </c>
      <c r="P17" s="133"/>
      <c r="Q17" s="133"/>
      <c r="R17" s="134"/>
    </row>
    <row r="18" spans="2:28">
      <c r="L18" s="132"/>
      <c r="M18" s="142" t="s">
        <v>151</v>
      </c>
      <c r="N18" s="140">
        <v>2764.8609999999999</v>
      </c>
      <c r="O18" s="141">
        <v>3736.665</v>
      </c>
      <c r="P18" s="133"/>
      <c r="Q18" s="133"/>
      <c r="R18" s="134"/>
    </row>
    <row r="19" spans="2:28">
      <c r="L19" s="132"/>
      <c r="M19" s="142" t="s">
        <v>152</v>
      </c>
      <c r="N19" s="140">
        <v>84210.212</v>
      </c>
      <c r="O19" s="141">
        <v>98790.846000000005</v>
      </c>
      <c r="P19" s="133"/>
      <c r="Q19" s="133"/>
      <c r="R19" s="134"/>
    </row>
    <row r="20" spans="2:28">
      <c r="L20" s="132"/>
      <c r="M20" s="368" t="s">
        <v>153</v>
      </c>
      <c r="N20" s="140">
        <v>8668.2909999999993</v>
      </c>
      <c r="O20" s="141">
        <v>9290.5159999999996</v>
      </c>
      <c r="P20" s="133"/>
      <c r="Q20" s="133"/>
      <c r="R20" s="134"/>
    </row>
    <row r="21" spans="2:28">
      <c r="L21" s="132"/>
      <c r="M21" s="368" t="s">
        <v>154</v>
      </c>
      <c r="N21" s="140">
        <v>8862.4609999999993</v>
      </c>
      <c r="O21" s="141">
        <v>11001.621999999999</v>
      </c>
      <c r="P21" s="133"/>
      <c r="Q21" s="133"/>
      <c r="R21" s="134"/>
    </row>
    <row r="22" spans="2:28">
      <c r="L22" s="132"/>
      <c r="M22" s="368" t="s">
        <v>155</v>
      </c>
      <c r="N22" s="512">
        <v>88283.20199999999</v>
      </c>
      <c r="O22" s="144">
        <v>104853.152</v>
      </c>
      <c r="P22" s="133"/>
      <c r="Q22" s="133"/>
      <c r="R22" s="134"/>
    </row>
    <row r="23" spans="2:28">
      <c r="L23" s="132"/>
      <c r="M23" s="368" t="s">
        <v>156</v>
      </c>
      <c r="N23" s="513">
        <v>12696.316999999999</v>
      </c>
      <c r="O23" s="141">
        <v>14869.402</v>
      </c>
      <c r="P23" s="133"/>
      <c r="Q23" s="133"/>
      <c r="R23" s="134"/>
    </row>
    <row r="24" spans="2:28" ht="14.25" thickBot="1">
      <c r="L24" s="132"/>
      <c r="M24" s="145" t="s">
        <v>157</v>
      </c>
      <c r="N24" s="514">
        <v>9169.2749999999996</v>
      </c>
      <c r="O24" s="515">
        <v>11229.255000000001</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8" t="str">
        <f>N5</f>
        <v>令和6年6月審査分</v>
      </c>
      <c r="O27" s="812" t="str">
        <f>O5</f>
        <v>令和7年6月審査分</v>
      </c>
      <c r="P27" s="806" t="s">
        <v>113</v>
      </c>
      <c r="Q27" s="152"/>
      <c r="R27" s="134"/>
    </row>
    <row r="28" spans="2:28" ht="14.25" thickBot="1">
      <c r="B28" s="167"/>
      <c r="C28" s="167"/>
      <c r="L28" s="132"/>
      <c r="M28" s="138"/>
      <c r="N28" s="809"/>
      <c r="O28" s="813"/>
      <c r="P28" s="807"/>
      <c r="Q28" s="133"/>
      <c r="R28" s="134"/>
      <c r="AB28" s="485"/>
    </row>
    <row r="29" spans="2:28" ht="14.25" thickTop="1">
      <c r="L29" s="132"/>
      <c r="M29" s="139" t="s">
        <v>110</v>
      </c>
      <c r="N29" s="153">
        <v>0</v>
      </c>
      <c r="O29" s="154">
        <v>0</v>
      </c>
      <c r="P29" s="483" t="s">
        <v>18</v>
      </c>
      <c r="Q29" s="152"/>
      <c r="R29" s="134"/>
    </row>
    <row r="30" spans="2:28">
      <c r="L30" s="132"/>
      <c r="M30" s="142" t="s">
        <v>110</v>
      </c>
      <c r="N30" s="521">
        <v>405.53811100000001</v>
      </c>
      <c r="O30" s="156">
        <v>481.31307800000002</v>
      </c>
      <c r="P30" s="516">
        <v>18.685042156247562</v>
      </c>
      <c r="Q30" s="157"/>
      <c r="R30" s="134"/>
    </row>
    <row r="31" spans="2:28">
      <c r="L31" s="132"/>
      <c r="M31" s="142" t="s">
        <v>142</v>
      </c>
      <c r="N31" s="521">
        <v>134.52162200000001</v>
      </c>
      <c r="O31" s="156">
        <v>158.91413200000002</v>
      </c>
      <c r="P31" s="516">
        <v>18.132780171205496</v>
      </c>
      <c r="Q31" s="157"/>
      <c r="R31" s="134"/>
    </row>
    <row r="32" spans="2:28">
      <c r="L32" s="132"/>
      <c r="M32" s="142" t="s">
        <v>144</v>
      </c>
      <c r="N32" s="521">
        <v>13.439734</v>
      </c>
      <c r="O32" s="156">
        <v>16.783531</v>
      </c>
      <c r="P32" s="516">
        <v>24.879934379653662</v>
      </c>
      <c r="Q32" s="157"/>
      <c r="R32" s="134"/>
    </row>
    <row r="33" spans="12:18" ht="13.5" customHeight="1">
      <c r="L33" s="132"/>
      <c r="M33" s="142" t="s">
        <v>145</v>
      </c>
      <c r="N33" s="521">
        <v>13.2942</v>
      </c>
      <c r="O33" s="156">
        <v>15.626237999999999</v>
      </c>
      <c r="P33" s="516">
        <v>17.541770095229481</v>
      </c>
      <c r="Q33" s="157"/>
      <c r="R33" s="134"/>
    </row>
    <row r="34" spans="12:18">
      <c r="L34" s="132"/>
      <c r="M34" s="142" t="s">
        <v>149</v>
      </c>
      <c r="N34" s="522">
        <v>26.208097000000002</v>
      </c>
      <c r="O34" s="156">
        <v>32.313958</v>
      </c>
      <c r="P34" s="516">
        <v>23.297612947632174</v>
      </c>
      <c r="Q34" s="157"/>
      <c r="R34" s="134"/>
    </row>
    <row r="35" spans="12:18">
      <c r="L35" s="132"/>
      <c r="M35" s="142" t="s">
        <v>150</v>
      </c>
      <c r="N35" s="522">
        <v>2.9023879999999997</v>
      </c>
      <c r="O35" s="156">
        <v>3.3036729999999999</v>
      </c>
      <c r="P35" s="516">
        <v>13.826028773547861</v>
      </c>
      <c r="Q35" s="157"/>
      <c r="R35" s="134"/>
    </row>
    <row r="36" spans="12:18">
      <c r="L36" s="132"/>
      <c r="M36" s="142" t="s">
        <v>151</v>
      </c>
      <c r="N36" s="522">
        <v>2.7648609999999998</v>
      </c>
      <c r="O36" s="156">
        <v>3.7366649999999999</v>
      </c>
      <c r="P36" s="516">
        <v>35.148385398036282</v>
      </c>
      <c r="Q36" s="157"/>
      <c r="R36" s="134"/>
    </row>
    <row r="37" spans="12:18">
      <c r="L37" s="132"/>
      <c r="M37" s="142" t="s">
        <v>152</v>
      </c>
      <c r="N37" s="522">
        <v>84.210211999999999</v>
      </c>
      <c r="O37" s="156">
        <v>98.790846000000002</v>
      </c>
      <c r="P37" s="516">
        <v>17.314567501623216</v>
      </c>
      <c r="Q37" s="157"/>
      <c r="R37" s="134"/>
    </row>
    <row r="38" spans="12:18">
      <c r="L38" s="132"/>
      <c r="M38" s="368" t="s">
        <v>153</v>
      </c>
      <c r="N38" s="522">
        <v>8.668291</v>
      </c>
      <c r="O38" s="156">
        <v>9.2905160000000002</v>
      </c>
      <c r="P38" s="516">
        <v>7.178173875334835</v>
      </c>
      <c r="Q38" s="157"/>
      <c r="R38" s="134"/>
    </row>
    <row r="39" spans="12:18">
      <c r="L39" s="132"/>
      <c r="M39" s="368" t="s">
        <v>154</v>
      </c>
      <c r="N39" s="522">
        <v>8.8624609999999997</v>
      </c>
      <c r="O39" s="156">
        <v>11.001621999999999</v>
      </c>
      <c r="P39" s="516">
        <v>24.137324835618458</v>
      </c>
      <c r="Q39" s="157"/>
      <c r="R39" s="134"/>
    </row>
    <row r="40" spans="12:18">
      <c r="L40" s="132"/>
      <c r="M40" s="368" t="s">
        <v>155</v>
      </c>
      <c r="N40" s="518">
        <v>88.752812999999989</v>
      </c>
      <c r="O40" s="156">
        <v>105.297253</v>
      </c>
      <c r="P40" s="516">
        <v>18.641031693271515</v>
      </c>
      <c r="Q40" s="157"/>
      <c r="R40" s="134"/>
    </row>
    <row r="41" spans="12:18">
      <c r="L41" s="132"/>
      <c r="M41" s="368" t="s">
        <v>156</v>
      </c>
      <c r="N41" s="518">
        <v>12.723015999999999</v>
      </c>
      <c r="O41" s="156">
        <v>14.895394</v>
      </c>
      <c r="P41" s="516">
        <v>17.074394939061619</v>
      </c>
      <c r="Q41" s="157"/>
      <c r="R41" s="134"/>
    </row>
    <row r="42" spans="12:18" ht="14.25" thickBot="1">
      <c r="L42" s="132"/>
      <c r="M42" s="145" t="s">
        <v>157</v>
      </c>
      <c r="N42" s="519">
        <v>9.190415999999999</v>
      </c>
      <c r="O42" s="159">
        <v>11.359250000000001</v>
      </c>
      <c r="P42" s="517">
        <v>23.598866471332784</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令和6年6月審査分</v>
      </c>
      <c r="O45" s="162"/>
      <c r="P45" s="163" t="str">
        <f>O5</f>
        <v>令和7年6月審査分</v>
      </c>
      <c r="Q45" s="437"/>
      <c r="R45" s="134"/>
    </row>
    <row r="46" spans="12:18" ht="14.25" thickTop="1">
      <c r="L46" s="132"/>
      <c r="M46" s="179" t="s">
        <v>110</v>
      </c>
      <c r="N46" s="524" t="s">
        <v>236</v>
      </c>
      <c r="O46" s="165"/>
      <c r="P46" s="525" t="s">
        <v>237</v>
      </c>
      <c r="Q46" s="438"/>
      <c r="R46" s="134"/>
    </row>
    <row r="47" spans="12:18">
      <c r="L47" s="132"/>
      <c r="M47" s="142" t="s">
        <v>142</v>
      </c>
      <c r="N47" s="166" t="s">
        <v>238</v>
      </c>
      <c r="O47" s="143"/>
      <c r="P47" s="526" t="s">
        <v>239</v>
      </c>
      <c r="Q47" s="384"/>
      <c r="R47" s="134"/>
    </row>
    <row r="48" spans="12:18">
      <c r="L48" s="132"/>
      <c r="M48" s="142" t="s">
        <v>144</v>
      </c>
      <c r="N48" s="166" t="s">
        <v>240</v>
      </c>
      <c r="O48" s="143"/>
      <c r="P48" s="526" t="s">
        <v>241</v>
      </c>
      <c r="Q48" s="384"/>
      <c r="R48" s="134"/>
    </row>
    <row r="49" spans="1:18">
      <c r="L49" s="132"/>
      <c r="M49" s="142" t="s">
        <v>145</v>
      </c>
      <c r="N49" s="166" t="s">
        <v>242</v>
      </c>
      <c r="O49" s="143"/>
      <c r="P49" s="526" t="s">
        <v>243</v>
      </c>
      <c r="Q49" s="384"/>
      <c r="R49" s="134"/>
    </row>
    <row r="50" spans="1:18">
      <c r="L50" s="132"/>
      <c r="M50" s="142" t="s">
        <v>149</v>
      </c>
      <c r="N50" s="166" t="s">
        <v>244</v>
      </c>
      <c r="O50" s="143"/>
      <c r="P50" s="526" t="s">
        <v>245</v>
      </c>
      <c r="Q50" s="384"/>
      <c r="R50" s="134"/>
    </row>
    <row r="51" spans="1:18">
      <c r="L51" s="132"/>
      <c r="M51" s="142" t="s">
        <v>150</v>
      </c>
      <c r="N51" s="166" t="s">
        <v>246</v>
      </c>
      <c r="O51" s="143"/>
      <c r="P51" s="526" t="s">
        <v>247</v>
      </c>
      <c r="Q51" s="384"/>
      <c r="R51" s="134"/>
    </row>
    <row r="52" spans="1:18">
      <c r="L52" s="132"/>
      <c r="M52" s="142" t="s">
        <v>151</v>
      </c>
      <c r="N52" s="166" t="s">
        <v>248</v>
      </c>
      <c r="O52" s="143"/>
      <c r="P52" s="526" t="s">
        <v>249</v>
      </c>
      <c r="Q52" s="384"/>
      <c r="R52" s="134"/>
    </row>
    <row r="53" spans="1:18">
      <c r="L53" s="132"/>
      <c r="M53" s="142" t="s">
        <v>152</v>
      </c>
      <c r="N53" s="166" t="s">
        <v>250</v>
      </c>
      <c r="O53" s="143"/>
      <c r="P53" s="526" t="s">
        <v>251</v>
      </c>
      <c r="Q53" s="384"/>
      <c r="R53" s="134"/>
    </row>
    <row r="54" spans="1:18">
      <c r="L54" s="132"/>
      <c r="M54" s="368" t="s">
        <v>153</v>
      </c>
      <c r="N54" s="166" t="s">
        <v>252</v>
      </c>
      <c r="O54" s="369"/>
      <c r="P54" s="526" t="s">
        <v>253</v>
      </c>
      <c r="Q54" s="439"/>
      <c r="R54" s="134"/>
    </row>
    <row r="55" spans="1:18">
      <c r="L55" s="132"/>
      <c r="M55" s="368" t="s">
        <v>154</v>
      </c>
      <c r="N55" s="166" t="s">
        <v>254</v>
      </c>
      <c r="O55" s="369"/>
      <c r="P55" s="526" t="s">
        <v>255</v>
      </c>
      <c r="Q55" s="439"/>
      <c r="R55" s="134"/>
    </row>
    <row r="56" spans="1:18">
      <c r="L56" s="132"/>
      <c r="M56" s="368" t="s">
        <v>155</v>
      </c>
      <c r="N56" s="166" t="s">
        <v>256</v>
      </c>
      <c r="O56" s="369"/>
      <c r="P56" s="526" t="s">
        <v>257</v>
      </c>
      <c r="Q56" s="439"/>
      <c r="R56" s="134"/>
    </row>
    <row r="57" spans="1:18">
      <c r="L57" s="132"/>
      <c r="M57" s="368" t="s">
        <v>156</v>
      </c>
      <c r="N57" s="166" t="s">
        <v>258</v>
      </c>
      <c r="O57" s="369"/>
      <c r="P57" s="526" t="s">
        <v>259</v>
      </c>
      <c r="Q57" s="439"/>
      <c r="R57" s="134"/>
    </row>
    <row r="58" spans="1:18" ht="14.25" thickBot="1">
      <c r="L58" s="132"/>
      <c r="M58" s="145" t="s">
        <v>157</v>
      </c>
      <c r="N58" s="168" t="s">
        <v>260</v>
      </c>
      <c r="O58" s="146"/>
      <c r="P58" s="520" t="s">
        <v>261</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令和6年6月審査分</v>
      </c>
      <c r="N61" s="170"/>
      <c r="O61" s="171" t="str">
        <f>O5</f>
        <v>令和7年6月審査分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10</vt:i4>
      </vt:variant>
    </vt:vector>
  </HeadingPairs>
  <TitlesOfParts>
    <vt:vector size="21"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2025-07-31T01:24:07Z</cp:lastPrinted>
  <dcterms:created xsi:type="dcterms:W3CDTF">2005-07-22T00:33:45Z</dcterms:created>
  <dcterms:modified xsi:type="dcterms:W3CDTF">2025-08-01T03:54:05Z</dcterms:modified>
</cp:coreProperties>
</file>